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DESARROLLO TESIS MAESTRIA\RESULTADOS TIEMPOS\"/>
    </mc:Choice>
  </mc:AlternateContent>
  <xr:revisionPtr revIDLastSave="0" documentId="13_ncr:1_{927C03EA-D336-4FF2-8B92-A134DAB19FA3}" xr6:coauthVersionLast="47" xr6:coauthVersionMax="47" xr10:uidLastSave="{00000000-0000-0000-0000-000000000000}"/>
  <bookViews>
    <workbookView xWindow="28680" yWindow="-2235" windowWidth="29040" windowHeight="15720" activeTab="3" xr2:uid="{D1F61CEF-481A-4125-8663-70D0CDA3D2F7}"/>
  </bookViews>
  <sheets>
    <sheet name="LISTADO DE EQUIPAMIENTOS" sheetId="3" r:id="rId1"/>
    <sheet name="ESCENARIO 1  " sheetId="1" r:id="rId2"/>
    <sheet name="Filtro" sheetId="7" r:id="rId3"/>
    <sheet name="Curvas" sheetId="9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9" l="1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4" i="9"/>
  <c r="J3" i="9"/>
  <c r="I5" i="9"/>
  <c r="I6" i="9"/>
  <c r="I7" i="9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51" i="9" s="1"/>
  <c r="I152" i="9" s="1"/>
  <c r="I153" i="9" s="1"/>
  <c r="I154" i="9" s="1"/>
  <c r="I155" i="9" s="1"/>
  <c r="I156" i="9" s="1"/>
  <c r="I157" i="9" s="1"/>
  <c r="I158" i="9" s="1"/>
  <c r="I159" i="9" s="1"/>
  <c r="I160" i="9" s="1"/>
  <c r="I161" i="9" s="1"/>
  <c r="I162" i="9" s="1"/>
  <c r="I163" i="9" s="1"/>
  <c r="I164" i="9" s="1"/>
  <c r="I165" i="9" s="1"/>
  <c r="I166" i="9" s="1"/>
  <c r="I167" i="9" s="1"/>
  <c r="I168" i="9" s="1"/>
  <c r="I169" i="9" s="1"/>
  <c r="I170" i="9" s="1"/>
  <c r="I171" i="9" s="1"/>
  <c r="I172" i="9" s="1"/>
  <c r="I173" i="9" s="1"/>
  <c r="I174" i="9" s="1"/>
  <c r="I175" i="9" s="1"/>
  <c r="I176" i="9" s="1"/>
  <c r="I177" i="9" s="1"/>
  <c r="I178" i="9" s="1"/>
  <c r="I179" i="9" s="1"/>
  <c r="I180" i="9" s="1"/>
  <c r="I181" i="9" s="1"/>
  <c r="I182" i="9" s="1"/>
  <c r="I183" i="9" s="1"/>
  <c r="I184" i="9" s="1"/>
  <c r="I185" i="9" s="1"/>
  <c r="I186" i="9" s="1"/>
  <c r="I187" i="9" s="1"/>
  <c r="I3" i="9"/>
  <c r="I4" i="9" s="1"/>
  <c r="K4" i="9" s="1"/>
  <c r="K2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C3" i="9"/>
  <c r="E2" i="9"/>
  <c r="K3" i="9" l="1"/>
  <c r="C4" i="9"/>
  <c r="E3" i="9"/>
  <c r="C5" i="9" l="1"/>
  <c r="E4" i="9"/>
  <c r="E5" i="9" l="1"/>
  <c r="C6" i="9"/>
  <c r="C7" i="9" l="1"/>
  <c r="E6" i="9"/>
  <c r="C8" i="9" l="1"/>
  <c r="E7" i="9"/>
  <c r="E8" i="9" l="1"/>
  <c r="C9" i="9"/>
  <c r="E9" i="9" l="1"/>
  <c r="C10" i="9"/>
  <c r="C11" i="9" l="1"/>
  <c r="E10" i="9"/>
  <c r="C12" i="9" l="1"/>
  <c r="E11" i="9"/>
  <c r="C13" i="9" l="1"/>
  <c r="E12" i="9"/>
  <c r="C14" i="9" l="1"/>
  <c r="E13" i="9"/>
  <c r="C15" i="9" l="1"/>
  <c r="E14" i="9"/>
  <c r="C16" i="9" l="1"/>
  <c r="E15" i="9"/>
  <c r="E16" i="9" l="1"/>
  <c r="C17" i="9"/>
  <c r="C18" i="9" l="1"/>
  <c r="E17" i="9"/>
  <c r="C19" i="9" l="1"/>
  <c r="E18" i="9"/>
  <c r="C20" i="9" l="1"/>
  <c r="E19" i="9"/>
  <c r="C21" i="9" l="1"/>
  <c r="E20" i="9"/>
  <c r="C22" i="9" l="1"/>
  <c r="E21" i="9"/>
  <c r="C23" i="9" l="1"/>
  <c r="E22" i="9"/>
  <c r="C24" i="9" l="1"/>
  <c r="E23" i="9"/>
  <c r="E24" i="9" l="1"/>
  <c r="C25" i="9"/>
  <c r="C26" i="9" l="1"/>
  <c r="E25" i="9"/>
  <c r="C27" i="9" l="1"/>
  <c r="E26" i="9"/>
  <c r="C28" i="9" l="1"/>
  <c r="E27" i="9"/>
  <c r="C29" i="9" l="1"/>
  <c r="E28" i="9"/>
  <c r="C30" i="9" l="1"/>
  <c r="E29" i="9"/>
  <c r="C31" i="9" l="1"/>
  <c r="E30" i="9"/>
  <c r="C32" i="9" l="1"/>
  <c r="E31" i="9"/>
  <c r="E32" i="9" l="1"/>
  <c r="C33" i="9"/>
  <c r="C34" i="9" l="1"/>
  <c r="E33" i="9"/>
  <c r="E34" i="9" l="1"/>
  <c r="C35" i="9"/>
  <c r="C36" i="9" l="1"/>
  <c r="E35" i="9"/>
  <c r="C37" i="9" l="1"/>
  <c r="E36" i="9"/>
  <c r="C38" i="9" l="1"/>
  <c r="E37" i="9"/>
  <c r="C39" i="9" l="1"/>
  <c r="E38" i="9"/>
  <c r="C40" i="9" l="1"/>
  <c r="E39" i="9"/>
  <c r="E40" i="9" l="1"/>
  <c r="C41" i="9"/>
  <c r="E41" i="9" l="1"/>
  <c r="C42" i="9"/>
  <c r="C43" i="9" l="1"/>
  <c r="E42" i="9"/>
  <c r="C44" i="9" l="1"/>
  <c r="E43" i="9"/>
  <c r="C45" i="9" l="1"/>
  <c r="E44" i="9"/>
  <c r="C46" i="9" l="1"/>
  <c r="E45" i="9"/>
  <c r="C47" i="9" l="1"/>
  <c r="E46" i="9"/>
  <c r="C48" i="9" l="1"/>
  <c r="E47" i="9"/>
  <c r="E48" i="9" l="1"/>
  <c r="C49" i="9"/>
  <c r="C50" i="9" l="1"/>
  <c r="E49" i="9"/>
  <c r="C51" i="9" l="1"/>
  <c r="E50" i="9"/>
  <c r="C52" i="9" l="1"/>
  <c r="E51" i="9"/>
  <c r="C53" i="9" l="1"/>
  <c r="E52" i="9"/>
  <c r="C54" i="9" l="1"/>
  <c r="E53" i="9"/>
  <c r="C55" i="9" l="1"/>
  <c r="E54" i="9"/>
  <c r="C56" i="9" l="1"/>
  <c r="E55" i="9"/>
  <c r="E56" i="9" l="1"/>
  <c r="C57" i="9"/>
  <c r="C58" i="9" l="1"/>
  <c r="E57" i="9"/>
  <c r="C59" i="9" l="1"/>
  <c r="E58" i="9"/>
  <c r="C60" i="9" l="1"/>
  <c r="E59" i="9"/>
  <c r="C61" i="9" l="1"/>
  <c r="E60" i="9"/>
  <c r="C62" i="9" l="1"/>
  <c r="E61" i="9"/>
  <c r="C63" i="9" l="1"/>
  <c r="E62" i="9"/>
  <c r="C64" i="9" l="1"/>
  <c r="E63" i="9"/>
  <c r="E64" i="9" l="1"/>
  <c r="C65" i="9"/>
  <c r="C66" i="9" l="1"/>
  <c r="E65" i="9"/>
  <c r="C67" i="9" l="1"/>
  <c r="E66" i="9"/>
  <c r="C68" i="9" l="1"/>
  <c r="E67" i="9"/>
  <c r="C69" i="9" l="1"/>
  <c r="E68" i="9"/>
  <c r="E69" i="9" l="1"/>
  <c r="C70" i="9"/>
  <c r="C71" i="9" l="1"/>
  <c r="E70" i="9"/>
  <c r="C72" i="9" l="1"/>
  <c r="E71" i="9"/>
  <c r="E72" i="9" l="1"/>
  <c r="C73" i="9"/>
  <c r="E73" i="9" l="1"/>
  <c r="C74" i="9"/>
  <c r="C75" i="9" l="1"/>
  <c r="E74" i="9"/>
  <c r="C76" i="9" l="1"/>
  <c r="E75" i="9"/>
  <c r="C77" i="9" l="1"/>
  <c r="E76" i="9"/>
  <c r="C78" i="9" l="1"/>
  <c r="E77" i="9"/>
  <c r="C79" i="9" l="1"/>
  <c r="E78" i="9"/>
  <c r="C80" i="9" l="1"/>
  <c r="E79" i="9"/>
  <c r="E80" i="9" l="1"/>
  <c r="C81" i="9"/>
  <c r="C82" i="9" l="1"/>
  <c r="E81" i="9"/>
  <c r="C83" i="9" l="1"/>
  <c r="E82" i="9"/>
  <c r="C84" i="9" l="1"/>
  <c r="E83" i="9"/>
  <c r="C85" i="9" l="1"/>
  <c r="E84" i="9"/>
  <c r="C86" i="9" l="1"/>
  <c r="E85" i="9"/>
  <c r="C87" i="9" l="1"/>
  <c r="E86" i="9"/>
  <c r="C88" i="9" l="1"/>
  <c r="E87" i="9"/>
  <c r="E88" i="9" l="1"/>
  <c r="C89" i="9"/>
  <c r="C90" i="9" l="1"/>
  <c r="E89" i="9"/>
  <c r="C91" i="9" l="1"/>
  <c r="E90" i="9"/>
  <c r="C92" i="9" l="1"/>
  <c r="E91" i="9"/>
  <c r="C93" i="9" l="1"/>
  <c r="E92" i="9"/>
  <c r="C94" i="9" l="1"/>
  <c r="E93" i="9"/>
  <c r="C95" i="9" l="1"/>
  <c r="E94" i="9"/>
  <c r="C96" i="9" l="1"/>
  <c r="E95" i="9"/>
  <c r="E96" i="9" l="1"/>
  <c r="C97" i="9"/>
  <c r="C98" i="9" l="1"/>
  <c r="E97" i="9"/>
  <c r="C99" i="9" l="1"/>
  <c r="E98" i="9"/>
  <c r="C100" i="9" l="1"/>
  <c r="E99" i="9"/>
  <c r="C101" i="9" l="1"/>
  <c r="E100" i="9"/>
  <c r="C102" i="9" l="1"/>
  <c r="E101" i="9"/>
  <c r="C103" i="9" l="1"/>
  <c r="E102" i="9"/>
  <c r="C104" i="9" l="1"/>
  <c r="E103" i="9"/>
  <c r="E104" i="9" l="1"/>
  <c r="C105" i="9"/>
  <c r="C106" i="9" l="1"/>
  <c r="E105" i="9"/>
  <c r="C107" i="9" l="1"/>
  <c r="E106" i="9"/>
  <c r="C108" i="9" l="1"/>
  <c r="E107" i="9"/>
  <c r="C109" i="9" l="1"/>
  <c r="E108" i="9"/>
  <c r="E109" i="9" l="1"/>
  <c r="C110" i="9"/>
  <c r="C111" i="9" l="1"/>
  <c r="E110" i="9"/>
  <c r="C112" i="9" l="1"/>
  <c r="E111" i="9"/>
  <c r="E112" i="9" l="1"/>
  <c r="C113" i="9"/>
  <c r="E113" i="9" l="1"/>
  <c r="C114" i="9"/>
  <c r="C115" i="9" l="1"/>
  <c r="E114" i="9"/>
  <c r="C116" i="9" l="1"/>
  <c r="E115" i="9"/>
  <c r="C117" i="9" l="1"/>
  <c r="E116" i="9"/>
  <c r="C118" i="9" l="1"/>
  <c r="E117" i="9"/>
  <c r="C119" i="9" l="1"/>
  <c r="E118" i="9"/>
  <c r="C120" i="9" l="1"/>
  <c r="E119" i="9"/>
  <c r="E120" i="9" l="1"/>
  <c r="C121" i="9"/>
  <c r="C122" i="9" l="1"/>
  <c r="E121" i="9"/>
  <c r="C123" i="9" l="1"/>
  <c r="E122" i="9"/>
  <c r="C124" i="9" l="1"/>
  <c r="E123" i="9"/>
  <c r="C125" i="9" l="1"/>
  <c r="E124" i="9"/>
  <c r="C126" i="9" l="1"/>
  <c r="E125" i="9"/>
  <c r="C127" i="9" l="1"/>
  <c r="E126" i="9"/>
  <c r="C128" i="9" l="1"/>
  <c r="E127" i="9"/>
  <c r="E128" i="9" l="1"/>
  <c r="C129" i="9"/>
  <c r="C130" i="9" l="1"/>
  <c r="E129" i="9"/>
  <c r="C131" i="9" l="1"/>
  <c r="E130" i="9"/>
  <c r="C132" i="9" l="1"/>
  <c r="E131" i="9"/>
  <c r="C133" i="9" l="1"/>
  <c r="E132" i="9"/>
  <c r="C134" i="9" l="1"/>
  <c r="E133" i="9"/>
  <c r="C135" i="9" l="1"/>
  <c r="E134" i="9"/>
  <c r="C136" i="9" l="1"/>
  <c r="E135" i="9"/>
  <c r="E136" i="9" l="1"/>
  <c r="C137" i="9"/>
  <c r="E137" i="9" l="1"/>
  <c r="C138" i="9"/>
  <c r="C139" i="9" l="1"/>
  <c r="E138" i="9"/>
  <c r="C140" i="9" l="1"/>
  <c r="E139" i="9"/>
  <c r="C141" i="9" l="1"/>
  <c r="E140" i="9"/>
  <c r="C142" i="9" l="1"/>
  <c r="E141" i="9"/>
  <c r="C143" i="9" l="1"/>
  <c r="E142" i="9"/>
  <c r="C144" i="9" l="1"/>
  <c r="E143" i="9"/>
  <c r="E144" i="9" l="1"/>
  <c r="C145" i="9"/>
  <c r="C146" i="9" l="1"/>
  <c r="E145" i="9"/>
  <c r="C147" i="9" l="1"/>
  <c r="E146" i="9"/>
  <c r="C148" i="9" l="1"/>
  <c r="E147" i="9"/>
  <c r="C149" i="9" l="1"/>
  <c r="E148" i="9"/>
  <c r="C150" i="9" l="1"/>
  <c r="E149" i="9"/>
  <c r="C151" i="9" l="1"/>
  <c r="E150" i="9"/>
  <c r="C152" i="9" l="1"/>
  <c r="E151" i="9"/>
  <c r="E152" i="9" l="1"/>
  <c r="C153" i="9"/>
  <c r="C154" i="9" l="1"/>
  <c r="E153" i="9"/>
  <c r="C155" i="9" l="1"/>
  <c r="E154" i="9"/>
  <c r="C156" i="9" l="1"/>
  <c r="E155" i="9"/>
  <c r="C157" i="9" l="1"/>
  <c r="E156" i="9"/>
  <c r="C158" i="9" l="1"/>
  <c r="E157" i="9"/>
  <c r="C159" i="9" l="1"/>
  <c r="E158" i="9"/>
  <c r="C160" i="9" l="1"/>
  <c r="E159" i="9"/>
  <c r="E160" i="9" l="1"/>
  <c r="C161" i="9"/>
  <c r="E161" i="9" l="1"/>
  <c r="C162" i="9"/>
  <c r="C163" i="9" l="1"/>
  <c r="E162" i="9"/>
  <c r="C164" i="9" l="1"/>
  <c r="E163" i="9"/>
  <c r="C165" i="9" l="1"/>
  <c r="E164" i="9"/>
  <c r="E165" i="9" l="1"/>
  <c r="C166" i="9"/>
  <c r="C167" i="9" l="1"/>
  <c r="E166" i="9"/>
  <c r="C168" i="9" l="1"/>
  <c r="E167" i="9"/>
  <c r="E168" i="9" l="1"/>
  <c r="C169" i="9"/>
  <c r="C170" i="9" l="1"/>
  <c r="E169" i="9"/>
  <c r="C171" i="9" l="1"/>
  <c r="E170" i="9"/>
  <c r="C172" i="9" l="1"/>
  <c r="E171" i="9"/>
  <c r="C173" i="9" l="1"/>
  <c r="E172" i="9"/>
  <c r="E173" i="9" l="1"/>
  <c r="C174" i="9"/>
  <c r="C175" i="9" l="1"/>
  <c r="E174" i="9"/>
  <c r="C176" i="9" l="1"/>
  <c r="E175" i="9"/>
  <c r="E176" i="9" l="1"/>
  <c r="C177" i="9"/>
  <c r="C178" i="9" l="1"/>
  <c r="E177" i="9"/>
  <c r="C179" i="9" l="1"/>
  <c r="E178" i="9"/>
  <c r="C180" i="9" l="1"/>
  <c r="E179" i="9"/>
  <c r="C181" i="9" l="1"/>
  <c r="E180" i="9"/>
  <c r="C182" i="9" l="1"/>
  <c r="E181" i="9"/>
  <c r="C183" i="9" l="1"/>
  <c r="E182" i="9"/>
  <c r="C184" i="9" l="1"/>
  <c r="E183" i="9"/>
  <c r="E184" i="9" l="1"/>
  <c r="C185" i="9"/>
  <c r="C186" i="9" l="1"/>
  <c r="E185" i="9"/>
  <c r="R2692" i="1"/>
  <c r="R3259" i="1"/>
  <c r="R3546" i="1"/>
  <c r="R3730" i="1"/>
  <c r="R3988" i="1"/>
  <c r="R4005" i="1"/>
  <c r="R4101" i="1"/>
  <c r="R4206" i="1"/>
  <c r="R4263" i="1"/>
  <c r="R4524" i="1"/>
  <c r="R4569" i="1"/>
  <c r="R4608" i="1"/>
  <c r="R4692" i="1"/>
  <c r="R4693" i="1"/>
  <c r="R4724" i="1"/>
  <c r="R4764" i="1"/>
  <c r="R4908" i="1"/>
  <c r="R4938" i="1"/>
  <c r="R5028" i="1"/>
  <c r="R5029" i="1"/>
  <c r="R5141" i="1"/>
  <c r="R5169" i="1"/>
  <c r="R5197" i="1"/>
  <c r="R5326" i="1"/>
  <c r="R5376" i="1"/>
  <c r="R1" i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375" i="1"/>
  <c r="R375" i="1" s="1"/>
  <c r="P376" i="1"/>
  <c r="R376" i="1" s="1"/>
  <c r="P377" i="1"/>
  <c r="R377" i="1" s="1"/>
  <c r="P378" i="1"/>
  <c r="R378" i="1" s="1"/>
  <c r="P379" i="1"/>
  <c r="R379" i="1" s="1"/>
  <c r="P380" i="1"/>
  <c r="R380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R390" i="1" s="1"/>
  <c r="P391" i="1"/>
  <c r="R391" i="1" s="1"/>
  <c r="P392" i="1"/>
  <c r="R392" i="1" s="1"/>
  <c r="P393" i="1"/>
  <c r="R393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429" i="1"/>
  <c r="R429" i="1" s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1" i="1"/>
  <c r="R451" i="1" s="1"/>
  <c r="P452" i="1"/>
  <c r="R452" i="1" s="1"/>
  <c r="P453" i="1"/>
  <c r="R453" i="1" s="1"/>
  <c r="P454" i="1"/>
  <c r="R454" i="1" s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 s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 s="1"/>
  <c r="P519" i="1"/>
  <c r="R519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1" i="1"/>
  <c r="R531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R550" i="1" s="1"/>
  <c r="P551" i="1"/>
  <c r="R551" i="1" s="1"/>
  <c r="P552" i="1"/>
  <c r="R552" i="1" s="1"/>
  <c r="P553" i="1"/>
  <c r="R553" i="1" s="1"/>
  <c r="P554" i="1"/>
  <c r="R554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5" i="1"/>
  <c r="R565" i="1" s="1"/>
  <c r="P566" i="1"/>
  <c r="R566" i="1" s="1"/>
  <c r="P567" i="1"/>
  <c r="R567" i="1" s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5" i="1"/>
  <c r="R575" i="1" s="1"/>
  <c r="P576" i="1"/>
  <c r="R576" i="1" s="1"/>
  <c r="P577" i="1"/>
  <c r="R577" i="1" s="1"/>
  <c r="P578" i="1"/>
  <c r="R578" i="1" s="1"/>
  <c r="P579" i="1"/>
  <c r="R579" i="1" s="1"/>
  <c r="P580" i="1"/>
  <c r="R580" i="1" s="1"/>
  <c r="P581" i="1"/>
  <c r="R581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3" i="1"/>
  <c r="R603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3" i="1"/>
  <c r="R613" i="1" s="1"/>
  <c r="P614" i="1"/>
  <c r="R614" i="1" s="1"/>
  <c r="P615" i="1"/>
  <c r="R615" i="1" s="1"/>
  <c r="P616" i="1"/>
  <c r="R616" i="1" s="1"/>
  <c r="P617" i="1"/>
  <c r="R617" i="1" s="1"/>
  <c r="P618" i="1"/>
  <c r="R618" i="1" s="1"/>
  <c r="P619" i="1"/>
  <c r="R619" i="1" s="1"/>
  <c r="P620" i="1"/>
  <c r="R620" i="1" s="1"/>
  <c r="P621" i="1"/>
  <c r="R621" i="1" s="1"/>
  <c r="P622" i="1"/>
  <c r="R622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3" i="1"/>
  <c r="R633" i="1" s="1"/>
  <c r="P634" i="1"/>
  <c r="R634" i="1" s="1"/>
  <c r="P635" i="1"/>
  <c r="R635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6" i="1"/>
  <c r="R646" i="1" s="1"/>
  <c r="P647" i="1"/>
  <c r="R647" i="1" s="1"/>
  <c r="P648" i="1"/>
  <c r="R648" i="1" s="1"/>
  <c r="P649" i="1"/>
  <c r="R649" i="1" s="1"/>
  <c r="P650" i="1"/>
  <c r="R650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0" i="1"/>
  <c r="R660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69" i="1"/>
  <c r="R669" i="1" s="1"/>
  <c r="P670" i="1"/>
  <c r="R670" i="1" s="1"/>
  <c r="P671" i="1"/>
  <c r="R671" i="1" s="1"/>
  <c r="P672" i="1"/>
  <c r="R672" i="1" s="1"/>
  <c r="P673" i="1"/>
  <c r="R673" i="1" s="1"/>
  <c r="P674" i="1"/>
  <c r="R674" i="1" s="1"/>
  <c r="P675" i="1"/>
  <c r="R675" i="1" s="1"/>
  <c r="P676" i="1"/>
  <c r="R676" i="1" s="1"/>
  <c r="P677" i="1"/>
  <c r="R677" i="1" s="1"/>
  <c r="P678" i="1"/>
  <c r="R678" i="1" s="1"/>
  <c r="P679" i="1"/>
  <c r="R679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5" i="1"/>
  <c r="R695" i="1" s="1"/>
  <c r="P696" i="1"/>
  <c r="R696" i="1" s="1"/>
  <c r="P697" i="1"/>
  <c r="R697" i="1" s="1"/>
  <c r="P698" i="1"/>
  <c r="R698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4" i="1"/>
  <c r="R714" i="1" s="1"/>
  <c r="P715" i="1"/>
  <c r="R715" i="1" s="1"/>
  <c r="P716" i="1"/>
  <c r="R716" i="1" s="1"/>
  <c r="P717" i="1"/>
  <c r="R717" i="1" s="1"/>
  <c r="P718" i="1"/>
  <c r="R718" i="1" s="1"/>
  <c r="P719" i="1"/>
  <c r="R719" i="1" s="1"/>
  <c r="P720" i="1"/>
  <c r="R720" i="1" s="1"/>
  <c r="P721" i="1"/>
  <c r="R721" i="1" s="1"/>
  <c r="P722" i="1"/>
  <c r="R722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29" i="1"/>
  <c r="R729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4" i="1"/>
  <c r="R744" i="1" s="1"/>
  <c r="P745" i="1"/>
  <c r="R745" i="1" s="1"/>
  <c r="P746" i="1"/>
  <c r="R746" i="1" s="1"/>
  <c r="P747" i="1"/>
  <c r="R747" i="1" s="1"/>
  <c r="P748" i="1"/>
  <c r="R748" i="1" s="1"/>
  <c r="P749" i="1"/>
  <c r="R749" i="1" s="1"/>
  <c r="P750" i="1"/>
  <c r="R750" i="1" s="1"/>
  <c r="P751" i="1"/>
  <c r="R751" i="1" s="1"/>
  <c r="P752" i="1"/>
  <c r="R752" i="1" s="1"/>
  <c r="P753" i="1"/>
  <c r="R753" i="1" s="1"/>
  <c r="P754" i="1"/>
  <c r="R754" i="1" s="1"/>
  <c r="P755" i="1"/>
  <c r="R755" i="1" s="1"/>
  <c r="P756" i="1"/>
  <c r="R756" i="1" s="1"/>
  <c r="P757" i="1"/>
  <c r="R757" i="1" s="1"/>
  <c r="P758" i="1"/>
  <c r="R758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79" i="1"/>
  <c r="R779" i="1" s="1"/>
  <c r="P780" i="1"/>
  <c r="R780" i="1" s="1"/>
  <c r="P781" i="1"/>
  <c r="R781" i="1" s="1"/>
  <c r="P782" i="1"/>
  <c r="R782" i="1" s="1"/>
  <c r="P783" i="1"/>
  <c r="R783" i="1" s="1"/>
  <c r="P784" i="1"/>
  <c r="R784" i="1" s="1"/>
  <c r="P785" i="1"/>
  <c r="R785" i="1" s="1"/>
  <c r="P786" i="1"/>
  <c r="R786" i="1" s="1"/>
  <c r="P787" i="1"/>
  <c r="R787" i="1" s="1"/>
  <c r="P788" i="1"/>
  <c r="R788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799" i="1"/>
  <c r="R799" i="1" s="1"/>
  <c r="P800" i="1"/>
  <c r="R800" i="1" s="1"/>
  <c r="P801" i="1"/>
  <c r="R801" i="1" s="1"/>
  <c r="P802" i="1"/>
  <c r="R802" i="1" s="1"/>
  <c r="P803" i="1"/>
  <c r="R803" i="1" s="1"/>
  <c r="P804" i="1"/>
  <c r="R804" i="1" s="1"/>
  <c r="P805" i="1"/>
  <c r="R805" i="1" s="1"/>
  <c r="P806" i="1"/>
  <c r="R806" i="1" s="1"/>
  <c r="P807" i="1"/>
  <c r="R807" i="1" s="1"/>
  <c r="P808" i="1"/>
  <c r="R808" i="1" s="1"/>
  <c r="P809" i="1"/>
  <c r="R809" i="1" s="1"/>
  <c r="P810" i="1"/>
  <c r="R810" i="1" s="1"/>
  <c r="P811" i="1"/>
  <c r="R811" i="1" s="1"/>
  <c r="P812" i="1"/>
  <c r="R812" i="1" s="1"/>
  <c r="P813" i="1"/>
  <c r="R813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6" i="1"/>
  <c r="R836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P843" i="1"/>
  <c r="R843" i="1" s="1"/>
  <c r="P844" i="1"/>
  <c r="R844" i="1" s="1"/>
  <c r="P845" i="1"/>
  <c r="R845" i="1" s="1"/>
  <c r="P846" i="1"/>
  <c r="R846" i="1" s="1"/>
  <c r="P847" i="1"/>
  <c r="R847" i="1" s="1"/>
  <c r="P848" i="1"/>
  <c r="R848" i="1" s="1"/>
  <c r="P849" i="1"/>
  <c r="R849" i="1" s="1"/>
  <c r="P850" i="1"/>
  <c r="R850" i="1" s="1"/>
  <c r="P851" i="1"/>
  <c r="R851" i="1" s="1"/>
  <c r="P852" i="1"/>
  <c r="R852" i="1" s="1"/>
  <c r="P853" i="1"/>
  <c r="R853" i="1" s="1"/>
  <c r="P854" i="1"/>
  <c r="R854" i="1" s="1"/>
  <c r="P855" i="1"/>
  <c r="R855" i="1" s="1"/>
  <c r="P856" i="1"/>
  <c r="R856" i="1" s="1"/>
  <c r="P857" i="1"/>
  <c r="R857" i="1" s="1"/>
  <c r="P858" i="1"/>
  <c r="R858" i="1" s="1"/>
  <c r="P859" i="1"/>
  <c r="R859" i="1" s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0" i="1"/>
  <c r="R910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3" i="1"/>
  <c r="R923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2" i="1"/>
  <c r="R932" i="1" s="1"/>
  <c r="P933" i="1"/>
  <c r="R933" i="1" s="1"/>
  <c r="P934" i="1"/>
  <c r="R934" i="1" s="1"/>
  <c r="P935" i="1"/>
  <c r="R935" i="1" s="1"/>
  <c r="P936" i="1"/>
  <c r="R936" i="1" s="1"/>
  <c r="P937" i="1"/>
  <c r="R937" i="1" s="1"/>
  <c r="P938" i="1"/>
  <c r="R938" i="1" s="1"/>
  <c r="P939" i="1"/>
  <c r="R939" i="1" s="1"/>
  <c r="P940" i="1"/>
  <c r="R940" i="1" s="1"/>
  <c r="P941" i="1"/>
  <c r="R941" i="1" s="1"/>
  <c r="P942" i="1"/>
  <c r="R942" i="1" s="1"/>
  <c r="P943" i="1"/>
  <c r="R943" i="1" s="1"/>
  <c r="P944" i="1"/>
  <c r="R944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1" i="1"/>
  <c r="R961" i="1" s="1"/>
  <c r="P962" i="1"/>
  <c r="R962" i="1" s="1"/>
  <c r="P963" i="1"/>
  <c r="R963" i="1" s="1"/>
  <c r="P964" i="1"/>
  <c r="R964" i="1" s="1"/>
  <c r="P965" i="1"/>
  <c r="R965" i="1" s="1"/>
  <c r="P966" i="1"/>
  <c r="R966" i="1" s="1"/>
  <c r="P967" i="1"/>
  <c r="R967" i="1" s="1"/>
  <c r="P968" i="1"/>
  <c r="R968" i="1" s="1"/>
  <c r="P969" i="1"/>
  <c r="R969" i="1" s="1"/>
  <c r="P970" i="1"/>
  <c r="R970" i="1" s="1"/>
  <c r="P971" i="1"/>
  <c r="R971" i="1" s="1"/>
  <c r="P972" i="1"/>
  <c r="R972" i="1" s="1"/>
  <c r="P973" i="1"/>
  <c r="R973" i="1" s="1"/>
  <c r="P974" i="1"/>
  <c r="R974" i="1" s="1"/>
  <c r="P975" i="1"/>
  <c r="R975" i="1" s="1"/>
  <c r="P976" i="1"/>
  <c r="R976" i="1" s="1"/>
  <c r="P977" i="1"/>
  <c r="R977" i="1" s="1"/>
  <c r="P978" i="1"/>
  <c r="R978" i="1" s="1"/>
  <c r="P979" i="1"/>
  <c r="R979" i="1" s="1"/>
  <c r="P980" i="1"/>
  <c r="R980" i="1" s="1"/>
  <c r="P981" i="1"/>
  <c r="R981" i="1" s="1"/>
  <c r="P982" i="1"/>
  <c r="R982" i="1" s="1"/>
  <c r="P983" i="1"/>
  <c r="R983" i="1" s="1"/>
  <c r="P984" i="1"/>
  <c r="R984" i="1" s="1"/>
  <c r="P985" i="1"/>
  <c r="R985" i="1" s="1"/>
  <c r="P986" i="1"/>
  <c r="R986" i="1" s="1"/>
  <c r="P987" i="1"/>
  <c r="R987" i="1" s="1"/>
  <c r="P988" i="1"/>
  <c r="R988" i="1" s="1"/>
  <c r="P989" i="1"/>
  <c r="R989" i="1" s="1"/>
  <c r="P990" i="1"/>
  <c r="R990" i="1" s="1"/>
  <c r="P991" i="1"/>
  <c r="R991" i="1" s="1"/>
  <c r="P992" i="1"/>
  <c r="R992" i="1" s="1"/>
  <c r="P993" i="1"/>
  <c r="R993" i="1" s="1"/>
  <c r="P994" i="1"/>
  <c r="R994" i="1" s="1"/>
  <c r="P995" i="1"/>
  <c r="R995" i="1" s="1"/>
  <c r="P996" i="1"/>
  <c r="R996" i="1" s="1"/>
  <c r="P997" i="1"/>
  <c r="R997" i="1" s="1"/>
  <c r="P998" i="1"/>
  <c r="R998" i="1" s="1"/>
  <c r="P999" i="1"/>
  <c r="R999" i="1" s="1"/>
  <c r="P1000" i="1"/>
  <c r="R1000" i="1" s="1"/>
  <c r="P1001" i="1"/>
  <c r="R1001" i="1" s="1"/>
  <c r="P1002" i="1"/>
  <c r="R1002" i="1" s="1"/>
  <c r="P1003" i="1"/>
  <c r="R1003" i="1" s="1"/>
  <c r="P1004" i="1"/>
  <c r="R1004" i="1" s="1"/>
  <c r="P1005" i="1"/>
  <c r="R1005" i="1" s="1"/>
  <c r="P1006" i="1"/>
  <c r="R1006" i="1" s="1"/>
  <c r="P1007" i="1"/>
  <c r="R1007" i="1" s="1"/>
  <c r="P1008" i="1"/>
  <c r="R1008" i="1" s="1"/>
  <c r="P1009" i="1"/>
  <c r="R1009" i="1" s="1"/>
  <c r="P1010" i="1"/>
  <c r="R1010" i="1" s="1"/>
  <c r="P1011" i="1"/>
  <c r="R1011" i="1" s="1"/>
  <c r="P1012" i="1"/>
  <c r="R1012" i="1" s="1"/>
  <c r="P1013" i="1"/>
  <c r="R1013" i="1" s="1"/>
  <c r="P1014" i="1"/>
  <c r="R1014" i="1" s="1"/>
  <c r="P1015" i="1"/>
  <c r="R1015" i="1" s="1"/>
  <c r="P1016" i="1"/>
  <c r="R1016" i="1" s="1"/>
  <c r="P1017" i="1"/>
  <c r="R1017" i="1" s="1"/>
  <c r="P1018" i="1"/>
  <c r="R1018" i="1" s="1"/>
  <c r="P1019" i="1"/>
  <c r="R1019" i="1" s="1"/>
  <c r="P1020" i="1"/>
  <c r="R1020" i="1" s="1"/>
  <c r="P1021" i="1"/>
  <c r="R1021" i="1" s="1"/>
  <c r="P1022" i="1"/>
  <c r="R1022" i="1" s="1"/>
  <c r="P1023" i="1"/>
  <c r="R1023" i="1" s="1"/>
  <c r="P1024" i="1"/>
  <c r="R1024" i="1" s="1"/>
  <c r="P1025" i="1"/>
  <c r="R1025" i="1" s="1"/>
  <c r="P1026" i="1"/>
  <c r="R1026" i="1" s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3" i="1"/>
  <c r="R1033" i="1" s="1"/>
  <c r="P1034" i="1"/>
  <c r="R1034" i="1" s="1"/>
  <c r="P1035" i="1"/>
  <c r="R1035" i="1" s="1"/>
  <c r="P1036" i="1"/>
  <c r="R1036" i="1" s="1"/>
  <c r="P1037" i="1"/>
  <c r="R1037" i="1" s="1"/>
  <c r="P1038" i="1"/>
  <c r="R1038" i="1" s="1"/>
  <c r="P1039" i="1"/>
  <c r="R1039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7" i="1"/>
  <c r="R1047" i="1" s="1"/>
  <c r="P1048" i="1"/>
  <c r="R1048" i="1" s="1"/>
  <c r="P1049" i="1"/>
  <c r="R1049" i="1" s="1"/>
  <c r="P1050" i="1"/>
  <c r="R1050" i="1" s="1"/>
  <c r="P1051" i="1"/>
  <c r="R1051" i="1" s="1"/>
  <c r="P1052" i="1"/>
  <c r="R1052" i="1" s="1"/>
  <c r="P1053" i="1"/>
  <c r="R1053" i="1" s="1"/>
  <c r="P1054" i="1"/>
  <c r="R1054" i="1" s="1"/>
  <c r="P1055" i="1"/>
  <c r="R1055" i="1" s="1"/>
  <c r="P1056" i="1"/>
  <c r="R1056" i="1" s="1"/>
  <c r="P1057" i="1"/>
  <c r="R1057" i="1" s="1"/>
  <c r="P1058" i="1"/>
  <c r="R1058" i="1" s="1"/>
  <c r="P1059" i="1"/>
  <c r="R1059" i="1" s="1"/>
  <c r="P1060" i="1"/>
  <c r="R1060" i="1" s="1"/>
  <c r="P1061" i="1"/>
  <c r="R1061" i="1" s="1"/>
  <c r="P1062" i="1"/>
  <c r="R1062" i="1" s="1"/>
  <c r="P1063" i="1"/>
  <c r="R1063" i="1" s="1"/>
  <c r="P1064" i="1"/>
  <c r="R1064" i="1" s="1"/>
  <c r="P1065" i="1"/>
  <c r="R1065" i="1" s="1"/>
  <c r="P1066" i="1"/>
  <c r="R1066" i="1" s="1"/>
  <c r="P1067" i="1"/>
  <c r="R1067" i="1" s="1"/>
  <c r="P1068" i="1"/>
  <c r="R1068" i="1" s="1"/>
  <c r="P1069" i="1"/>
  <c r="R1069" i="1" s="1"/>
  <c r="P1070" i="1"/>
  <c r="R1070" i="1" s="1"/>
  <c r="P1071" i="1"/>
  <c r="R1071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78" i="1"/>
  <c r="R1078" i="1" s="1"/>
  <c r="P1079" i="1"/>
  <c r="R1079" i="1" s="1"/>
  <c r="P1080" i="1"/>
  <c r="R1080" i="1" s="1"/>
  <c r="P1081" i="1"/>
  <c r="R1081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0" i="1"/>
  <c r="R1090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4" i="1"/>
  <c r="R1104" i="1" s="1"/>
  <c r="P1105" i="1"/>
  <c r="R1105" i="1" s="1"/>
  <c r="P1106" i="1"/>
  <c r="R1106" i="1" s="1"/>
  <c r="P1107" i="1"/>
  <c r="R1107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3" i="1"/>
  <c r="R1113" i="1" s="1"/>
  <c r="P1114" i="1"/>
  <c r="R1114" i="1" s="1"/>
  <c r="P1115" i="1"/>
  <c r="R1115" i="1" s="1"/>
  <c r="P1116" i="1"/>
  <c r="R1116" i="1" s="1"/>
  <c r="P1117" i="1"/>
  <c r="R1117" i="1" s="1"/>
  <c r="P1118" i="1"/>
  <c r="R1118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4" i="1"/>
  <c r="R1144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0" i="1"/>
  <c r="R1150" i="1" s="1"/>
  <c r="P1151" i="1"/>
  <c r="R1151" i="1" s="1"/>
  <c r="P1152" i="1"/>
  <c r="R1152" i="1" s="1"/>
  <c r="P1153" i="1"/>
  <c r="R1153" i="1" s="1"/>
  <c r="P1154" i="1"/>
  <c r="R1154" i="1" s="1"/>
  <c r="P1155" i="1"/>
  <c r="R1155" i="1" s="1"/>
  <c r="P1156" i="1"/>
  <c r="R1156" i="1" s="1"/>
  <c r="P1157" i="1"/>
  <c r="R1157" i="1" s="1"/>
  <c r="P1158" i="1"/>
  <c r="R1158" i="1" s="1"/>
  <c r="P1159" i="1"/>
  <c r="R1159" i="1" s="1"/>
  <c r="P1160" i="1"/>
  <c r="R1160" i="1" s="1"/>
  <c r="P1161" i="1"/>
  <c r="R1161" i="1" s="1"/>
  <c r="P1162" i="1"/>
  <c r="R1162" i="1" s="1"/>
  <c r="P1163" i="1"/>
  <c r="R1163" i="1" s="1"/>
  <c r="P1164" i="1"/>
  <c r="R1164" i="1" s="1"/>
  <c r="P1165" i="1"/>
  <c r="R1165" i="1" s="1"/>
  <c r="P1166" i="1"/>
  <c r="R1166" i="1" s="1"/>
  <c r="P1167" i="1"/>
  <c r="R1167" i="1" s="1"/>
  <c r="P1168" i="1"/>
  <c r="R1168" i="1" s="1"/>
  <c r="P1169" i="1"/>
  <c r="R1169" i="1" s="1"/>
  <c r="P1170" i="1"/>
  <c r="R1170" i="1" s="1"/>
  <c r="P1171" i="1"/>
  <c r="R1171" i="1" s="1"/>
  <c r="P1172" i="1"/>
  <c r="R1172" i="1" s="1"/>
  <c r="P1173" i="1"/>
  <c r="R1173" i="1" s="1"/>
  <c r="P1174" i="1"/>
  <c r="R1174" i="1" s="1"/>
  <c r="P1175" i="1"/>
  <c r="R1175" i="1" s="1"/>
  <c r="P1176" i="1"/>
  <c r="R1176" i="1" s="1"/>
  <c r="P1177" i="1"/>
  <c r="R1177" i="1" s="1"/>
  <c r="P1178" i="1"/>
  <c r="R1178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85" i="1"/>
  <c r="R1185" i="1" s="1"/>
  <c r="P1186" i="1"/>
  <c r="R1186" i="1" s="1"/>
  <c r="P1187" i="1"/>
  <c r="R1187" i="1" s="1"/>
  <c r="P1188" i="1"/>
  <c r="R1188" i="1" s="1"/>
  <c r="P1189" i="1"/>
  <c r="R1189" i="1" s="1"/>
  <c r="P1190" i="1"/>
  <c r="R1190" i="1" s="1"/>
  <c r="P1191" i="1"/>
  <c r="R1191" i="1" s="1"/>
  <c r="P1192" i="1"/>
  <c r="R1192" i="1" s="1"/>
  <c r="P1193" i="1"/>
  <c r="R1193" i="1" s="1"/>
  <c r="P1194" i="1"/>
  <c r="R1194" i="1" s="1"/>
  <c r="P1195" i="1"/>
  <c r="R1195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4" i="1"/>
  <c r="R1204" i="1" s="1"/>
  <c r="P1205" i="1"/>
  <c r="R1205" i="1" s="1"/>
  <c r="P1206" i="1"/>
  <c r="R1206" i="1" s="1"/>
  <c r="P1207" i="1"/>
  <c r="R1207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19" i="1"/>
  <c r="R1219" i="1" s="1"/>
  <c r="P1220" i="1"/>
  <c r="R1220" i="1" s="1"/>
  <c r="P1221" i="1"/>
  <c r="R1221" i="1" s="1"/>
  <c r="P1222" i="1"/>
  <c r="R1222" i="1" s="1"/>
  <c r="P1223" i="1"/>
  <c r="R1223" i="1" s="1"/>
  <c r="P1224" i="1"/>
  <c r="R1224" i="1" s="1"/>
  <c r="P1225" i="1"/>
  <c r="R1225" i="1" s="1"/>
  <c r="P1226" i="1"/>
  <c r="R1226" i="1" s="1"/>
  <c r="P1227" i="1"/>
  <c r="R1227" i="1" s="1"/>
  <c r="P1228" i="1"/>
  <c r="R1228" i="1" s="1"/>
  <c r="P1229" i="1"/>
  <c r="R1229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8" i="1"/>
  <c r="R1238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249" i="1"/>
  <c r="R1249" i="1" s="1"/>
  <c r="P1250" i="1"/>
  <c r="R1250" i="1" s="1"/>
  <c r="P1251" i="1"/>
  <c r="R1251" i="1" s="1"/>
  <c r="P1252" i="1"/>
  <c r="R1252" i="1" s="1"/>
  <c r="P1253" i="1"/>
  <c r="R1253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1262" i="1"/>
  <c r="R1262" i="1" s="1"/>
  <c r="P1263" i="1"/>
  <c r="R1263" i="1" s="1"/>
  <c r="P1264" i="1"/>
  <c r="R1264" i="1" s="1"/>
  <c r="P1265" i="1"/>
  <c r="R1265" i="1" s="1"/>
  <c r="P1266" i="1"/>
  <c r="R1266" i="1" s="1"/>
  <c r="P1267" i="1"/>
  <c r="R1267" i="1" s="1"/>
  <c r="P1268" i="1"/>
  <c r="R1268" i="1" s="1"/>
  <c r="P1269" i="1"/>
  <c r="R1269" i="1" s="1"/>
  <c r="P1270" i="1"/>
  <c r="R1270" i="1" s="1"/>
  <c r="P1271" i="1"/>
  <c r="R1271" i="1" s="1"/>
  <c r="P1272" i="1"/>
  <c r="R1272" i="1" s="1"/>
  <c r="P1273" i="1"/>
  <c r="R1273" i="1" s="1"/>
  <c r="P1274" i="1"/>
  <c r="R1274" i="1" s="1"/>
  <c r="P1275" i="1"/>
  <c r="R1275" i="1" s="1"/>
  <c r="P1276" i="1"/>
  <c r="R1276" i="1" s="1"/>
  <c r="P1277" i="1"/>
  <c r="R1277" i="1" s="1"/>
  <c r="P1278" i="1"/>
  <c r="R1278" i="1" s="1"/>
  <c r="P1279" i="1"/>
  <c r="R1279" i="1" s="1"/>
  <c r="P1280" i="1"/>
  <c r="R1280" i="1" s="1"/>
  <c r="P1281" i="1"/>
  <c r="R1281" i="1" s="1"/>
  <c r="P1282" i="1"/>
  <c r="R1282" i="1" s="1"/>
  <c r="P1283" i="1"/>
  <c r="R1283" i="1" s="1"/>
  <c r="P1284" i="1"/>
  <c r="R1284" i="1" s="1"/>
  <c r="P1285" i="1"/>
  <c r="R1285" i="1" s="1"/>
  <c r="P1286" i="1"/>
  <c r="R1286" i="1" s="1"/>
  <c r="P1287" i="1"/>
  <c r="R1287" i="1" s="1"/>
  <c r="P1288" i="1"/>
  <c r="R1288" i="1" s="1"/>
  <c r="P1289" i="1"/>
  <c r="R1289" i="1" s="1"/>
  <c r="P1290" i="1"/>
  <c r="R1290" i="1" s="1"/>
  <c r="P1291" i="1"/>
  <c r="R1291" i="1" s="1"/>
  <c r="P1292" i="1"/>
  <c r="R1292" i="1" s="1"/>
  <c r="P1293" i="1"/>
  <c r="R1293" i="1" s="1"/>
  <c r="P1294" i="1"/>
  <c r="R1294" i="1" s="1"/>
  <c r="P1295" i="1"/>
  <c r="R1295" i="1" s="1"/>
  <c r="P1296" i="1"/>
  <c r="R1296" i="1" s="1"/>
  <c r="P1297" i="1"/>
  <c r="R1297" i="1" s="1"/>
  <c r="P1298" i="1"/>
  <c r="R1298" i="1" s="1"/>
  <c r="P1299" i="1"/>
  <c r="R1299" i="1" s="1"/>
  <c r="P1300" i="1"/>
  <c r="R1300" i="1" s="1"/>
  <c r="P1301" i="1"/>
  <c r="R1301" i="1" s="1"/>
  <c r="P1302" i="1"/>
  <c r="R1302" i="1" s="1"/>
  <c r="P1303" i="1"/>
  <c r="R1303" i="1" s="1"/>
  <c r="P1304" i="1"/>
  <c r="R1304" i="1" s="1"/>
  <c r="P1305" i="1"/>
  <c r="R1305" i="1" s="1"/>
  <c r="P1306" i="1"/>
  <c r="R1306" i="1" s="1"/>
  <c r="P1307" i="1"/>
  <c r="R1307" i="1" s="1"/>
  <c r="P1308" i="1"/>
  <c r="R1308" i="1" s="1"/>
  <c r="P1309" i="1"/>
  <c r="R1309" i="1" s="1"/>
  <c r="P1310" i="1"/>
  <c r="R1310" i="1" s="1"/>
  <c r="P1311" i="1"/>
  <c r="R1311" i="1" s="1"/>
  <c r="P1312" i="1"/>
  <c r="R1312" i="1" s="1"/>
  <c r="P1313" i="1"/>
  <c r="R1313" i="1" s="1"/>
  <c r="P1314" i="1"/>
  <c r="R1314" i="1" s="1"/>
  <c r="P1315" i="1"/>
  <c r="R1315" i="1" s="1"/>
  <c r="P1316" i="1"/>
  <c r="R1316" i="1" s="1"/>
  <c r="P1317" i="1"/>
  <c r="R1317" i="1" s="1"/>
  <c r="P1318" i="1"/>
  <c r="R1318" i="1" s="1"/>
  <c r="P1319" i="1"/>
  <c r="R1319" i="1" s="1"/>
  <c r="P1320" i="1"/>
  <c r="R1320" i="1" s="1"/>
  <c r="P1321" i="1"/>
  <c r="R1321" i="1" s="1"/>
  <c r="P1322" i="1"/>
  <c r="R1322" i="1" s="1"/>
  <c r="P1323" i="1"/>
  <c r="R1323" i="1" s="1"/>
  <c r="P1324" i="1"/>
  <c r="R1324" i="1" s="1"/>
  <c r="P1325" i="1"/>
  <c r="R1325" i="1" s="1"/>
  <c r="P1326" i="1"/>
  <c r="R1326" i="1" s="1"/>
  <c r="P1327" i="1"/>
  <c r="R1327" i="1" s="1"/>
  <c r="P1328" i="1"/>
  <c r="R1328" i="1" s="1"/>
  <c r="P1329" i="1"/>
  <c r="R1329" i="1" s="1"/>
  <c r="P1330" i="1"/>
  <c r="R1330" i="1" s="1"/>
  <c r="P1331" i="1"/>
  <c r="R1331" i="1" s="1"/>
  <c r="P1332" i="1"/>
  <c r="R1332" i="1" s="1"/>
  <c r="P1333" i="1"/>
  <c r="R1333" i="1" s="1"/>
  <c r="P1334" i="1"/>
  <c r="R1334" i="1" s="1"/>
  <c r="P1335" i="1"/>
  <c r="R1335" i="1" s="1"/>
  <c r="P1336" i="1"/>
  <c r="R1336" i="1" s="1"/>
  <c r="P1337" i="1"/>
  <c r="R1337" i="1" s="1"/>
  <c r="P1338" i="1"/>
  <c r="R1338" i="1" s="1"/>
  <c r="P1339" i="1"/>
  <c r="R1339" i="1" s="1"/>
  <c r="P1340" i="1"/>
  <c r="R1340" i="1" s="1"/>
  <c r="P1341" i="1"/>
  <c r="R1341" i="1" s="1"/>
  <c r="P1342" i="1"/>
  <c r="R1342" i="1" s="1"/>
  <c r="P1343" i="1"/>
  <c r="R1343" i="1" s="1"/>
  <c r="P1344" i="1"/>
  <c r="R1344" i="1" s="1"/>
  <c r="P1345" i="1"/>
  <c r="R1345" i="1" s="1"/>
  <c r="P1346" i="1"/>
  <c r="R1346" i="1" s="1"/>
  <c r="P1347" i="1"/>
  <c r="R1347" i="1" s="1"/>
  <c r="P1348" i="1"/>
  <c r="R1348" i="1" s="1"/>
  <c r="P1349" i="1"/>
  <c r="R1349" i="1" s="1"/>
  <c r="P1350" i="1"/>
  <c r="R1350" i="1" s="1"/>
  <c r="P1351" i="1"/>
  <c r="R1351" i="1" s="1"/>
  <c r="P1352" i="1"/>
  <c r="R1352" i="1" s="1"/>
  <c r="P1353" i="1"/>
  <c r="R1353" i="1" s="1"/>
  <c r="P1354" i="1"/>
  <c r="R1354" i="1" s="1"/>
  <c r="P1355" i="1"/>
  <c r="R1355" i="1" s="1"/>
  <c r="P1356" i="1"/>
  <c r="R1356" i="1" s="1"/>
  <c r="P1357" i="1"/>
  <c r="R1357" i="1" s="1"/>
  <c r="P1358" i="1"/>
  <c r="R1358" i="1" s="1"/>
  <c r="P1359" i="1"/>
  <c r="R1359" i="1" s="1"/>
  <c r="P1360" i="1"/>
  <c r="R1360" i="1" s="1"/>
  <c r="P1361" i="1"/>
  <c r="R1361" i="1" s="1"/>
  <c r="P1362" i="1"/>
  <c r="R1362" i="1" s="1"/>
  <c r="P1363" i="1"/>
  <c r="R1363" i="1" s="1"/>
  <c r="P1364" i="1"/>
  <c r="R1364" i="1" s="1"/>
  <c r="P1365" i="1"/>
  <c r="R1365" i="1" s="1"/>
  <c r="P1366" i="1"/>
  <c r="R1366" i="1" s="1"/>
  <c r="P1367" i="1"/>
  <c r="R1367" i="1" s="1"/>
  <c r="P1368" i="1"/>
  <c r="R1368" i="1" s="1"/>
  <c r="P1369" i="1"/>
  <c r="R1369" i="1" s="1"/>
  <c r="P1370" i="1"/>
  <c r="R1370" i="1" s="1"/>
  <c r="P1371" i="1"/>
  <c r="R1371" i="1" s="1"/>
  <c r="P1372" i="1"/>
  <c r="R1372" i="1" s="1"/>
  <c r="P1373" i="1"/>
  <c r="R1373" i="1" s="1"/>
  <c r="P1374" i="1"/>
  <c r="R1374" i="1" s="1"/>
  <c r="P1375" i="1"/>
  <c r="R1375" i="1" s="1"/>
  <c r="P1376" i="1"/>
  <c r="R1376" i="1" s="1"/>
  <c r="P1377" i="1"/>
  <c r="R1377" i="1" s="1"/>
  <c r="P1378" i="1"/>
  <c r="R1378" i="1" s="1"/>
  <c r="P1379" i="1"/>
  <c r="R1379" i="1" s="1"/>
  <c r="P1380" i="1"/>
  <c r="R1380" i="1" s="1"/>
  <c r="P1381" i="1"/>
  <c r="R1381" i="1" s="1"/>
  <c r="P1382" i="1"/>
  <c r="R1382" i="1" s="1"/>
  <c r="P1383" i="1"/>
  <c r="R1383" i="1" s="1"/>
  <c r="P1384" i="1"/>
  <c r="R1384" i="1" s="1"/>
  <c r="P1385" i="1"/>
  <c r="R1385" i="1" s="1"/>
  <c r="P1386" i="1"/>
  <c r="R1386" i="1" s="1"/>
  <c r="P1387" i="1"/>
  <c r="R1387" i="1" s="1"/>
  <c r="P1388" i="1"/>
  <c r="R1388" i="1" s="1"/>
  <c r="P1389" i="1"/>
  <c r="R1389" i="1" s="1"/>
  <c r="P1390" i="1"/>
  <c r="R1390" i="1" s="1"/>
  <c r="P1391" i="1"/>
  <c r="R1391" i="1" s="1"/>
  <c r="P1392" i="1"/>
  <c r="R1392" i="1" s="1"/>
  <c r="P1393" i="1"/>
  <c r="R1393" i="1" s="1"/>
  <c r="P1394" i="1"/>
  <c r="R1394" i="1" s="1"/>
  <c r="P1395" i="1"/>
  <c r="R1395" i="1" s="1"/>
  <c r="P1396" i="1"/>
  <c r="R1396" i="1" s="1"/>
  <c r="P1397" i="1"/>
  <c r="R1397" i="1" s="1"/>
  <c r="P1398" i="1"/>
  <c r="R1398" i="1" s="1"/>
  <c r="P1399" i="1"/>
  <c r="R1399" i="1" s="1"/>
  <c r="P1400" i="1"/>
  <c r="R1400" i="1" s="1"/>
  <c r="P1401" i="1"/>
  <c r="R1401" i="1" s="1"/>
  <c r="P1402" i="1"/>
  <c r="R1402" i="1" s="1"/>
  <c r="P1403" i="1"/>
  <c r="R1403" i="1" s="1"/>
  <c r="P1404" i="1"/>
  <c r="R1404" i="1" s="1"/>
  <c r="P1405" i="1"/>
  <c r="R1405" i="1" s="1"/>
  <c r="P1406" i="1"/>
  <c r="R1406" i="1" s="1"/>
  <c r="P1407" i="1"/>
  <c r="R1407" i="1" s="1"/>
  <c r="P1408" i="1"/>
  <c r="R1408" i="1" s="1"/>
  <c r="P1409" i="1"/>
  <c r="R1409" i="1" s="1"/>
  <c r="P1410" i="1"/>
  <c r="R1410" i="1" s="1"/>
  <c r="P1411" i="1"/>
  <c r="R1411" i="1" s="1"/>
  <c r="P1412" i="1"/>
  <c r="R1412" i="1" s="1"/>
  <c r="P1413" i="1"/>
  <c r="R1413" i="1" s="1"/>
  <c r="P1414" i="1"/>
  <c r="R1414" i="1" s="1"/>
  <c r="P1415" i="1"/>
  <c r="R1415" i="1" s="1"/>
  <c r="P1416" i="1"/>
  <c r="R1416" i="1" s="1"/>
  <c r="P1417" i="1"/>
  <c r="R1417" i="1" s="1"/>
  <c r="P1418" i="1"/>
  <c r="R1418" i="1" s="1"/>
  <c r="P1419" i="1"/>
  <c r="R1419" i="1" s="1"/>
  <c r="P1420" i="1"/>
  <c r="R1420" i="1" s="1"/>
  <c r="P1421" i="1"/>
  <c r="R1421" i="1" s="1"/>
  <c r="P1422" i="1"/>
  <c r="R1422" i="1" s="1"/>
  <c r="P1423" i="1"/>
  <c r="R1423" i="1" s="1"/>
  <c r="P1424" i="1"/>
  <c r="R1424" i="1" s="1"/>
  <c r="P1425" i="1"/>
  <c r="R1425" i="1" s="1"/>
  <c r="P1426" i="1"/>
  <c r="R1426" i="1" s="1"/>
  <c r="P1427" i="1"/>
  <c r="R1427" i="1" s="1"/>
  <c r="P1428" i="1"/>
  <c r="R1428" i="1" s="1"/>
  <c r="P1429" i="1"/>
  <c r="R1429" i="1" s="1"/>
  <c r="P1430" i="1"/>
  <c r="R1430" i="1" s="1"/>
  <c r="P1431" i="1"/>
  <c r="R1431" i="1" s="1"/>
  <c r="P1432" i="1"/>
  <c r="R1432" i="1" s="1"/>
  <c r="P1433" i="1"/>
  <c r="R1433" i="1" s="1"/>
  <c r="P1434" i="1"/>
  <c r="R1434" i="1" s="1"/>
  <c r="P1435" i="1"/>
  <c r="R1435" i="1" s="1"/>
  <c r="P1436" i="1"/>
  <c r="R1436" i="1" s="1"/>
  <c r="P1437" i="1"/>
  <c r="R1437" i="1" s="1"/>
  <c r="P1438" i="1"/>
  <c r="R1438" i="1" s="1"/>
  <c r="P1439" i="1"/>
  <c r="R1439" i="1" s="1"/>
  <c r="P1440" i="1"/>
  <c r="R1440" i="1" s="1"/>
  <c r="P1441" i="1"/>
  <c r="R1441" i="1" s="1"/>
  <c r="P1442" i="1"/>
  <c r="R1442" i="1" s="1"/>
  <c r="P1443" i="1"/>
  <c r="R1443" i="1" s="1"/>
  <c r="P1444" i="1"/>
  <c r="R1444" i="1" s="1"/>
  <c r="P1445" i="1"/>
  <c r="R1445" i="1" s="1"/>
  <c r="P1446" i="1"/>
  <c r="R1446" i="1" s="1"/>
  <c r="P1447" i="1"/>
  <c r="R1447" i="1" s="1"/>
  <c r="P1448" i="1"/>
  <c r="R1448" i="1" s="1"/>
  <c r="P1449" i="1"/>
  <c r="R1449" i="1" s="1"/>
  <c r="P1450" i="1"/>
  <c r="R1450" i="1" s="1"/>
  <c r="P1451" i="1"/>
  <c r="R1451" i="1" s="1"/>
  <c r="P1452" i="1"/>
  <c r="R1452" i="1" s="1"/>
  <c r="P1453" i="1"/>
  <c r="R1453" i="1" s="1"/>
  <c r="P1454" i="1"/>
  <c r="R1454" i="1" s="1"/>
  <c r="P1455" i="1"/>
  <c r="R1455" i="1" s="1"/>
  <c r="P1456" i="1"/>
  <c r="R1456" i="1" s="1"/>
  <c r="P1457" i="1"/>
  <c r="R1457" i="1" s="1"/>
  <c r="P1458" i="1"/>
  <c r="R1458" i="1" s="1"/>
  <c r="P1459" i="1"/>
  <c r="R1459" i="1" s="1"/>
  <c r="P1460" i="1"/>
  <c r="R1460" i="1" s="1"/>
  <c r="P1461" i="1"/>
  <c r="R1461" i="1" s="1"/>
  <c r="P1462" i="1"/>
  <c r="R1462" i="1" s="1"/>
  <c r="P1463" i="1"/>
  <c r="R1463" i="1" s="1"/>
  <c r="P1464" i="1"/>
  <c r="R1464" i="1" s="1"/>
  <c r="P1465" i="1"/>
  <c r="R1465" i="1" s="1"/>
  <c r="P1466" i="1"/>
  <c r="R1466" i="1" s="1"/>
  <c r="P1467" i="1"/>
  <c r="R1467" i="1" s="1"/>
  <c r="P1468" i="1"/>
  <c r="R1468" i="1" s="1"/>
  <c r="P1469" i="1"/>
  <c r="R1469" i="1" s="1"/>
  <c r="P1470" i="1"/>
  <c r="R1470" i="1" s="1"/>
  <c r="P1471" i="1"/>
  <c r="R1471" i="1" s="1"/>
  <c r="P1472" i="1"/>
  <c r="R1472" i="1" s="1"/>
  <c r="P1473" i="1"/>
  <c r="R1473" i="1" s="1"/>
  <c r="P1474" i="1"/>
  <c r="R1474" i="1" s="1"/>
  <c r="P1475" i="1"/>
  <c r="R1475" i="1" s="1"/>
  <c r="P1476" i="1"/>
  <c r="R1476" i="1" s="1"/>
  <c r="P1477" i="1"/>
  <c r="R1477" i="1" s="1"/>
  <c r="P1478" i="1"/>
  <c r="R1478" i="1" s="1"/>
  <c r="P1479" i="1"/>
  <c r="R1479" i="1" s="1"/>
  <c r="P1480" i="1"/>
  <c r="R1480" i="1" s="1"/>
  <c r="P1481" i="1"/>
  <c r="R1481" i="1" s="1"/>
  <c r="P1482" i="1"/>
  <c r="R1482" i="1" s="1"/>
  <c r="P1483" i="1"/>
  <c r="R1483" i="1" s="1"/>
  <c r="P1484" i="1"/>
  <c r="R1484" i="1" s="1"/>
  <c r="P1485" i="1"/>
  <c r="R1485" i="1" s="1"/>
  <c r="P1486" i="1"/>
  <c r="R1486" i="1" s="1"/>
  <c r="P1487" i="1"/>
  <c r="R1487" i="1" s="1"/>
  <c r="P1488" i="1"/>
  <c r="R1488" i="1" s="1"/>
  <c r="P1489" i="1"/>
  <c r="R1489" i="1" s="1"/>
  <c r="P1490" i="1"/>
  <c r="R1490" i="1" s="1"/>
  <c r="P1491" i="1"/>
  <c r="R1491" i="1" s="1"/>
  <c r="P1492" i="1"/>
  <c r="R1492" i="1" s="1"/>
  <c r="P1493" i="1"/>
  <c r="R1493" i="1" s="1"/>
  <c r="P1494" i="1"/>
  <c r="R1494" i="1" s="1"/>
  <c r="P1495" i="1"/>
  <c r="R1495" i="1" s="1"/>
  <c r="P1496" i="1"/>
  <c r="R1496" i="1" s="1"/>
  <c r="P1497" i="1"/>
  <c r="R1497" i="1" s="1"/>
  <c r="P1498" i="1"/>
  <c r="R1498" i="1" s="1"/>
  <c r="P1499" i="1"/>
  <c r="R1499" i="1" s="1"/>
  <c r="P1500" i="1"/>
  <c r="R1500" i="1" s="1"/>
  <c r="P1501" i="1"/>
  <c r="R1501" i="1" s="1"/>
  <c r="P1502" i="1"/>
  <c r="R1502" i="1" s="1"/>
  <c r="P1503" i="1"/>
  <c r="R1503" i="1" s="1"/>
  <c r="P1504" i="1"/>
  <c r="R1504" i="1" s="1"/>
  <c r="P1505" i="1"/>
  <c r="R1505" i="1" s="1"/>
  <c r="P1506" i="1"/>
  <c r="R1506" i="1" s="1"/>
  <c r="P1507" i="1"/>
  <c r="R1507" i="1" s="1"/>
  <c r="P1508" i="1"/>
  <c r="R1508" i="1" s="1"/>
  <c r="P1509" i="1"/>
  <c r="R1509" i="1" s="1"/>
  <c r="P1510" i="1"/>
  <c r="R1510" i="1" s="1"/>
  <c r="P1511" i="1"/>
  <c r="R1511" i="1" s="1"/>
  <c r="P1512" i="1"/>
  <c r="R1512" i="1" s="1"/>
  <c r="P1513" i="1"/>
  <c r="R1513" i="1" s="1"/>
  <c r="P1514" i="1"/>
  <c r="R1514" i="1" s="1"/>
  <c r="P1515" i="1"/>
  <c r="R1515" i="1" s="1"/>
  <c r="P1516" i="1"/>
  <c r="R1516" i="1" s="1"/>
  <c r="P1517" i="1"/>
  <c r="R1517" i="1" s="1"/>
  <c r="P1518" i="1"/>
  <c r="R1518" i="1" s="1"/>
  <c r="P1519" i="1"/>
  <c r="R1519" i="1" s="1"/>
  <c r="P1520" i="1"/>
  <c r="R1520" i="1" s="1"/>
  <c r="P1521" i="1"/>
  <c r="R1521" i="1" s="1"/>
  <c r="P1522" i="1"/>
  <c r="R1522" i="1" s="1"/>
  <c r="P1523" i="1"/>
  <c r="R1523" i="1" s="1"/>
  <c r="P1524" i="1"/>
  <c r="R1524" i="1" s="1"/>
  <c r="P1525" i="1"/>
  <c r="R1525" i="1" s="1"/>
  <c r="P1526" i="1"/>
  <c r="R1526" i="1" s="1"/>
  <c r="P1527" i="1"/>
  <c r="R1527" i="1" s="1"/>
  <c r="P1528" i="1"/>
  <c r="R1528" i="1" s="1"/>
  <c r="P1529" i="1"/>
  <c r="R1529" i="1" s="1"/>
  <c r="P1530" i="1"/>
  <c r="R1530" i="1" s="1"/>
  <c r="P1531" i="1"/>
  <c r="R1531" i="1" s="1"/>
  <c r="P1532" i="1"/>
  <c r="R1532" i="1" s="1"/>
  <c r="P1533" i="1"/>
  <c r="R1533" i="1" s="1"/>
  <c r="P1534" i="1"/>
  <c r="R1534" i="1" s="1"/>
  <c r="P1535" i="1"/>
  <c r="R1535" i="1" s="1"/>
  <c r="P1536" i="1"/>
  <c r="R1536" i="1" s="1"/>
  <c r="P1537" i="1"/>
  <c r="R1537" i="1" s="1"/>
  <c r="P1538" i="1"/>
  <c r="R1538" i="1" s="1"/>
  <c r="P1539" i="1"/>
  <c r="R1539" i="1" s="1"/>
  <c r="P1540" i="1"/>
  <c r="R1540" i="1" s="1"/>
  <c r="P1541" i="1"/>
  <c r="R1541" i="1" s="1"/>
  <c r="P1542" i="1"/>
  <c r="R1542" i="1" s="1"/>
  <c r="P1543" i="1"/>
  <c r="R1543" i="1" s="1"/>
  <c r="P1544" i="1"/>
  <c r="R1544" i="1" s="1"/>
  <c r="P1545" i="1"/>
  <c r="R1545" i="1" s="1"/>
  <c r="P1546" i="1"/>
  <c r="R1546" i="1" s="1"/>
  <c r="P1547" i="1"/>
  <c r="R1547" i="1" s="1"/>
  <c r="P1548" i="1"/>
  <c r="R1548" i="1" s="1"/>
  <c r="P1549" i="1"/>
  <c r="R1549" i="1" s="1"/>
  <c r="P1550" i="1"/>
  <c r="R1550" i="1" s="1"/>
  <c r="P1551" i="1"/>
  <c r="R1551" i="1" s="1"/>
  <c r="P1552" i="1"/>
  <c r="R1552" i="1" s="1"/>
  <c r="P1553" i="1"/>
  <c r="R1553" i="1" s="1"/>
  <c r="P1554" i="1"/>
  <c r="R1554" i="1" s="1"/>
  <c r="P1555" i="1"/>
  <c r="R1555" i="1" s="1"/>
  <c r="P1556" i="1"/>
  <c r="R1556" i="1" s="1"/>
  <c r="P1557" i="1"/>
  <c r="R1557" i="1" s="1"/>
  <c r="P1558" i="1"/>
  <c r="R1558" i="1" s="1"/>
  <c r="P1559" i="1"/>
  <c r="R1559" i="1" s="1"/>
  <c r="P1560" i="1"/>
  <c r="R1560" i="1" s="1"/>
  <c r="P1561" i="1"/>
  <c r="R1561" i="1" s="1"/>
  <c r="P1562" i="1"/>
  <c r="R1562" i="1" s="1"/>
  <c r="P1563" i="1"/>
  <c r="R1563" i="1" s="1"/>
  <c r="P1564" i="1"/>
  <c r="R1564" i="1" s="1"/>
  <c r="P1565" i="1"/>
  <c r="R1565" i="1" s="1"/>
  <c r="P1566" i="1"/>
  <c r="R1566" i="1" s="1"/>
  <c r="P1567" i="1"/>
  <c r="R1567" i="1" s="1"/>
  <c r="P1568" i="1"/>
  <c r="R1568" i="1" s="1"/>
  <c r="P1569" i="1"/>
  <c r="R1569" i="1" s="1"/>
  <c r="P1570" i="1"/>
  <c r="R1570" i="1" s="1"/>
  <c r="P1571" i="1"/>
  <c r="R1571" i="1" s="1"/>
  <c r="P1572" i="1"/>
  <c r="R1572" i="1" s="1"/>
  <c r="P1573" i="1"/>
  <c r="R1573" i="1" s="1"/>
  <c r="P1574" i="1"/>
  <c r="R1574" i="1" s="1"/>
  <c r="P1575" i="1"/>
  <c r="R1575" i="1" s="1"/>
  <c r="P1576" i="1"/>
  <c r="R1576" i="1" s="1"/>
  <c r="P1577" i="1"/>
  <c r="R1577" i="1" s="1"/>
  <c r="P1578" i="1"/>
  <c r="R1578" i="1" s="1"/>
  <c r="P1579" i="1"/>
  <c r="R1579" i="1" s="1"/>
  <c r="P1580" i="1"/>
  <c r="R1580" i="1" s="1"/>
  <c r="P1581" i="1"/>
  <c r="R1581" i="1" s="1"/>
  <c r="P1582" i="1"/>
  <c r="R1582" i="1" s="1"/>
  <c r="P1583" i="1"/>
  <c r="R1583" i="1" s="1"/>
  <c r="P1584" i="1"/>
  <c r="R1584" i="1" s="1"/>
  <c r="P1585" i="1"/>
  <c r="R1585" i="1" s="1"/>
  <c r="P1586" i="1"/>
  <c r="R1586" i="1" s="1"/>
  <c r="P1587" i="1"/>
  <c r="R1587" i="1" s="1"/>
  <c r="P1588" i="1"/>
  <c r="R1588" i="1" s="1"/>
  <c r="P1589" i="1"/>
  <c r="R1589" i="1" s="1"/>
  <c r="P1590" i="1"/>
  <c r="R1590" i="1" s="1"/>
  <c r="P1591" i="1"/>
  <c r="R1591" i="1" s="1"/>
  <c r="P1592" i="1"/>
  <c r="R1592" i="1" s="1"/>
  <c r="P1593" i="1"/>
  <c r="R1593" i="1" s="1"/>
  <c r="P1594" i="1"/>
  <c r="R1594" i="1" s="1"/>
  <c r="P1595" i="1"/>
  <c r="R1595" i="1" s="1"/>
  <c r="P1596" i="1"/>
  <c r="R1596" i="1" s="1"/>
  <c r="P1597" i="1"/>
  <c r="R1597" i="1" s="1"/>
  <c r="P1598" i="1"/>
  <c r="R1598" i="1" s="1"/>
  <c r="P1599" i="1"/>
  <c r="R1599" i="1" s="1"/>
  <c r="P1600" i="1"/>
  <c r="R1600" i="1" s="1"/>
  <c r="P1601" i="1"/>
  <c r="R1601" i="1" s="1"/>
  <c r="P1602" i="1"/>
  <c r="R1602" i="1" s="1"/>
  <c r="P1603" i="1"/>
  <c r="R1603" i="1" s="1"/>
  <c r="P1604" i="1"/>
  <c r="R1604" i="1" s="1"/>
  <c r="P1605" i="1"/>
  <c r="R1605" i="1" s="1"/>
  <c r="P1606" i="1"/>
  <c r="R1606" i="1" s="1"/>
  <c r="P1607" i="1"/>
  <c r="R1607" i="1" s="1"/>
  <c r="P1608" i="1"/>
  <c r="R1608" i="1" s="1"/>
  <c r="P1609" i="1"/>
  <c r="R1609" i="1" s="1"/>
  <c r="P1610" i="1"/>
  <c r="R1610" i="1" s="1"/>
  <c r="P1611" i="1"/>
  <c r="R1611" i="1" s="1"/>
  <c r="P1612" i="1"/>
  <c r="R1612" i="1" s="1"/>
  <c r="P1613" i="1"/>
  <c r="R1613" i="1" s="1"/>
  <c r="P1614" i="1"/>
  <c r="R1614" i="1" s="1"/>
  <c r="P1615" i="1"/>
  <c r="R1615" i="1" s="1"/>
  <c r="P1616" i="1"/>
  <c r="R1616" i="1" s="1"/>
  <c r="P1617" i="1"/>
  <c r="R1617" i="1" s="1"/>
  <c r="P1618" i="1"/>
  <c r="R1618" i="1" s="1"/>
  <c r="P1619" i="1"/>
  <c r="R1619" i="1" s="1"/>
  <c r="P1620" i="1"/>
  <c r="R1620" i="1" s="1"/>
  <c r="P1621" i="1"/>
  <c r="R1621" i="1" s="1"/>
  <c r="P1622" i="1"/>
  <c r="R1622" i="1" s="1"/>
  <c r="P1623" i="1"/>
  <c r="R1623" i="1" s="1"/>
  <c r="P1624" i="1"/>
  <c r="R1624" i="1" s="1"/>
  <c r="P1625" i="1"/>
  <c r="R1625" i="1" s="1"/>
  <c r="P1626" i="1"/>
  <c r="R1626" i="1" s="1"/>
  <c r="P1627" i="1"/>
  <c r="R1627" i="1" s="1"/>
  <c r="P1628" i="1"/>
  <c r="R1628" i="1" s="1"/>
  <c r="P1629" i="1"/>
  <c r="R1629" i="1" s="1"/>
  <c r="P1630" i="1"/>
  <c r="R1630" i="1" s="1"/>
  <c r="P1631" i="1"/>
  <c r="R1631" i="1" s="1"/>
  <c r="P1632" i="1"/>
  <c r="R1632" i="1" s="1"/>
  <c r="P1633" i="1"/>
  <c r="R1633" i="1" s="1"/>
  <c r="P1634" i="1"/>
  <c r="R1634" i="1" s="1"/>
  <c r="P1635" i="1"/>
  <c r="R1635" i="1" s="1"/>
  <c r="P1636" i="1"/>
  <c r="R1636" i="1" s="1"/>
  <c r="P1637" i="1"/>
  <c r="R1637" i="1" s="1"/>
  <c r="P1638" i="1"/>
  <c r="R1638" i="1" s="1"/>
  <c r="P1639" i="1"/>
  <c r="R1639" i="1" s="1"/>
  <c r="P1640" i="1"/>
  <c r="R1640" i="1" s="1"/>
  <c r="P1641" i="1"/>
  <c r="R1641" i="1" s="1"/>
  <c r="P1642" i="1"/>
  <c r="R1642" i="1" s="1"/>
  <c r="P1643" i="1"/>
  <c r="R1643" i="1" s="1"/>
  <c r="P1644" i="1"/>
  <c r="R1644" i="1" s="1"/>
  <c r="P1645" i="1"/>
  <c r="R1645" i="1" s="1"/>
  <c r="P1646" i="1"/>
  <c r="R1646" i="1" s="1"/>
  <c r="P1647" i="1"/>
  <c r="R1647" i="1" s="1"/>
  <c r="P1648" i="1"/>
  <c r="R1648" i="1" s="1"/>
  <c r="P1649" i="1"/>
  <c r="R1649" i="1" s="1"/>
  <c r="P1650" i="1"/>
  <c r="R1650" i="1" s="1"/>
  <c r="P1651" i="1"/>
  <c r="R1651" i="1" s="1"/>
  <c r="P1652" i="1"/>
  <c r="R1652" i="1" s="1"/>
  <c r="P1653" i="1"/>
  <c r="R1653" i="1" s="1"/>
  <c r="P1654" i="1"/>
  <c r="R1654" i="1" s="1"/>
  <c r="P1655" i="1"/>
  <c r="R1655" i="1" s="1"/>
  <c r="P1656" i="1"/>
  <c r="R1656" i="1" s="1"/>
  <c r="P1657" i="1"/>
  <c r="R1657" i="1" s="1"/>
  <c r="P1658" i="1"/>
  <c r="R1658" i="1" s="1"/>
  <c r="P1659" i="1"/>
  <c r="R1659" i="1" s="1"/>
  <c r="P1660" i="1"/>
  <c r="R1660" i="1" s="1"/>
  <c r="P1661" i="1"/>
  <c r="R1661" i="1" s="1"/>
  <c r="P1662" i="1"/>
  <c r="R1662" i="1" s="1"/>
  <c r="P1663" i="1"/>
  <c r="R1663" i="1" s="1"/>
  <c r="P1664" i="1"/>
  <c r="R1664" i="1" s="1"/>
  <c r="P1665" i="1"/>
  <c r="R1665" i="1" s="1"/>
  <c r="P1666" i="1"/>
  <c r="R1666" i="1" s="1"/>
  <c r="P1667" i="1"/>
  <c r="R1667" i="1" s="1"/>
  <c r="P1668" i="1"/>
  <c r="R1668" i="1" s="1"/>
  <c r="P1669" i="1"/>
  <c r="R1669" i="1" s="1"/>
  <c r="P1670" i="1"/>
  <c r="R1670" i="1" s="1"/>
  <c r="P1671" i="1"/>
  <c r="R1671" i="1" s="1"/>
  <c r="P1672" i="1"/>
  <c r="R1672" i="1" s="1"/>
  <c r="P1673" i="1"/>
  <c r="R1673" i="1" s="1"/>
  <c r="P1674" i="1"/>
  <c r="R1674" i="1" s="1"/>
  <c r="P1675" i="1"/>
  <c r="R1675" i="1" s="1"/>
  <c r="P1676" i="1"/>
  <c r="R1676" i="1" s="1"/>
  <c r="P1677" i="1"/>
  <c r="R1677" i="1" s="1"/>
  <c r="P1678" i="1"/>
  <c r="R1678" i="1" s="1"/>
  <c r="P1679" i="1"/>
  <c r="R1679" i="1" s="1"/>
  <c r="P1680" i="1"/>
  <c r="R1680" i="1" s="1"/>
  <c r="P1681" i="1"/>
  <c r="R1681" i="1" s="1"/>
  <c r="P1682" i="1"/>
  <c r="R1682" i="1" s="1"/>
  <c r="P1683" i="1"/>
  <c r="R1683" i="1" s="1"/>
  <c r="P1684" i="1"/>
  <c r="R1684" i="1" s="1"/>
  <c r="P1685" i="1"/>
  <c r="R1685" i="1" s="1"/>
  <c r="P1686" i="1"/>
  <c r="R1686" i="1" s="1"/>
  <c r="P1687" i="1"/>
  <c r="R1687" i="1" s="1"/>
  <c r="P1688" i="1"/>
  <c r="R1688" i="1" s="1"/>
  <c r="P1689" i="1"/>
  <c r="R1689" i="1" s="1"/>
  <c r="P1690" i="1"/>
  <c r="R1690" i="1" s="1"/>
  <c r="P1691" i="1"/>
  <c r="R1691" i="1" s="1"/>
  <c r="P1692" i="1"/>
  <c r="R1692" i="1" s="1"/>
  <c r="P1693" i="1"/>
  <c r="R1693" i="1" s="1"/>
  <c r="P1694" i="1"/>
  <c r="R1694" i="1" s="1"/>
  <c r="P1695" i="1"/>
  <c r="R1695" i="1" s="1"/>
  <c r="P1696" i="1"/>
  <c r="R1696" i="1" s="1"/>
  <c r="P1697" i="1"/>
  <c r="R1697" i="1" s="1"/>
  <c r="P1698" i="1"/>
  <c r="R1698" i="1" s="1"/>
  <c r="P1699" i="1"/>
  <c r="R1699" i="1" s="1"/>
  <c r="P1700" i="1"/>
  <c r="R1700" i="1" s="1"/>
  <c r="P1701" i="1"/>
  <c r="R1701" i="1" s="1"/>
  <c r="P1702" i="1"/>
  <c r="R1702" i="1" s="1"/>
  <c r="P1703" i="1"/>
  <c r="R1703" i="1" s="1"/>
  <c r="P1704" i="1"/>
  <c r="R1704" i="1" s="1"/>
  <c r="P1705" i="1"/>
  <c r="R1705" i="1" s="1"/>
  <c r="P1706" i="1"/>
  <c r="R1706" i="1" s="1"/>
  <c r="P1707" i="1"/>
  <c r="R1707" i="1" s="1"/>
  <c r="P1708" i="1"/>
  <c r="R1708" i="1" s="1"/>
  <c r="P1709" i="1"/>
  <c r="R1709" i="1" s="1"/>
  <c r="P1710" i="1"/>
  <c r="R1710" i="1" s="1"/>
  <c r="P1711" i="1"/>
  <c r="R1711" i="1" s="1"/>
  <c r="P1712" i="1"/>
  <c r="R1712" i="1" s="1"/>
  <c r="P1713" i="1"/>
  <c r="R1713" i="1" s="1"/>
  <c r="P1714" i="1"/>
  <c r="R1714" i="1" s="1"/>
  <c r="P1715" i="1"/>
  <c r="R1715" i="1" s="1"/>
  <c r="P1716" i="1"/>
  <c r="R1716" i="1" s="1"/>
  <c r="P1717" i="1"/>
  <c r="R1717" i="1" s="1"/>
  <c r="P1718" i="1"/>
  <c r="R1718" i="1" s="1"/>
  <c r="P1719" i="1"/>
  <c r="R1719" i="1" s="1"/>
  <c r="P1720" i="1"/>
  <c r="R1720" i="1" s="1"/>
  <c r="P1721" i="1"/>
  <c r="R1721" i="1" s="1"/>
  <c r="P1722" i="1"/>
  <c r="R1722" i="1" s="1"/>
  <c r="P1723" i="1"/>
  <c r="R1723" i="1" s="1"/>
  <c r="P1724" i="1"/>
  <c r="R1724" i="1" s="1"/>
  <c r="P1725" i="1"/>
  <c r="R1725" i="1" s="1"/>
  <c r="P1726" i="1"/>
  <c r="R1726" i="1" s="1"/>
  <c r="P1727" i="1"/>
  <c r="R1727" i="1" s="1"/>
  <c r="P1728" i="1"/>
  <c r="R1728" i="1" s="1"/>
  <c r="P1729" i="1"/>
  <c r="R1729" i="1" s="1"/>
  <c r="P1730" i="1"/>
  <c r="R1730" i="1" s="1"/>
  <c r="P1731" i="1"/>
  <c r="R1731" i="1" s="1"/>
  <c r="P1732" i="1"/>
  <c r="R1732" i="1" s="1"/>
  <c r="P1733" i="1"/>
  <c r="R1733" i="1" s="1"/>
  <c r="P1734" i="1"/>
  <c r="R1734" i="1" s="1"/>
  <c r="P1735" i="1"/>
  <c r="R1735" i="1" s="1"/>
  <c r="P1736" i="1"/>
  <c r="R1736" i="1" s="1"/>
  <c r="P1737" i="1"/>
  <c r="R1737" i="1" s="1"/>
  <c r="P1738" i="1"/>
  <c r="R1738" i="1" s="1"/>
  <c r="P1739" i="1"/>
  <c r="R1739" i="1" s="1"/>
  <c r="P1740" i="1"/>
  <c r="R1740" i="1" s="1"/>
  <c r="P1741" i="1"/>
  <c r="R1741" i="1" s="1"/>
  <c r="P1742" i="1"/>
  <c r="R1742" i="1" s="1"/>
  <c r="P1743" i="1"/>
  <c r="R1743" i="1" s="1"/>
  <c r="P1744" i="1"/>
  <c r="R1744" i="1" s="1"/>
  <c r="P1745" i="1"/>
  <c r="R1745" i="1" s="1"/>
  <c r="P1746" i="1"/>
  <c r="R1746" i="1" s="1"/>
  <c r="P1747" i="1"/>
  <c r="R1747" i="1" s="1"/>
  <c r="P1748" i="1"/>
  <c r="R1748" i="1" s="1"/>
  <c r="P1749" i="1"/>
  <c r="R1749" i="1" s="1"/>
  <c r="P1750" i="1"/>
  <c r="R1750" i="1" s="1"/>
  <c r="P1751" i="1"/>
  <c r="R1751" i="1" s="1"/>
  <c r="P1752" i="1"/>
  <c r="R1752" i="1" s="1"/>
  <c r="P1753" i="1"/>
  <c r="R1753" i="1" s="1"/>
  <c r="P1754" i="1"/>
  <c r="R1754" i="1" s="1"/>
  <c r="P1755" i="1"/>
  <c r="R1755" i="1" s="1"/>
  <c r="P1756" i="1"/>
  <c r="R1756" i="1" s="1"/>
  <c r="P1757" i="1"/>
  <c r="R1757" i="1" s="1"/>
  <c r="P1758" i="1"/>
  <c r="R1758" i="1" s="1"/>
  <c r="P1759" i="1"/>
  <c r="R1759" i="1" s="1"/>
  <c r="P1760" i="1"/>
  <c r="R1760" i="1" s="1"/>
  <c r="P1761" i="1"/>
  <c r="R1761" i="1" s="1"/>
  <c r="P1762" i="1"/>
  <c r="R1762" i="1" s="1"/>
  <c r="P1763" i="1"/>
  <c r="R1763" i="1" s="1"/>
  <c r="P1764" i="1"/>
  <c r="R1764" i="1" s="1"/>
  <c r="P1765" i="1"/>
  <c r="R1765" i="1" s="1"/>
  <c r="P1766" i="1"/>
  <c r="R1766" i="1" s="1"/>
  <c r="P1767" i="1"/>
  <c r="R1767" i="1" s="1"/>
  <c r="P1768" i="1"/>
  <c r="R1768" i="1" s="1"/>
  <c r="P1769" i="1"/>
  <c r="R1769" i="1" s="1"/>
  <c r="P1770" i="1"/>
  <c r="R1770" i="1" s="1"/>
  <c r="P1771" i="1"/>
  <c r="R1771" i="1" s="1"/>
  <c r="P1772" i="1"/>
  <c r="R1772" i="1" s="1"/>
  <c r="P1773" i="1"/>
  <c r="R1773" i="1" s="1"/>
  <c r="P1774" i="1"/>
  <c r="R1774" i="1" s="1"/>
  <c r="P1775" i="1"/>
  <c r="R1775" i="1" s="1"/>
  <c r="P1776" i="1"/>
  <c r="R1776" i="1" s="1"/>
  <c r="P1777" i="1"/>
  <c r="R1777" i="1" s="1"/>
  <c r="P1778" i="1"/>
  <c r="R1778" i="1" s="1"/>
  <c r="P1779" i="1"/>
  <c r="R1779" i="1" s="1"/>
  <c r="P1780" i="1"/>
  <c r="R1780" i="1" s="1"/>
  <c r="P1781" i="1"/>
  <c r="R1781" i="1" s="1"/>
  <c r="P1782" i="1"/>
  <c r="R1782" i="1" s="1"/>
  <c r="P1783" i="1"/>
  <c r="R1783" i="1" s="1"/>
  <c r="P1784" i="1"/>
  <c r="R1784" i="1" s="1"/>
  <c r="P1785" i="1"/>
  <c r="R1785" i="1" s="1"/>
  <c r="P1786" i="1"/>
  <c r="R1786" i="1" s="1"/>
  <c r="P1787" i="1"/>
  <c r="R1787" i="1" s="1"/>
  <c r="P1788" i="1"/>
  <c r="R1788" i="1" s="1"/>
  <c r="P1789" i="1"/>
  <c r="R1789" i="1" s="1"/>
  <c r="P1790" i="1"/>
  <c r="R1790" i="1" s="1"/>
  <c r="P1791" i="1"/>
  <c r="R1791" i="1" s="1"/>
  <c r="P1792" i="1"/>
  <c r="R1792" i="1" s="1"/>
  <c r="P1793" i="1"/>
  <c r="R1793" i="1" s="1"/>
  <c r="P1794" i="1"/>
  <c r="R1794" i="1" s="1"/>
  <c r="P1795" i="1"/>
  <c r="R1795" i="1" s="1"/>
  <c r="P1796" i="1"/>
  <c r="R1796" i="1" s="1"/>
  <c r="P1797" i="1"/>
  <c r="R1797" i="1" s="1"/>
  <c r="P1798" i="1"/>
  <c r="R1798" i="1" s="1"/>
  <c r="P1799" i="1"/>
  <c r="R1799" i="1" s="1"/>
  <c r="P1800" i="1"/>
  <c r="R1800" i="1" s="1"/>
  <c r="P1801" i="1"/>
  <c r="R1801" i="1" s="1"/>
  <c r="P1802" i="1"/>
  <c r="R1802" i="1" s="1"/>
  <c r="P1803" i="1"/>
  <c r="R1803" i="1" s="1"/>
  <c r="P1804" i="1"/>
  <c r="R1804" i="1" s="1"/>
  <c r="P1805" i="1"/>
  <c r="R1805" i="1" s="1"/>
  <c r="P1806" i="1"/>
  <c r="R1806" i="1" s="1"/>
  <c r="P1807" i="1"/>
  <c r="R1807" i="1" s="1"/>
  <c r="P1808" i="1"/>
  <c r="R1808" i="1" s="1"/>
  <c r="P1809" i="1"/>
  <c r="R1809" i="1" s="1"/>
  <c r="P1810" i="1"/>
  <c r="R1810" i="1" s="1"/>
  <c r="P1811" i="1"/>
  <c r="R1811" i="1" s="1"/>
  <c r="P1812" i="1"/>
  <c r="R1812" i="1" s="1"/>
  <c r="P1813" i="1"/>
  <c r="R1813" i="1" s="1"/>
  <c r="P1814" i="1"/>
  <c r="R1814" i="1" s="1"/>
  <c r="P1815" i="1"/>
  <c r="R1815" i="1" s="1"/>
  <c r="P1816" i="1"/>
  <c r="R1816" i="1" s="1"/>
  <c r="P1817" i="1"/>
  <c r="R1817" i="1" s="1"/>
  <c r="P1818" i="1"/>
  <c r="R1818" i="1" s="1"/>
  <c r="P1819" i="1"/>
  <c r="R1819" i="1" s="1"/>
  <c r="P1820" i="1"/>
  <c r="R1820" i="1" s="1"/>
  <c r="P1821" i="1"/>
  <c r="R1821" i="1" s="1"/>
  <c r="P1822" i="1"/>
  <c r="R1822" i="1" s="1"/>
  <c r="P1823" i="1"/>
  <c r="R1823" i="1" s="1"/>
  <c r="P1824" i="1"/>
  <c r="R1824" i="1" s="1"/>
  <c r="P1825" i="1"/>
  <c r="R1825" i="1" s="1"/>
  <c r="P1826" i="1"/>
  <c r="R1826" i="1" s="1"/>
  <c r="P1827" i="1"/>
  <c r="R1827" i="1" s="1"/>
  <c r="P1828" i="1"/>
  <c r="R1828" i="1" s="1"/>
  <c r="P1829" i="1"/>
  <c r="R1829" i="1" s="1"/>
  <c r="P1830" i="1"/>
  <c r="R1830" i="1" s="1"/>
  <c r="P1831" i="1"/>
  <c r="R1831" i="1" s="1"/>
  <c r="P1832" i="1"/>
  <c r="R1832" i="1" s="1"/>
  <c r="P1833" i="1"/>
  <c r="R1833" i="1" s="1"/>
  <c r="P1834" i="1"/>
  <c r="R1834" i="1" s="1"/>
  <c r="P1835" i="1"/>
  <c r="R1835" i="1" s="1"/>
  <c r="P1836" i="1"/>
  <c r="R1836" i="1" s="1"/>
  <c r="P1837" i="1"/>
  <c r="R1837" i="1" s="1"/>
  <c r="P1838" i="1"/>
  <c r="R1838" i="1" s="1"/>
  <c r="P1839" i="1"/>
  <c r="R1839" i="1" s="1"/>
  <c r="P1840" i="1"/>
  <c r="R1840" i="1" s="1"/>
  <c r="P1841" i="1"/>
  <c r="R1841" i="1" s="1"/>
  <c r="P1842" i="1"/>
  <c r="R1842" i="1" s="1"/>
  <c r="P1843" i="1"/>
  <c r="R1843" i="1" s="1"/>
  <c r="P1844" i="1"/>
  <c r="R1844" i="1" s="1"/>
  <c r="P1845" i="1"/>
  <c r="R1845" i="1" s="1"/>
  <c r="P1846" i="1"/>
  <c r="R1846" i="1" s="1"/>
  <c r="P1847" i="1"/>
  <c r="R1847" i="1" s="1"/>
  <c r="P1848" i="1"/>
  <c r="R1848" i="1" s="1"/>
  <c r="P1849" i="1"/>
  <c r="R1849" i="1" s="1"/>
  <c r="P1850" i="1"/>
  <c r="R1850" i="1" s="1"/>
  <c r="P1851" i="1"/>
  <c r="R1851" i="1" s="1"/>
  <c r="P1852" i="1"/>
  <c r="R1852" i="1" s="1"/>
  <c r="P1853" i="1"/>
  <c r="R1853" i="1" s="1"/>
  <c r="P1854" i="1"/>
  <c r="R1854" i="1" s="1"/>
  <c r="P1855" i="1"/>
  <c r="R1855" i="1" s="1"/>
  <c r="P1856" i="1"/>
  <c r="R1856" i="1" s="1"/>
  <c r="P1857" i="1"/>
  <c r="R1857" i="1" s="1"/>
  <c r="P1858" i="1"/>
  <c r="R1858" i="1" s="1"/>
  <c r="P1859" i="1"/>
  <c r="R1859" i="1" s="1"/>
  <c r="P1860" i="1"/>
  <c r="R1860" i="1" s="1"/>
  <c r="P1861" i="1"/>
  <c r="R1861" i="1" s="1"/>
  <c r="P1862" i="1"/>
  <c r="R1862" i="1" s="1"/>
  <c r="P1863" i="1"/>
  <c r="R1863" i="1" s="1"/>
  <c r="P1864" i="1"/>
  <c r="R1864" i="1" s="1"/>
  <c r="P1865" i="1"/>
  <c r="R1865" i="1" s="1"/>
  <c r="P1866" i="1"/>
  <c r="R1866" i="1" s="1"/>
  <c r="P1867" i="1"/>
  <c r="R1867" i="1" s="1"/>
  <c r="P1868" i="1"/>
  <c r="R1868" i="1" s="1"/>
  <c r="P1869" i="1"/>
  <c r="R1869" i="1" s="1"/>
  <c r="P1870" i="1"/>
  <c r="R1870" i="1" s="1"/>
  <c r="P1871" i="1"/>
  <c r="R1871" i="1" s="1"/>
  <c r="P1872" i="1"/>
  <c r="R1872" i="1" s="1"/>
  <c r="P1873" i="1"/>
  <c r="R1873" i="1" s="1"/>
  <c r="P1874" i="1"/>
  <c r="R1874" i="1" s="1"/>
  <c r="P1875" i="1"/>
  <c r="R1875" i="1" s="1"/>
  <c r="P1876" i="1"/>
  <c r="R1876" i="1" s="1"/>
  <c r="P1877" i="1"/>
  <c r="R1877" i="1" s="1"/>
  <c r="P1878" i="1"/>
  <c r="R1878" i="1" s="1"/>
  <c r="P1879" i="1"/>
  <c r="R1879" i="1" s="1"/>
  <c r="P1880" i="1"/>
  <c r="R1880" i="1" s="1"/>
  <c r="P1881" i="1"/>
  <c r="R1881" i="1" s="1"/>
  <c r="P1882" i="1"/>
  <c r="R1882" i="1" s="1"/>
  <c r="P1883" i="1"/>
  <c r="R1883" i="1" s="1"/>
  <c r="P1884" i="1"/>
  <c r="R1884" i="1" s="1"/>
  <c r="P1885" i="1"/>
  <c r="R1885" i="1" s="1"/>
  <c r="P1886" i="1"/>
  <c r="R1886" i="1" s="1"/>
  <c r="P1887" i="1"/>
  <c r="R1887" i="1" s="1"/>
  <c r="P1888" i="1"/>
  <c r="R1888" i="1" s="1"/>
  <c r="P1889" i="1"/>
  <c r="R1889" i="1" s="1"/>
  <c r="P1890" i="1"/>
  <c r="R1890" i="1" s="1"/>
  <c r="P1891" i="1"/>
  <c r="R1891" i="1" s="1"/>
  <c r="P1892" i="1"/>
  <c r="R1892" i="1" s="1"/>
  <c r="P1893" i="1"/>
  <c r="R1893" i="1" s="1"/>
  <c r="P1894" i="1"/>
  <c r="R1894" i="1" s="1"/>
  <c r="P1895" i="1"/>
  <c r="R1895" i="1" s="1"/>
  <c r="P1896" i="1"/>
  <c r="R1896" i="1" s="1"/>
  <c r="P1897" i="1"/>
  <c r="R1897" i="1" s="1"/>
  <c r="P1898" i="1"/>
  <c r="R1898" i="1" s="1"/>
  <c r="P1899" i="1"/>
  <c r="R1899" i="1" s="1"/>
  <c r="P1900" i="1"/>
  <c r="R1900" i="1" s="1"/>
  <c r="P1901" i="1"/>
  <c r="R1901" i="1" s="1"/>
  <c r="P1902" i="1"/>
  <c r="R1902" i="1" s="1"/>
  <c r="P1903" i="1"/>
  <c r="R1903" i="1" s="1"/>
  <c r="P1904" i="1"/>
  <c r="R1904" i="1" s="1"/>
  <c r="P1905" i="1"/>
  <c r="R1905" i="1" s="1"/>
  <c r="P1906" i="1"/>
  <c r="R1906" i="1" s="1"/>
  <c r="P1907" i="1"/>
  <c r="R1907" i="1" s="1"/>
  <c r="P1908" i="1"/>
  <c r="R1908" i="1" s="1"/>
  <c r="P1909" i="1"/>
  <c r="R1909" i="1" s="1"/>
  <c r="P1910" i="1"/>
  <c r="R1910" i="1" s="1"/>
  <c r="P1911" i="1"/>
  <c r="R1911" i="1" s="1"/>
  <c r="P1912" i="1"/>
  <c r="R1912" i="1" s="1"/>
  <c r="P1913" i="1"/>
  <c r="R1913" i="1" s="1"/>
  <c r="P1914" i="1"/>
  <c r="R1914" i="1" s="1"/>
  <c r="P1915" i="1"/>
  <c r="R1915" i="1" s="1"/>
  <c r="P1916" i="1"/>
  <c r="R1916" i="1" s="1"/>
  <c r="P1917" i="1"/>
  <c r="R1917" i="1" s="1"/>
  <c r="P1918" i="1"/>
  <c r="R1918" i="1" s="1"/>
  <c r="P1919" i="1"/>
  <c r="R1919" i="1" s="1"/>
  <c r="P1920" i="1"/>
  <c r="R1920" i="1" s="1"/>
  <c r="P1921" i="1"/>
  <c r="R1921" i="1" s="1"/>
  <c r="P1922" i="1"/>
  <c r="R1922" i="1" s="1"/>
  <c r="P1923" i="1"/>
  <c r="R1923" i="1" s="1"/>
  <c r="P1924" i="1"/>
  <c r="R1924" i="1" s="1"/>
  <c r="P1925" i="1"/>
  <c r="R1925" i="1" s="1"/>
  <c r="P1926" i="1"/>
  <c r="R1926" i="1" s="1"/>
  <c r="P1927" i="1"/>
  <c r="R1927" i="1" s="1"/>
  <c r="P1928" i="1"/>
  <c r="R1928" i="1" s="1"/>
  <c r="P1929" i="1"/>
  <c r="R1929" i="1" s="1"/>
  <c r="P1930" i="1"/>
  <c r="R1930" i="1" s="1"/>
  <c r="P1931" i="1"/>
  <c r="R1931" i="1" s="1"/>
  <c r="P1932" i="1"/>
  <c r="R1932" i="1" s="1"/>
  <c r="P1933" i="1"/>
  <c r="R1933" i="1" s="1"/>
  <c r="P1934" i="1"/>
  <c r="R1934" i="1" s="1"/>
  <c r="P1935" i="1"/>
  <c r="R1935" i="1" s="1"/>
  <c r="P1936" i="1"/>
  <c r="R1936" i="1" s="1"/>
  <c r="P1937" i="1"/>
  <c r="R1937" i="1" s="1"/>
  <c r="P1938" i="1"/>
  <c r="R1938" i="1" s="1"/>
  <c r="P1939" i="1"/>
  <c r="R1939" i="1" s="1"/>
  <c r="P1940" i="1"/>
  <c r="R1940" i="1" s="1"/>
  <c r="P1941" i="1"/>
  <c r="R1941" i="1" s="1"/>
  <c r="P1942" i="1"/>
  <c r="R1942" i="1" s="1"/>
  <c r="P1943" i="1"/>
  <c r="R1943" i="1" s="1"/>
  <c r="P1944" i="1"/>
  <c r="R1944" i="1" s="1"/>
  <c r="P1945" i="1"/>
  <c r="R1945" i="1" s="1"/>
  <c r="P1946" i="1"/>
  <c r="R1946" i="1" s="1"/>
  <c r="P1947" i="1"/>
  <c r="R1947" i="1" s="1"/>
  <c r="P1948" i="1"/>
  <c r="R1948" i="1" s="1"/>
  <c r="P1949" i="1"/>
  <c r="R1949" i="1" s="1"/>
  <c r="P1950" i="1"/>
  <c r="R1950" i="1" s="1"/>
  <c r="P1951" i="1"/>
  <c r="R1951" i="1" s="1"/>
  <c r="P1952" i="1"/>
  <c r="R1952" i="1" s="1"/>
  <c r="P1953" i="1"/>
  <c r="R1953" i="1" s="1"/>
  <c r="P1954" i="1"/>
  <c r="R1954" i="1" s="1"/>
  <c r="P1955" i="1"/>
  <c r="R1955" i="1" s="1"/>
  <c r="P1956" i="1"/>
  <c r="R1956" i="1" s="1"/>
  <c r="P1957" i="1"/>
  <c r="R1957" i="1" s="1"/>
  <c r="P1958" i="1"/>
  <c r="R1958" i="1" s="1"/>
  <c r="P1959" i="1"/>
  <c r="R1959" i="1" s="1"/>
  <c r="P1960" i="1"/>
  <c r="R1960" i="1" s="1"/>
  <c r="P1961" i="1"/>
  <c r="R1961" i="1" s="1"/>
  <c r="P1962" i="1"/>
  <c r="R1962" i="1" s="1"/>
  <c r="P1963" i="1"/>
  <c r="R1963" i="1" s="1"/>
  <c r="P1964" i="1"/>
  <c r="R1964" i="1" s="1"/>
  <c r="P1965" i="1"/>
  <c r="R1965" i="1" s="1"/>
  <c r="P1966" i="1"/>
  <c r="R1966" i="1" s="1"/>
  <c r="P1967" i="1"/>
  <c r="R1967" i="1" s="1"/>
  <c r="P1968" i="1"/>
  <c r="R1968" i="1" s="1"/>
  <c r="P1969" i="1"/>
  <c r="R1969" i="1" s="1"/>
  <c r="P1970" i="1"/>
  <c r="R1970" i="1" s="1"/>
  <c r="P1971" i="1"/>
  <c r="R1971" i="1" s="1"/>
  <c r="P1972" i="1"/>
  <c r="R1972" i="1" s="1"/>
  <c r="P1973" i="1"/>
  <c r="R1973" i="1" s="1"/>
  <c r="P1974" i="1"/>
  <c r="R1974" i="1" s="1"/>
  <c r="P1975" i="1"/>
  <c r="R1975" i="1" s="1"/>
  <c r="P1976" i="1"/>
  <c r="R1976" i="1" s="1"/>
  <c r="P1977" i="1"/>
  <c r="R1977" i="1" s="1"/>
  <c r="P1978" i="1"/>
  <c r="R1978" i="1" s="1"/>
  <c r="P1979" i="1"/>
  <c r="R1979" i="1" s="1"/>
  <c r="P1980" i="1"/>
  <c r="R1980" i="1" s="1"/>
  <c r="P1981" i="1"/>
  <c r="R1981" i="1" s="1"/>
  <c r="P1982" i="1"/>
  <c r="R1982" i="1" s="1"/>
  <c r="P1983" i="1"/>
  <c r="R1983" i="1" s="1"/>
  <c r="P1984" i="1"/>
  <c r="R1984" i="1" s="1"/>
  <c r="P1985" i="1"/>
  <c r="R1985" i="1" s="1"/>
  <c r="P1986" i="1"/>
  <c r="R1986" i="1" s="1"/>
  <c r="P1987" i="1"/>
  <c r="R1987" i="1" s="1"/>
  <c r="P1988" i="1"/>
  <c r="R1988" i="1" s="1"/>
  <c r="P1989" i="1"/>
  <c r="R1989" i="1" s="1"/>
  <c r="P1990" i="1"/>
  <c r="R1990" i="1" s="1"/>
  <c r="P1991" i="1"/>
  <c r="R1991" i="1" s="1"/>
  <c r="P1992" i="1"/>
  <c r="R1992" i="1" s="1"/>
  <c r="P1993" i="1"/>
  <c r="R1993" i="1" s="1"/>
  <c r="P1994" i="1"/>
  <c r="R1994" i="1" s="1"/>
  <c r="P1995" i="1"/>
  <c r="R1995" i="1" s="1"/>
  <c r="P1996" i="1"/>
  <c r="R1996" i="1" s="1"/>
  <c r="P1997" i="1"/>
  <c r="R1997" i="1" s="1"/>
  <c r="P1998" i="1"/>
  <c r="R1998" i="1" s="1"/>
  <c r="P1999" i="1"/>
  <c r="R1999" i="1" s="1"/>
  <c r="P2000" i="1"/>
  <c r="R2000" i="1" s="1"/>
  <c r="P2001" i="1"/>
  <c r="R2001" i="1" s="1"/>
  <c r="P2002" i="1"/>
  <c r="R2002" i="1" s="1"/>
  <c r="P2003" i="1"/>
  <c r="R2003" i="1" s="1"/>
  <c r="P2004" i="1"/>
  <c r="R2004" i="1" s="1"/>
  <c r="P2005" i="1"/>
  <c r="R2005" i="1" s="1"/>
  <c r="P2006" i="1"/>
  <c r="R2006" i="1" s="1"/>
  <c r="P2007" i="1"/>
  <c r="R2007" i="1" s="1"/>
  <c r="P2008" i="1"/>
  <c r="R2008" i="1" s="1"/>
  <c r="P2009" i="1"/>
  <c r="R2009" i="1" s="1"/>
  <c r="P2010" i="1"/>
  <c r="R2010" i="1" s="1"/>
  <c r="P2011" i="1"/>
  <c r="R2011" i="1" s="1"/>
  <c r="P2012" i="1"/>
  <c r="R2012" i="1" s="1"/>
  <c r="P2013" i="1"/>
  <c r="R2013" i="1" s="1"/>
  <c r="P2014" i="1"/>
  <c r="R2014" i="1" s="1"/>
  <c r="P2015" i="1"/>
  <c r="R2015" i="1" s="1"/>
  <c r="P2016" i="1"/>
  <c r="R2016" i="1" s="1"/>
  <c r="P2017" i="1"/>
  <c r="R2017" i="1" s="1"/>
  <c r="P2018" i="1"/>
  <c r="R2018" i="1" s="1"/>
  <c r="P2019" i="1"/>
  <c r="R2019" i="1" s="1"/>
  <c r="P2020" i="1"/>
  <c r="R2020" i="1" s="1"/>
  <c r="P2021" i="1"/>
  <c r="R2021" i="1" s="1"/>
  <c r="P2022" i="1"/>
  <c r="R2022" i="1" s="1"/>
  <c r="P2023" i="1"/>
  <c r="R2023" i="1" s="1"/>
  <c r="P2024" i="1"/>
  <c r="R2024" i="1" s="1"/>
  <c r="P2025" i="1"/>
  <c r="R2025" i="1" s="1"/>
  <c r="P2026" i="1"/>
  <c r="R2026" i="1" s="1"/>
  <c r="P2027" i="1"/>
  <c r="R2027" i="1" s="1"/>
  <c r="P2028" i="1"/>
  <c r="R2028" i="1" s="1"/>
  <c r="P2029" i="1"/>
  <c r="R2029" i="1" s="1"/>
  <c r="P2030" i="1"/>
  <c r="R2030" i="1" s="1"/>
  <c r="P2031" i="1"/>
  <c r="R2031" i="1" s="1"/>
  <c r="P2032" i="1"/>
  <c r="R2032" i="1" s="1"/>
  <c r="P2033" i="1"/>
  <c r="R2033" i="1" s="1"/>
  <c r="P2034" i="1"/>
  <c r="R2034" i="1" s="1"/>
  <c r="P2035" i="1"/>
  <c r="R2035" i="1" s="1"/>
  <c r="P2036" i="1"/>
  <c r="R2036" i="1" s="1"/>
  <c r="P2037" i="1"/>
  <c r="R2037" i="1" s="1"/>
  <c r="P2038" i="1"/>
  <c r="R2038" i="1" s="1"/>
  <c r="P2039" i="1"/>
  <c r="R2039" i="1" s="1"/>
  <c r="P2040" i="1"/>
  <c r="R2040" i="1" s="1"/>
  <c r="P2041" i="1"/>
  <c r="R2041" i="1" s="1"/>
  <c r="P2042" i="1"/>
  <c r="R2042" i="1" s="1"/>
  <c r="P2043" i="1"/>
  <c r="R2043" i="1" s="1"/>
  <c r="P2044" i="1"/>
  <c r="R2044" i="1" s="1"/>
  <c r="P2045" i="1"/>
  <c r="R2045" i="1" s="1"/>
  <c r="P2046" i="1"/>
  <c r="R2046" i="1" s="1"/>
  <c r="P2047" i="1"/>
  <c r="R2047" i="1" s="1"/>
  <c r="P2048" i="1"/>
  <c r="R2048" i="1" s="1"/>
  <c r="P2049" i="1"/>
  <c r="R2049" i="1" s="1"/>
  <c r="P2050" i="1"/>
  <c r="R2050" i="1" s="1"/>
  <c r="P2051" i="1"/>
  <c r="R2051" i="1" s="1"/>
  <c r="P2052" i="1"/>
  <c r="R2052" i="1" s="1"/>
  <c r="P2053" i="1"/>
  <c r="R2053" i="1" s="1"/>
  <c r="P2054" i="1"/>
  <c r="R2054" i="1" s="1"/>
  <c r="P2055" i="1"/>
  <c r="R2055" i="1" s="1"/>
  <c r="P2056" i="1"/>
  <c r="R2056" i="1" s="1"/>
  <c r="P2057" i="1"/>
  <c r="R2057" i="1" s="1"/>
  <c r="P2058" i="1"/>
  <c r="R2058" i="1" s="1"/>
  <c r="P2059" i="1"/>
  <c r="R2059" i="1" s="1"/>
  <c r="P2060" i="1"/>
  <c r="R2060" i="1" s="1"/>
  <c r="P2061" i="1"/>
  <c r="R2061" i="1" s="1"/>
  <c r="P2062" i="1"/>
  <c r="R2062" i="1" s="1"/>
  <c r="P2063" i="1"/>
  <c r="R2063" i="1" s="1"/>
  <c r="P2064" i="1"/>
  <c r="R2064" i="1" s="1"/>
  <c r="P2065" i="1"/>
  <c r="R2065" i="1" s="1"/>
  <c r="P2066" i="1"/>
  <c r="R2066" i="1" s="1"/>
  <c r="P2067" i="1"/>
  <c r="R2067" i="1" s="1"/>
  <c r="P2068" i="1"/>
  <c r="R2068" i="1" s="1"/>
  <c r="P2069" i="1"/>
  <c r="R2069" i="1" s="1"/>
  <c r="P2070" i="1"/>
  <c r="R2070" i="1" s="1"/>
  <c r="P2071" i="1"/>
  <c r="R2071" i="1" s="1"/>
  <c r="P2072" i="1"/>
  <c r="R2072" i="1" s="1"/>
  <c r="P2073" i="1"/>
  <c r="R2073" i="1" s="1"/>
  <c r="P2074" i="1"/>
  <c r="R2074" i="1" s="1"/>
  <c r="P2075" i="1"/>
  <c r="R2075" i="1" s="1"/>
  <c r="P2076" i="1"/>
  <c r="R2076" i="1" s="1"/>
  <c r="P2077" i="1"/>
  <c r="R2077" i="1" s="1"/>
  <c r="P2078" i="1"/>
  <c r="R2078" i="1" s="1"/>
  <c r="P2079" i="1"/>
  <c r="R2079" i="1" s="1"/>
  <c r="P2080" i="1"/>
  <c r="R2080" i="1" s="1"/>
  <c r="P2081" i="1"/>
  <c r="R2081" i="1" s="1"/>
  <c r="P2082" i="1"/>
  <c r="R2082" i="1" s="1"/>
  <c r="P2083" i="1"/>
  <c r="R2083" i="1" s="1"/>
  <c r="P2084" i="1"/>
  <c r="R2084" i="1" s="1"/>
  <c r="P2085" i="1"/>
  <c r="R2085" i="1" s="1"/>
  <c r="P2086" i="1"/>
  <c r="R2086" i="1" s="1"/>
  <c r="P2087" i="1"/>
  <c r="R2087" i="1" s="1"/>
  <c r="P2088" i="1"/>
  <c r="R2088" i="1" s="1"/>
  <c r="P2089" i="1"/>
  <c r="R2089" i="1" s="1"/>
  <c r="P2090" i="1"/>
  <c r="R2090" i="1" s="1"/>
  <c r="P2091" i="1"/>
  <c r="R2091" i="1" s="1"/>
  <c r="P2092" i="1"/>
  <c r="R2092" i="1" s="1"/>
  <c r="P2093" i="1"/>
  <c r="R2093" i="1" s="1"/>
  <c r="P2094" i="1"/>
  <c r="R2094" i="1" s="1"/>
  <c r="P2095" i="1"/>
  <c r="R2095" i="1" s="1"/>
  <c r="P2096" i="1"/>
  <c r="R2096" i="1" s="1"/>
  <c r="P2097" i="1"/>
  <c r="R2097" i="1" s="1"/>
  <c r="P2098" i="1"/>
  <c r="R2098" i="1" s="1"/>
  <c r="P2099" i="1"/>
  <c r="R2099" i="1" s="1"/>
  <c r="P2100" i="1"/>
  <c r="R2100" i="1" s="1"/>
  <c r="P2101" i="1"/>
  <c r="R2101" i="1" s="1"/>
  <c r="P2102" i="1"/>
  <c r="R2102" i="1" s="1"/>
  <c r="P2103" i="1"/>
  <c r="R2103" i="1" s="1"/>
  <c r="P2104" i="1"/>
  <c r="R2104" i="1" s="1"/>
  <c r="P2105" i="1"/>
  <c r="R2105" i="1" s="1"/>
  <c r="P2106" i="1"/>
  <c r="R2106" i="1" s="1"/>
  <c r="P2107" i="1"/>
  <c r="R2107" i="1" s="1"/>
  <c r="P2108" i="1"/>
  <c r="R2108" i="1" s="1"/>
  <c r="P2109" i="1"/>
  <c r="R2109" i="1" s="1"/>
  <c r="P2110" i="1"/>
  <c r="R2110" i="1" s="1"/>
  <c r="P2111" i="1"/>
  <c r="R2111" i="1" s="1"/>
  <c r="P2112" i="1"/>
  <c r="R2112" i="1" s="1"/>
  <c r="P2113" i="1"/>
  <c r="R2113" i="1" s="1"/>
  <c r="P2114" i="1"/>
  <c r="R2114" i="1" s="1"/>
  <c r="P2115" i="1"/>
  <c r="R2115" i="1" s="1"/>
  <c r="P2116" i="1"/>
  <c r="R2116" i="1" s="1"/>
  <c r="P2117" i="1"/>
  <c r="R2117" i="1" s="1"/>
  <c r="P2118" i="1"/>
  <c r="R2118" i="1" s="1"/>
  <c r="P2119" i="1"/>
  <c r="R2119" i="1" s="1"/>
  <c r="P2120" i="1"/>
  <c r="R2120" i="1" s="1"/>
  <c r="P2121" i="1"/>
  <c r="R2121" i="1" s="1"/>
  <c r="P2122" i="1"/>
  <c r="R2122" i="1" s="1"/>
  <c r="P2123" i="1"/>
  <c r="R2123" i="1" s="1"/>
  <c r="P2124" i="1"/>
  <c r="R2124" i="1" s="1"/>
  <c r="P2125" i="1"/>
  <c r="R2125" i="1" s="1"/>
  <c r="P2126" i="1"/>
  <c r="R2126" i="1" s="1"/>
  <c r="P2127" i="1"/>
  <c r="R2127" i="1" s="1"/>
  <c r="P2128" i="1"/>
  <c r="R2128" i="1" s="1"/>
  <c r="P2129" i="1"/>
  <c r="R2129" i="1" s="1"/>
  <c r="P2130" i="1"/>
  <c r="R2130" i="1" s="1"/>
  <c r="P2131" i="1"/>
  <c r="R2131" i="1" s="1"/>
  <c r="P2132" i="1"/>
  <c r="R2132" i="1" s="1"/>
  <c r="P2133" i="1"/>
  <c r="R2133" i="1" s="1"/>
  <c r="P2134" i="1"/>
  <c r="R2134" i="1" s="1"/>
  <c r="P2135" i="1"/>
  <c r="R2135" i="1" s="1"/>
  <c r="P2136" i="1"/>
  <c r="R2136" i="1" s="1"/>
  <c r="P2137" i="1"/>
  <c r="R2137" i="1" s="1"/>
  <c r="P2138" i="1"/>
  <c r="R2138" i="1" s="1"/>
  <c r="P2139" i="1"/>
  <c r="R2139" i="1" s="1"/>
  <c r="P2140" i="1"/>
  <c r="R2140" i="1" s="1"/>
  <c r="P2141" i="1"/>
  <c r="R2141" i="1" s="1"/>
  <c r="P2142" i="1"/>
  <c r="R2142" i="1" s="1"/>
  <c r="P2143" i="1"/>
  <c r="R2143" i="1" s="1"/>
  <c r="P2144" i="1"/>
  <c r="R2144" i="1" s="1"/>
  <c r="P2145" i="1"/>
  <c r="R2145" i="1" s="1"/>
  <c r="P2146" i="1"/>
  <c r="R2146" i="1" s="1"/>
  <c r="P2147" i="1"/>
  <c r="R2147" i="1" s="1"/>
  <c r="P2148" i="1"/>
  <c r="R2148" i="1" s="1"/>
  <c r="P2149" i="1"/>
  <c r="R2149" i="1" s="1"/>
  <c r="P2150" i="1"/>
  <c r="R2150" i="1" s="1"/>
  <c r="P2151" i="1"/>
  <c r="R2151" i="1" s="1"/>
  <c r="P2152" i="1"/>
  <c r="R2152" i="1" s="1"/>
  <c r="P2153" i="1"/>
  <c r="R2153" i="1" s="1"/>
  <c r="P2154" i="1"/>
  <c r="R2154" i="1" s="1"/>
  <c r="P2155" i="1"/>
  <c r="R2155" i="1" s="1"/>
  <c r="P2156" i="1"/>
  <c r="R2156" i="1" s="1"/>
  <c r="P2157" i="1"/>
  <c r="R2157" i="1" s="1"/>
  <c r="P2158" i="1"/>
  <c r="R2158" i="1" s="1"/>
  <c r="P2159" i="1"/>
  <c r="R2159" i="1" s="1"/>
  <c r="P2160" i="1"/>
  <c r="R2160" i="1" s="1"/>
  <c r="P2161" i="1"/>
  <c r="R2161" i="1" s="1"/>
  <c r="P2162" i="1"/>
  <c r="R2162" i="1" s="1"/>
  <c r="P2163" i="1"/>
  <c r="R2163" i="1" s="1"/>
  <c r="P2164" i="1"/>
  <c r="R2164" i="1" s="1"/>
  <c r="P2165" i="1"/>
  <c r="R2165" i="1" s="1"/>
  <c r="P2166" i="1"/>
  <c r="R2166" i="1" s="1"/>
  <c r="P2167" i="1"/>
  <c r="R2167" i="1" s="1"/>
  <c r="P2168" i="1"/>
  <c r="R2168" i="1" s="1"/>
  <c r="P2169" i="1"/>
  <c r="R2169" i="1" s="1"/>
  <c r="P2170" i="1"/>
  <c r="R2170" i="1" s="1"/>
  <c r="P2171" i="1"/>
  <c r="R2171" i="1" s="1"/>
  <c r="P2172" i="1"/>
  <c r="R2172" i="1" s="1"/>
  <c r="P2173" i="1"/>
  <c r="R2173" i="1" s="1"/>
  <c r="P2174" i="1"/>
  <c r="R2174" i="1" s="1"/>
  <c r="P2175" i="1"/>
  <c r="R2175" i="1" s="1"/>
  <c r="P2176" i="1"/>
  <c r="R2176" i="1" s="1"/>
  <c r="P2177" i="1"/>
  <c r="R2177" i="1" s="1"/>
  <c r="P2178" i="1"/>
  <c r="R2178" i="1" s="1"/>
  <c r="P2179" i="1"/>
  <c r="R2179" i="1" s="1"/>
  <c r="P2180" i="1"/>
  <c r="R2180" i="1" s="1"/>
  <c r="P2181" i="1"/>
  <c r="R2181" i="1" s="1"/>
  <c r="P2182" i="1"/>
  <c r="R2182" i="1" s="1"/>
  <c r="P2183" i="1"/>
  <c r="R2183" i="1" s="1"/>
  <c r="P2184" i="1"/>
  <c r="R2184" i="1" s="1"/>
  <c r="P2185" i="1"/>
  <c r="R2185" i="1" s="1"/>
  <c r="P2186" i="1"/>
  <c r="R2186" i="1" s="1"/>
  <c r="P2187" i="1"/>
  <c r="R2187" i="1" s="1"/>
  <c r="P2188" i="1"/>
  <c r="R2188" i="1" s="1"/>
  <c r="P2189" i="1"/>
  <c r="R2189" i="1" s="1"/>
  <c r="P2190" i="1"/>
  <c r="R2190" i="1" s="1"/>
  <c r="P2191" i="1"/>
  <c r="R2191" i="1" s="1"/>
  <c r="P2192" i="1"/>
  <c r="R2192" i="1" s="1"/>
  <c r="P2193" i="1"/>
  <c r="R2193" i="1" s="1"/>
  <c r="P2194" i="1"/>
  <c r="R2194" i="1" s="1"/>
  <c r="P2195" i="1"/>
  <c r="R2195" i="1" s="1"/>
  <c r="P2196" i="1"/>
  <c r="R2196" i="1" s="1"/>
  <c r="P2197" i="1"/>
  <c r="R2197" i="1" s="1"/>
  <c r="P2198" i="1"/>
  <c r="R2198" i="1" s="1"/>
  <c r="P2199" i="1"/>
  <c r="R2199" i="1" s="1"/>
  <c r="P2200" i="1"/>
  <c r="R2200" i="1" s="1"/>
  <c r="P2201" i="1"/>
  <c r="R2201" i="1" s="1"/>
  <c r="P2202" i="1"/>
  <c r="R2202" i="1" s="1"/>
  <c r="P2203" i="1"/>
  <c r="R2203" i="1" s="1"/>
  <c r="P2204" i="1"/>
  <c r="R2204" i="1" s="1"/>
  <c r="P2205" i="1"/>
  <c r="R2205" i="1" s="1"/>
  <c r="P2206" i="1"/>
  <c r="R2206" i="1" s="1"/>
  <c r="P2207" i="1"/>
  <c r="R2207" i="1" s="1"/>
  <c r="P2208" i="1"/>
  <c r="R2208" i="1" s="1"/>
  <c r="P2209" i="1"/>
  <c r="R2209" i="1" s="1"/>
  <c r="P2210" i="1"/>
  <c r="R2210" i="1" s="1"/>
  <c r="P2211" i="1"/>
  <c r="R2211" i="1" s="1"/>
  <c r="P2212" i="1"/>
  <c r="R2212" i="1" s="1"/>
  <c r="P2213" i="1"/>
  <c r="R2213" i="1" s="1"/>
  <c r="P2214" i="1"/>
  <c r="R2214" i="1" s="1"/>
  <c r="P2215" i="1"/>
  <c r="R2215" i="1" s="1"/>
  <c r="P2216" i="1"/>
  <c r="R2216" i="1" s="1"/>
  <c r="P2217" i="1"/>
  <c r="R2217" i="1" s="1"/>
  <c r="P2218" i="1"/>
  <c r="R2218" i="1" s="1"/>
  <c r="P2219" i="1"/>
  <c r="R2219" i="1" s="1"/>
  <c r="P2220" i="1"/>
  <c r="R2220" i="1" s="1"/>
  <c r="P2221" i="1"/>
  <c r="R2221" i="1" s="1"/>
  <c r="P2222" i="1"/>
  <c r="R2222" i="1" s="1"/>
  <c r="P2223" i="1"/>
  <c r="R2223" i="1" s="1"/>
  <c r="P2224" i="1"/>
  <c r="R2224" i="1" s="1"/>
  <c r="P2225" i="1"/>
  <c r="R2225" i="1" s="1"/>
  <c r="P2226" i="1"/>
  <c r="R2226" i="1" s="1"/>
  <c r="P2227" i="1"/>
  <c r="R2227" i="1" s="1"/>
  <c r="P2228" i="1"/>
  <c r="R2228" i="1" s="1"/>
  <c r="P2229" i="1"/>
  <c r="R2229" i="1" s="1"/>
  <c r="P2230" i="1"/>
  <c r="R2230" i="1" s="1"/>
  <c r="P2231" i="1"/>
  <c r="R2231" i="1" s="1"/>
  <c r="P2232" i="1"/>
  <c r="R2232" i="1" s="1"/>
  <c r="P2233" i="1"/>
  <c r="R2233" i="1" s="1"/>
  <c r="P2234" i="1"/>
  <c r="R2234" i="1" s="1"/>
  <c r="P2235" i="1"/>
  <c r="R2235" i="1" s="1"/>
  <c r="P2236" i="1"/>
  <c r="R2236" i="1" s="1"/>
  <c r="P2237" i="1"/>
  <c r="R2237" i="1" s="1"/>
  <c r="P2238" i="1"/>
  <c r="R2238" i="1" s="1"/>
  <c r="P2239" i="1"/>
  <c r="R2239" i="1" s="1"/>
  <c r="P2240" i="1"/>
  <c r="R2240" i="1" s="1"/>
  <c r="P2241" i="1"/>
  <c r="R2241" i="1" s="1"/>
  <c r="P2242" i="1"/>
  <c r="R2242" i="1" s="1"/>
  <c r="P2243" i="1"/>
  <c r="R2243" i="1" s="1"/>
  <c r="P2244" i="1"/>
  <c r="R2244" i="1" s="1"/>
  <c r="P2245" i="1"/>
  <c r="R2245" i="1" s="1"/>
  <c r="P2246" i="1"/>
  <c r="R2246" i="1" s="1"/>
  <c r="P2247" i="1"/>
  <c r="R2247" i="1" s="1"/>
  <c r="P2248" i="1"/>
  <c r="R2248" i="1" s="1"/>
  <c r="P2249" i="1"/>
  <c r="R2249" i="1" s="1"/>
  <c r="P2250" i="1"/>
  <c r="R2250" i="1" s="1"/>
  <c r="P2251" i="1"/>
  <c r="R2251" i="1" s="1"/>
  <c r="P2252" i="1"/>
  <c r="R2252" i="1" s="1"/>
  <c r="P2253" i="1"/>
  <c r="R2253" i="1" s="1"/>
  <c r="P2254" i="1"/>
  <c r="R2254" i="1" s="1"/>
  <c r="P2255" i="1"/>
  <c r="R2255" i="1" s="1"/>
  <c r="P2256" i="1"/>
  <c r="R2256" i="1" s="1"/>
  <c r="P2257" i="1"/>
  <c r="R2257" i="1" s="1"/>
  <c r="P2258" i="1"/>
  <c r="R2258" i="1" s="1"/>
  <c r="P2259" i="1"/>
  <c r="R2259" i="1" s="1"/>
  <c r="P2260" i="1"/>
  <c r="R2260" i="1" s="1"/>
  <c r="P2261" i="1"/>
  <c r="R2261" i="1" s="1"/>
  <c r="P2262" i="1"/>
  <c r="R2262" i="1" s="1"/>
  <c r="P2263" i="1"/>
  <c r="R2263" i="1" s="1"/>
  <c r="P2264" i="1"/>
  <c r="R2264" i="1" s="1"/>
  <c r="P2265" i="1"/>
  <c r="R2265" i="1" s="1"/>
  <c r="P2266" i="1"/>
  <c r="R2266" i="1" s="1"/>
  <c r="P2267" i="1"/>
  <c r="R2267" i="1" s="1"/>
  <c r="P2268" i="1"/>
  <c r="R2268" i="1" s="1"/>
  <c r="P2269" i="1"/>
  <c r="R2269" i="1" s="1"/>
  <c r="P2270" i="1"/>
  <c r="R2270" i="1" s="1"/>
  <c r="P2271" i="1"/>
  <c r="R2271" i="1" s="1"/>
  <c r="P2272" i="1"/>
  <c r="R2272" i="1" s="1"/>
  <c r="P2273" i="1"/>
  <c r="R2273" i="1" s="1"/>
  <c r="P2274" i="1"/>
  <c r="R2274" i="1" s="1"/>
  <c r="P2275" i="1"/>
  <c r="R2275" i="1" s="1"/>
  <c r="P2276" i="1"/>
  <c r="R2276" i="1" s="1"/>
  <c r="P2277" i="1"/>
  <c r="R2277" i="1" s="1"/>
  <c r="P2278" i="1"/>
  <c r="R2278" i="1" s="1"/>
  <c r="P2279" i="1"/>
  <c r="R2279" i="1" s="1"/>
  <c r="P2280" i="1"/>
  <c r="R2280" i="1" s="1"/>
  <c r="P2281" i="1"/>
  <c r="R2281" i="1" s="1"/>
  <c r="P2282" i="1"/>
  <c r="R2282" i="1" s="1"/>
  <c r="P2283" i="1"/>
  <c r="R2283" i="1" s="1"/>
  <c r="P2284" i="1"/>
  <c r="R2284" i="1" s="1"/>
  <c r="P2285" i="1"/>
  <c r="R2285" i="1" s="1"/>
  <c r="P2286" i="1"/>
  <c r="R2286" i="1" s="1"/>
  <c r="P2287" i="1"/>
  <c r="R2287" i="1" s="1"/>
  <c r="P2288" i="1"/>
  <c r="R2288" i="1" s="1"/>
  <c r="P2289" i="1"/>
  <c r="R2289" i="1" s="1"/>
  <c r="P2290" i="1"/>
  <c r="R2290" i="1" s="1"/>
  <c r="P2291" i="1"/>
  <c r="R2291" i="1" s="1"/>
  <c r="P2292" i="1"/>
  <c r="R2292" i="1" s="1"/>
  <c r="P2293" i="1"/>
  <c r="R2293" i="1" s="1"/>
  <c r="P2294" i="1"/>
  <c r="R2294" i="1" s="1"/>
  <c r="P2295" i="1"/>
  <c r="R2295" i="1" s="1"/>
  <c r="P2296" i="1"/>
  <c r="R2296" i="1" s="1"/>
  <c r="P2297" i="1"/>
  <c r="R2297" i="1" s="1"/>
  <c r="P2298" i="1"/>
  <c r="R2298" i="1" s="1"/>
  <c r="P2299" i="1"/>
  <c r="R2299" i="1" s="1"/>
  <c r="P2300" i="1"/>
  <c r="R2300" i="1" s="1"/>
  <c r="P2301" i="1"/>
  <c r="R2301" i="1" s="1"/>
  <c r="P2302" i="1"/>
  <c r="R2302" i="1" s="1"/>
  <c r="P2303" i="1"/>
  <c r="R2303" i="1" s="1"/>
  <c r="P2304" i="1"/>
  <c r="R2304" i="1" s="1"/>
  <c r="P2305" i="1"/>
  <c r="R2305" i="1" s="1"/>
  <c r="P2306" i="1"/>
  <c r="R2306" i="1" s="1"/>
  <c r="P2307" i="1"/>
  <c r="R2307" i="1" s="1"/>
  <c r="P2308" i="1"/>
  <c r="R2308" i="1" s="1"/>
  <c r="P2309" i="1"/>
  <c r="R2309" i="1" s="1"/>
  <c r="P2310" i="1"/>
  <c r="R2310" i="1" s="1"/>
  <c r="P2311" i="1"/>
  <c r="R2311" i="1" s="1"/>
  <c r="P2312" i="1"/>
  <c r="R2312" i="1" s="1"/>
  <c r="P2313" i="1"/>
  <c r="R2313" i="1" s="1"/>
  <c r="P2314" i="1"/>
  <c r="R2314" i="1" s="1"/>
  <c r="P2315" i="1"/>
  <c r="R2315" i="1" s="1"/>
  <c r="P2316" i="1"/>
  <c r="R2316" i="1" s="1"/>
  <c r="P2317" i="1"/>
  <c r="R2317" i="1" s="1"/>
  <c r="P2318" i="1"/>
  <c r="R2318" i="1" s="1"/>
  <c r="P2319" i="1"/>
  <c r="R2319" i="1" s="1"/>
  <c r="P2320" i="1"/>
  <c r="R2320" i="1" s="1"/>
  <c r="P2321" i="1"/>
  <c r="R2321" i="1" s="1"/>
  <c r="P2322" i="1"/>
  <c r="R2322" i="1" s="1"/>
  <c r="P2323" i="1"/>
  <c r="R2323" i="1" s="1"/>
  <c r="P2324" i="1"/>
  <c r="R2324" i="1" s="1"/>
  <c r="P2325" i="1"/>
  <c r="R2325" i="1" s="1"/>
  <c r="P2326" i="1"/>
  <c r="R2326" i="1" s="1"/>
  <c r="P2327" i="1"/>
  <c r="R2327" i="1" s="1"/>
  <c r="P2328" i="1"/>
  <c r="R2328" i="1" s="1"/>
  <c r="P2329" i="1"/>
  <c r="R2329" i="1" s="1"/>
  <c r="P2330" i="1"/>
  <c r="R2330" i="1" s="1"/>
  <c r="P2331" i="1"/>
  <c r="R2331" i="1" s="1"/>
  <c r="P2332" i="1"/>
  <c r="R2332" i="1" s="1"/>
  <c r="P2333" i="1"/>
  <c r="R2333" i="1" s="1"/>
  <c r="P2334" i="1"/>
  <c r="R2334" i="1" s="1"/>
  <c r="P2335" i="1"/>
  <c r="R2335" i="1" s="1"/>
  <c r="P2336" i="1"/>
  <c r="R2336" i="1" s="1"/>
  <c r="P2337" i="1"/>
  <c r="R2337" i="1" s="1"/>
  <c r="P2338" i="1"/>
  <c r="R2338" i="1" s="1"/>
  <c r="P2339" i="1"/>
  <c r="R2339" i="1" s="1"/>
  <c r="P2340" i="1"/>
  <c r="R2340" i="1" s="1"/>
  <c r="P2341" i="1"/>
  <c r="R2341" i="1" s="1"/>
  <c r="P2342" i="1"/>
  <c r="R2342" i="1" s="1"/>
  <c r="P2343" i="1"/>
  <c r="R2343" i="1" s="1"/>
  <c r="P2344" i="1"/>
  <c r="R2344" i="1" s="1"/>
  <c r="P2345" i="1"/>
  <c r="R2345" i="1" s="1"/>
  <c r="P2346" i="1"/>
  <c r="R2346" i="1" s="1"/>
  <c r="P2347" i="1"/>
  <c r="R2347" i="1" s="1"/>
  <c r="P2348" i="1"/>
  <c r="R2348" i="1" s="1"/>
  <c r="P2349" i="1"/>
  <c r="R2349" i="1" s="1"/>
  <c r="P2350" i="1"/>
  <c r="R2350" i="1" s="1"/>
  <c r="P2351" i="1"/>
  <c r="R2351" i="1" s="1"/>
  <c r="P2352" i="1"/>
  <c r="R2352" i="1" s="1"/>
  <c r="P2353" i="1"/>
  <c r="R2353" i="1" s="1"/>
  <c r="P2354" i="1"/>
  <c r="R2354" i="1" s="1"/>
  <c r="P2355" i="1"/>
  <c r="R2355" i="1" s="1"/>
  <c r="P2356" i="1"/>
  <c r="R2356" i="1" s="1"/>
  <c r="P2357" i="1"/>
  <c r="R2357" i="1" s="1"/>
  <c r="P2358" i="1"/>
  <c r="R2358" i="1" s="1"/>
  <c r="P2359" i="1"/>
  <c r="R2359" i="1" s="1"/>
  <c r="P2360" i="1"/>
  <c r="R2360" i="1" s="1"/>
  <c r="P2361" i="1"/>
  <c r="R2361" i="1" s="1"/>
  <c r="P2362" i="1"/>
  <c r="R2362" i="1" s="1"/>
  <c r="P2363" i="1"/>
  <c r="R2363" i="1" s="1"/>
  <c r="P2364" i="1"/>
  <c r="R2364" i="1" s="1"/>
  <c r="P2365" i="1"/>
  <c r="R2365" i="1" s="1"/>
  <c r="P2366" i="1"/>
  <c r="R2366" i="1" s="1"/>
  <c r="P2367" i="1"/>
  <c r="R2367" i="1" s="1"/>
  <c r="P2368" i="1"/>
  <c r="R2368" i="1" s="1"/>
  <c r="P2369" i="1"/>
  <c r="R2369" i="1" s="1"/>
  <c r="P2370" i="1"/>
  <c r="R2370" i="1" s="1"/>
  <c r="P2371" i="1"/>
  <c r="R2371" i="1" s="1"/>
  <c r="P2372" i="1"/>
  <c r="R2372" i="1" s="1"/>
  <c r="P2373" i="1"/>
  <c r="R2373" i="1" s="1"/>
  <c r="P2374" i="1"/>
  <c r="R2374" i="1" s="1"/>
  <c r="P2375" i="1"/>
  <c r="R2375" i="1" s="1"/>
  <c r="P2376" i="1"/>
  <c r="R2376" i="1" s="1"/>
  <c r="P2377" i="1"/>
  <c r="R2377" i="1" s="1"/>
  <c r="P2378" i="1"/>
  <c r="R2378" i="1" s="1"/>
  <c r="P2379" i="1"/>
  <c r="R2379" i="1" s="1"/>
  <c r="P2380" i="1"/>
  <c r="R2380" i="1" s="1"/>
  <c r="P2381" i="1"/>
  <c r="R2381" i="1" s="1"/>
  <c r="P2382" i="1"/>
  <c r="R2382" i="1" s="1"/>
  <c r="P2383" i="1"/>
  <c r="R2383" i="1" s="1"/>
  <c r="P2384" i="1"/>
  <c r="R2384" i="1" s="1"/>
  <c r="P2385" i="1"/>
  <c r="R2385" i="1" s="1"/>
  <c r="P2386" i="1"/>
  <c r="R2386" i="1" s="1"/>
  <c r="P2387" i="1"/>
  <c r="R2387" i="1" s="1"/>
  <c r="P2388" i="1"/>
  <c r="R2388" i="1" s="1"/>
  <c r="P2389" i="1"/>
  <c r="R2389" i="1" s="1"/>
  <c r="P2390" i="1"/>
  <c r="R2390" i="1" s="1"/>
  <c r="P2391" i="1"/>
  <c r="R2391" i="1" s="1"/>
  <c r="P2392" i="1"/>
  <c r="R2392" i="1" s="1"/>
  <c r="P2393" i="1"/>
  <c r="R2393" i="1" s="1"/>
  <c r="P2394" i="1"/>
  <c r="R2394" i="1" s="1"/>
  <c r="P2395" i="1"/>
  <c r="R2395" i="1" s="1"/>
  <c r="P2396" i="1"/>
  <c r="R2396" i="1" s="1"/>
  <c r="P2397" i="1"/>
  <c r="R2397" i="1" s="1"/>
  <c r="P2398" i="1"/>
  <c r="R2398" i="1" s="1"/>
  <c r="P2399" i="1"/>
  <c r="R2399" i="1" s="1"/>
  <c r="P2400" i="1"/>
  <c r="R2400" i="1" s="1"/>
  <c r="P2401" i="1"/>
  <c r="R2401" i="1" s="1"/>
  <c r="P2402" i="1"/>
  <c r="R2402" i="1" s="1"/>
  <c r="P2403" i="1"/>
  <c r="R2403" i="1" s="1"/>
  <c r="P2404" i="1"/>
  <c r="R2404" i="1" s="1"/>
  <c r="P2405" i="1"/>
  <c r="R2405" i="1" s="1"/>
  <c r="P2406" i="1"/>
  <c r="R2406" i="1" s="1"/>
  <c r="P2407" i="1"/>
  <c r="R2407" i="1" s="1"/>
  <c r="P2408" i="1"/>
  <c r="R2408" i="1" s="1"/>
  <c r="P2409" i="1"/>
  <c r="R2409" i="1" s="1"/>
  <c r="P2410" i="1"/>
  <c r="R2410" i="1" s="1"/>
  <c r="P2411" i="1"/>
  <c r="R2411" i="1" s="1"/>
  <c r="P2412" i="1"/>
  <c r="R2412" i="1" s="1"/>
  <c r="P2413" i="1"/>
  <c r="R2413" i="1" s="1"/>
  <c r="P2414" i="1"/>
  <c r="R2414" i="1" s="1"/>
  <c r="P2415" i="1"/>
  <c r="R2415" i="1" s="1"/>
  <c r="P2416" i="1"/>
  <c r="R2416" i="1" s="1"/>
  <c r="P2417" i="1"/>
  <c r="R2417" i="1" s="1"/>
  <c r="P2418" i="1"/>
  <c r="R2418" i="1" s="1"/>
  <c r="P2419" i="1"/>
  <c r="R2419" i="1" s="1"/>
  <c r="P2420" i="1"/>
  <c r="R2420" i="1" s="1"/>
  <c r="P2421" i="1"/>
  <c r="R2421" i="1" s="1"/>
  <c r="P2422" i="1"/>
  <c r="R2422" i="1" s="1"/>
  <c r="P2423" i="1"/>
  <c r="R2423" i="1" s="1"/>
  <c r="P2424" i="1"/>
  <c r="R2424" i="1" s="1"/>
  <c r="P2425" i="1"/>
  <c r="R2425" i="1" s="1"/>
  <c r="P2426" i="1"/>
  <c r="R2426" i="1" s="1"/>
  <c r="P2427" i="1"/>
  <c r="R2427" i="1" s="1"/>
  <c r="P2428" i="1"/>
  <c r="R2428" i="1" s="1"/>
  <c r="P2429" i="1"/>
  <c r="R2429" i="1" s="1"/>
  <c r="P2430" i="1"/>
  <c r="R2430" i="1" s="1"/>
  <c r="P2431" i="1"/>
  <c r="R2431" i="1" s="1"/>
  <c r="P2432" i="1"/>
  <c r="R2432" i="1" s="1"/>
  <c r="P2433" i="1"/>
  <c r="R2433" i="1" s="1"/>
  <c r="P2434" i="1"/>
  <c r="R2434" i="1" s="1"/>
  <c r="P2435" i="1"/>
  <c r="R2435" i="1" s="1"/>
  <c r="P2436" i="1"/>
  <c r="R2436" i="1" s="1"/>
  <c r="P2437" i="1"/>
  <c r="R2437" i="1" s="1"/>
  <c r="P2438" i="1"/>
  <c r="R2438" i="1" s="1"/>
  <c r="P2439" i="1"/>
  <c r="R2439" i="1" s="1"/>
  <c r="P2440" i="1"/>
  <c r="R2440" i="1" s="1"/>
  <c r="P2441" i="1"/>
  <c r="R2441" i="1" s="1"/>
  <c r="P2442" i="1"/>
  <c r="R2442" i="1" s="1"/>
  <c r="P2443" i="1"/>
  <c r="R2443" i="1" s="1"/>
  <c r="P2444" i="1"/>
  <c r="R2444" i="1" s="1"/>
  <c r="P2445" i="1"/>
  <c r="R2445" i="1" s="1"/>
  <c r="P2446" i="1"/>
  <c r="R2446" i="1" s="1"/>
  <c r="P2447" i="1"/>
  <c r="R2447" i="1" s="1"/>
  <c r="P2448" i="1"/>
  <c r="R2448" i="1" s="1"/>
  <c r="P2449" i="1"/>
  <c r="R2449" i="1" s="1"/>
  <c r="P2450" i="1"/>
  <c r="R2450" i="1" s="1"/>
  <c r="P2451" i="1"/>
  <c r="R2451" i="1" s="1"/>
  <c r="P2452" i="1"/>
  <c r="R2452" i="1" s="1"/>
  <c r="P2453" i="1"/>
  <c r="R2453" i="1" s="1"/>
  <c r="P2454" i="1"/>
  <c r="R2454" i="1" s="1"/>
  <c r="P2455" i="1"/>
  <c r="R2455" i="1" s="1"/>
  <c r="P2456" i="1"/>
  <c r="R2456" i="1" s="1"/>
  <c r="P2457" i="1"/>
  <c r="R2457" i="1" s="1"/>
  <c r="P2458" i="1"/>
  <c r="R2458" i="1" s="1"/>
  <c r="P2459" i="1"/>
  <c r="R2459" i="1" s="1"/>
  <c r="P2460" i="1"/>
  <c r="R2460" i="1" s="1"/>
  <c r="P2461" i="1"/>
  <c r="R2461" i="1" s="1"/>
  <c r="P2462" i="1"/>
  <c r="R2462" i="1" s="1"/>
  <c r="P2463" i="1"/>
  <c r="R2463" i="1" s="1"/>
  <c r="P2464" i="1"/>
  <c r="R2464" i="1" s="1"/>
  <c r="P2465" i="1"/>
  <c r="R2465" i="1" s="1"/>
  <c r="P2466" i="1"/>
  <c r="R2466" i="1" s="1"/>
  <c r="P2467" i="1"/>
  <c r="R2467" i="1" s="1"/>
  <c r="P2468" i="1"/>
  <c r="R2468" i="1" s="1"/>
  <c r="P2469" i="1"/>
  <c r="R2469" i="1" s="1"/>
  <c r="P2470" i="1"/>
  <c r="R2470" i="1" s="1"/>
  <c r="P2471" i="1"/>
  <c r="R2471" i="1" s="1"/>
  <c r="P2472" i="1"/>
  <c r="R2472" i="1" s="1"/>
  <c r="P2473" i="1"/>
  <c r="R2473" i="1" s="1"/>
  <c r="P2474" i="1"/>
  <c r="R2474" i="1" s="1"/>
  <c r="P2475" i="1"/>
  <c r="R2475" i="1" s="1"/>
  <c r="P2476" i="1"/>
  <c r="R2476" i="1" s="1"/>
  <c r="P2477" i="1"/>
  <c r="R2477" i="1" s="1"/>
  <c r="P2478" i="1"/>
  <c r="R2478" i="1" s="1"/>
  <c r="P2479" i="1"/>
  <c r="R2479" i="1" s="1"/>
  <c r="P2480" i="1"/>
  <c r="R2480" i="1" s="1"/>
  <c r="P2481" i="1"/>
  <c r="R2481" i="1" s="1"/>
  <c r="P2482" i="1"/>
  <c r="R2482" i="1" s="1"/>
  <c r="P2483" i="1"/>
  <c r="R2483" i="1" s="1"/>
  <c r="P2484" i="1"/>
  <c r="R2484" i="1" s="1"/>
  <c r="P2485" i="1"/>
  <c r="R2485" i="1" s="1"/>
  <c r="P2486" i="1"/>
  <c r="R2486" i="1" s="1"/>
  <c r="P2487" i="1"/>
  <c r="R2487" i="1" s="1"/>
  <c r="P2488" i="1"/>
  <c r="R2488" i="1" s="1"/>
  <c r="P2489" i="1"/>
  <c r="R2489" i="1" s="1"/>
  <c r="P2490" i="1"/>
  <c r="R2490" i="1" s="1"/>
  <c r="P2491" i="1"/>
  <c r="R2491" i="1" s="1"/>
  <c r="P2492" i="1"/>
  <c r="R2492" i="1" s="1"/>
  <c r="P2493" i="1"/>
  <c r="R2493" i="1" s="1"/>
  <c r="P2494" i="1"/>
  <c r="R2494" i="1" s="1"/>
  <c r="P2495" i="1"/>
  <c r="R2495" i="1" s="1"/>
  <c r="P2496" i="1"/>
  <c r="R2496" i="1" s="1"/>
  <c r="P2497" i="1"/>
  <c r="R2497" i="1" s="1"/>
  <c r="P2498" i="1"/>
  <c r="R2498" i="1" s="1"/>
  <c r="P2499" i="1"/>
  <c r="R2499" i="1" s="1"/>
  <c r="P2500" i="1"/>
  <c r="R2500" i="1" s="1"/>
  <c r="P2501" i="1"/>
  <c r="R2501" i="1" s="1"/>
  <c r="P2502" i="1"/>
  <c r="R2502" i="1" s="1"/>
  <c r="P2503" i="1"/>
  <c r="R2503" i="1" s="1"/>
  <c r="P2504" i="1"/>
  <c r="R2504" i="1" s="1"/>
  <c r="P2505" i="1"/>
  <c r="R2505" i="1" s="1"/>
  <c r="P2506" i="1"/>
  <c r="R2506" i="1" s="1"/>
  <c r="P2507" i="1"/>
  <c r="R2507" i="1" s="1"/>
  <c r="P2508" i="1"/>
  <c r="R2508" i="1" s="1"/>
  <c r="P2509" i="1"/>
  <c r="R2509" i="1" s="1"/>
  <c r="P2510" i="1"/>
  <c r="R2510" i="1" s="1"/>
  <c r="P2511" i="1"/>
  <c r="R2511" i="1" s="1"/>
  <c r="P2512" i="1"/>
  <c r="R2512" i="1" s="1"/>
  <c r="P2513" i="1"/>
  <c r="R2513" i="1" s="1"/>
  <c r="P2514" i="1"/>
  <c r="R2514" i="1" s="1"/>
  <c r="P2515" i="1"/>
  <c r="R2515" i="1" s="1"/>
  <c r="P2516" i="1"/>
  <c r="R2516" i="1" s="1"/>
  <c r="P2517" i="1"/>
  <c r="R2517" i="1" s="1"/>
  <c r="P2518" i="1"/>
  <c r="R2518" i="1" s="1"/>
  <c r="P2519" i="1"/>
  <c r="R2519" i="1" s="1"/>
  <c r="P2520" i="1"/>
  <c r="R2520" i="1" s="1"/>
  <c r="P2521" i="1"/>
  <c r="R2521" i="1" s="1"/>
  <c r="P2522" i="1"/>
  <c r="R2522" i="1" s="1"/>
  <c r="P2523" i="1"/>
  <c r="R2523" i="1" s="1"/>
  <c r="P2524" i="1"/>
  <c r="R2524" i="1" s="1"/>
  <c r="P2525" i="1"/>
  <c r="R2525" i="1" s="1"/>
  <c r="P2526" i="1"/>
  <c r="R2526" i="1" s="1"/>
  <c r="P2527" i="1"/>
  <c r="R2527" i="1" s="1"/>
  <c r="P2528" i="1"/>
  <c r="R2528" i="1" s="1"/>
  <c r="P2529" i="1"/>
  <c r="R2529" i="1" s="1"/>
  <c r="P2530" i="1"/>
  <c r="R2530" i="1" s="1"/>
  <c r="P2531" i="1"/>
  <c r="R2531" i="1" s="1"/>
  <c r="P2532" i="1"/>
  <c r="R2532" i="1" s="1"/>
  <c r="P2533" i="1"/>
  <c r="R2533" i="1" s="1"/>
  <c r="P2534" i="1"/>
  <c r="R2534" i="1" s="1"/>
  <c r="P2535" i="1"/>
  <c r="R2535" i="1" s="1"/>
  <c r="P2536" i="1"/>
  <c r="R2536" i="1" s="1"/>
  <c r="P2537" i="1"/>
  <c r="R2537" i="1" s="1"/>
  <c r="P2538" i="1"/>
  <c r="R2538" i="1" s="1"/>
  <c r="P2539" i="1"/>
  <c r="R2539" i="1" s="1"/>
  <c r="P2540" i="1"/>
  <c r="R2540" i="1" s="1"/>
  <c r="P2541" i="1"/>
  <c r="R2541" i="1" s="1"/>
  <c r="P2542" i="1"/>
  <c r="R2542" i="1" s="1"/>
  <c r="P2543" i="1"/>
  <c r="R2543" i="1" s="1"/>
  <c r="P2544" i="1"/>
  <c r="R2544" i="1" s="1"/>
  <c r="P2545" i="1"/>
  <c r="R2545" i="1" s="1"/>
  <c r="P2546" i="1"/>
  <c r="R2546" i="1" s="1"/>
  <c r="P2547" i="1"/>
  <c r="R2547" i="1" s="1"/>
  <c r="P2548" i="1"/>
  <c r="R2548" i="1" s="1"/>
  <c r="P2549" i="1"/>
  <c r="R2549" i="1" s="1"/>
  <c r="P2550" i="1"/>
  <c r="R2550" i="1" s="1"/>
  <c r="P2551" i="1"/>
  <c r="R2551" i="1" s="1"/>
  <c r="P2552" i="1"/>
  <c r="R2552" i="1" s="1"/>
  <c r="P2553" i="1"/>
  <c r="R2553" i="1" s="1"/>
  <c r="P2554" i="1"/>
  <c r="R2554" i="1" s="1"/>
  <c r="P2555" i="1"/>
  <c r="R2555" i="1" s="1"/>
  <c r="P2556" i="1"/>
  <c r="R2556" i="1" s="1"/>
  <c r="P2557" i="1"/>
  <c r="R2557" i="1" s="1"/>
  <c r="P2558" i="1"/>
  <c r="R2558" i="1" s="1"/>
  <c r="P2559" i="1"/>
  <c r="R2559" i="1" s="1"/>
  <c r="P2560" i="1"/>
  <c r="R2560" i="1" s="1"/>
  <c r="P2561" i="1"/>
  <c r="R2561" i="1" s="1"/>
  <c r="P2562" i="1"/>
  <c r="R2562" i="1" s="1"/>
  <c r="P2563" i="1"/>
  <c r="R2563" i="1" s="1"/>
  <c r="P2564" i="1"/>
  <c r="R2564" i="1" s="1"/>
  <c r="P2565" i="1"/>
  <c r="R2565" i="1" s="1"/>
  <c r="P2566" i="1"/>
  <c r="R2566" i="1" s="1"/>
  <c r="P2567" i="1"/>
  <c r="R2567" i="1" s="1"/>
  <c r="P2568" i="1"/>
  <c r="R2568" i="1" s="1"/>
  <c r="P2569" i="1"/>
  <c r="R2569" i="1" s="1"/>
  <c r="P2570" i="1"/>
  <c r="R2570" i="1" s="1"/>
  <c r="P2571" i="1"/>
  <c r="R2571" i="1" s="1"/>
  <c r="P2572" i="1"/>
  <c r="R2572" i="1" s="1"/>
  <c r="P2573" i="1"/>
  <c r="R2573" i="1" s="1"/>
  <c r="P2574" i="1"/>
  <c r="R2574" i="1" s="1"/>
  <c r="P2575" i="1"/>
  <c r="R2575" i="1" s="1"/>
  <c r="P2576" i="1"/>
  <c r="R2576" i="1" s="1"/>
  <c r="P2577" i="1"/>
  <c r="R2577" i="1" s="1"/>
  <c r="P2578" i="1"/>
  <c r="R2578" i="1" s="1"/>
  <c r="P2579" i="1"/>
  <c r="R2579" i="1" s="1"/>
  <c r="P2580" i="1"/>
  <c r="R2580" i="1" s="1"/>
  <c r="P2581" i="1"/>
  <c r="R2581" i="1" s="1"/>
  <c r="P2582" i="1"/>
  <c r="R2582" i="1" s="1"/>
  <c r="P2583" i="1"/>
  <c r="R2583" i="1" s="1"/>
  <c r="P2584" i="1"/>
  <c r="R2584" i="1" s="1"/>
  <c r="P2585" i="1"/>
  <c r="R2585" i="1" s="1"/>
  <c r="P2586" i="1"/>
  <c r="R2586" i="1" s="1"/>
  <c r="P2587" i="1"/>
  <c r="R2587" i="1" s="1"/>
  <c r="P2588" i="1"/>
  <c r="R2588" i="1" s="1"/>
  <c r="P2589" i="1"/>
  <c r="R2589" i="1" s="1"/>
  <c r="P2590" i="1"/>
  <c r="R2590" i="1" s="1"/>
  <c r="P2591" i="1"/>
  <c r="R2591" i="1" s="1"/>
  <c r="P2592" i="1"/>
  <c r="R2592" i="1" s="1"/>
  <c r="P2593" i="1"/>
  <c r="R2593" i="1" s="1"/>
  <c r="P2594" i="1"/>
  <c r="R2594" i="1" s="1"/>
  <c r="P2595" i="1"/>
  <c r="R2595" i="1" s="1"/>
  <c r="P2596" i="1"/>
  <c r="R2596" i="1" s="1"/>
  <c r="P2597" i="1"/>
  <c r="R2597" i="1" s="1"/>
  <c r="P2598" i="1"/>
  <c r="R2598" i="1" s="1"/>
  <c r="P2599" i="1"/>
  <c r="R2599" i="1" s="1"/>
  <c r="P2600" i="1"/>
  <c r="R2600" i="1" s="1"/>
  <c r="P2601" i="1"/>
  <c r="R2601" i="1" s="1"/>
  <c r="P2602" i="1"/>
  <c r="R2602" i="1" s="1"/>
  <c r="P2603" i="1"/>
  <c r="R2603" i="1" s="1"/>
  <c r="P2604" i="1"/>
  <c r="R2604" i="1" s="1"/>
  <c r="P2605" i="1"/>
  <c r="R2605" i="1" s="1"/>
  <c r="P2606" i="1"/>
  <c r="R2606" i="1" s="1"/>
  <c r="P2607" i="1"/>
  <c r="R2607" i="1" s="1"/>
  <c r="P2608" i="1"/>
  <c r="R2608" i="1" s="1"/>
  <c r="P2609" i="1"/>
  <c r="R2609" i="1" s="1"/>
  <c r="P2610" i="1"/>
  <c r="R2610" i="1" s="1"/>
  <c r="P2611" i="1"/>
  <c r="R2611" i="1" s="1"/>
  <c r="P2612" i="1"/>
  <c r="R2612" i="1" s="1"/>
  <c r="P2613" i="1"/>
  <c r="R2613" i="1" s="1"/>
  <c r="P2614" i="1"/>
  <c r="R2614" i="1" s="1"/>
  <c r="P2615" i="1"/>
  <c r="R2615" i="1" s="1"/>
  <c r="P2616" i="1"/>
  <c r="R2616" i="1" s="1"/>
  <c r="P2617" i="1"/>
  <c r="R2617" i="1" s="1"/>
  <c r="P2618" i="1"/>
  <c r="R2618" i="1" s="1"/>
  <c r="P2619" i="1"/>
  <c r="R2619" i="1" s="1"/>
  <c r="P2620" i="1"/>
  <c r="R2620" i="1" s="1"/>
  <c r="P2621" i="1"/>
  <c r="R2621" i="1" s="1"/>
  <c r="P2622" i="1"/>
  <c r="R2622" i="1" s="1"/>
  <c r="P2623" i="1"/>
  <c r="R2623" i="1" s="1"/>
  <c r="P2624" i="1"/>
  <c r="R2624" i="1" s="1"/>
  <c r="P2625" i="1"/>
  <c r="R2625" i="1" s="1"/>
  <c r="P2626" i="1"/>
  <c r="R2626" i="1" s="1"/>
  <c r="P2627" i="1"/>
  <c r="R2627" i="1" s="1"/>
  <c r="P2628" i="1"/>
  <c r="R2628" i="1" s="1"/>
  <c r="P2629" i="1"/>
  <c r="R2629" i="1" s="1"/>
  <c r="P2630" i="1"/>
  <c r="R2630" i="1" s="1"/>
  <c r="P2631" i="1"/>
  <c r="R2631" i="1" s="1"/>
  <c r="P2632" i="1"/>
  <c r="R2632" i="1" s="1"/>
  <c r="P2633" i="1"/>
  <c r="R2633" i="1" s="1"/>
  <c r="P2634" i="1"/>
  <c r="R2634" i="1" s="1"/>
  <c r="P2635" i="1"/>
  <c r="R2635" i="1" s="1"/>
  <c r="P2636" i="1"/>
  <c r="R2636" i="1" s="1"/>
  <c r="P2637" i="1"/>
  <c r="R2637" i="1" s="1"/>
  <c r="P2638" i="1"/>
  <c r="R2638" i="1" s="1"/>
  <c r="P2639" i="1"/>
  <c r="R2639" i="1" s="1"/>
  <c r="P2640" i="1"/>
  <c r="R2640" i="1" s="1"/>
  <c r="P2641" i="1"/>
  <c r="R2641" i="1" s="1"/>
  <c r="P2642" i="1"/>
  <c r="R2642" i="1" s="1"/>
  <c r="P2643" i="1"/>
  <c r="R2643" i="1" s="1"/>
  <c r="P2644" i="1"/>
  <c r="R2644" i="1" s="1"/>
  <c r="P2645" i="1"/>
  <c r="R2645" i="1" s="1"/>
  <c r="P2646" i="1"/>
  <c r="R2646" i="1" s="1"/>
  <c r="P2647" i="1"/>
  <c r="R2647" i="1" s="1"/>
  <c r="P2648" i="1"/>
  <c r="R2648" i="1" s="1"/>
  <c r="P2649" i="1"/>
  <c r="R2649" i="1" s="1"/>
  <c r="P2650" i="1"/>
  <c r="R2650" i="1" s="1"/>
  <c r="P2651" i="1"/>
  <c r="R2651" i="1" s="1"/>
  <c r="P2652" i="1"/>
  <c r="R2652" i="1" s="1"/>
  <c r="P2653" i="1"/>
  <c r="R2653" i="1" s="1"/>
  <c r="P2654" i="1"/>
  <c r="R2654" i="1" s="1"/>
  <c r="P2655" i="1"/>
  <c r="R2655" i="1" s="1"/>
  <c r="P2656" i="1"/>
  <c r="R2656" i="1" s="1"/>
  <c r="P2657" i="1"/>
  <c r="R2657" i="1" s="1"/>
  <c r="P2658" i="1"/>
  <c r="R2658" i="1" s="1"/>
  <c r="P2659" i="1"/>
  <c r="R2659" i="1" s="1"/>
  <c r="P2660" i="1"/>
  <c r="R2660" i="1" s="1"/>
  <c r="P2661" i="1"/>
  <c r="R2661" i="1" s="1"/>
  <c r="P2662" i="1"/>
  <c r="R2662" i="1" s="1"/>
  <c r="P2663" i="1"/>
  <c r="R2663" i="1" s="1"/>
  <c r="P2664" i="1"/>
  <c r="R2664" i="1" s="1"/>
  <c r="P2665" i="1"/>
  <c r="R2665" i="1" s="1"/>
  <c r="P2666" i="1"/>
  <c r="R2666" i="1" s="1"/>
  <c r="P2667" i="1"/>
  <c r="R2667" i="1" s="1"/>
  <c r="P2668" i="1"/>
  <c r="R2668" i="1" s="1"/>
  <c r="P2669" i="1"/>
  <c r="R2669" i="1" s="1"/>
  <c r="P2670" i="1"/>
  <c r="R2670" i="1" s="1"/>
  <c r="P2671" i="1"/>
  <c r="R2671" i="1" s="1"/>
  <c r="P2672" i="1"/>
  <c r="R2672" i="1" s="1"/>
  <c r="P2673" i="1"/>
  <c r="R2673" i="1" s="1"/>
  <c r="P2674" i="1"/>
  <c r="R2674" i="1" s="1"/>
  <c r="P2675" i="1"/>
  <c r="R2675" i="1" s="1"/>
  <c r="P2676" i="1"/>
  <c r="R2676" i="1" s="1"/>
  <c r="P2677" i="1"/>
  <c r="R2677" i="1" s="1"/>
  <c r="P2678" i="1"/>
  <c r="R2678" i="1" s="1"/>
  <c r="P2679" i="1"/>
  <c r="R2679" i="1" s="1"/>
  <c r="P2680" i="1"/>
  <c r="R2680" i="1" s="1"/>
  <c r="P2681" i="1"/>
  <c r="R2681" i="1" s="1"/>
  <c r="P2682" i="1"/>
  <c r="R2682" i="1" s="1"/>
  <c r="P2683" i="1"/>
  <c r="R2683" i="1" s="1"/>
  <c r="P2684" i="1"/>
  <c r="R2684" i="1" s="1"/>
  <c r="P2685" i="1"/>
  <c r="R2685" i="1" s="1"/>
  <c r="P2686" i="1"/>
  <c r="R2686" i="1" s="1"/>
  <c r="P2687" i="1"/>
  <c r="R2687" i="1" s="1"/>
  <c r="P2688" i="1"/>
  <c r="R2688" i="1" s="1"/>
  <c r="P2689" i="1"/>
  <c r="R2689" i="1" s="1"/>
  <c r="P2690" i="1"/>
  <c r="R2690" i="1" s="1"/>
  <c r="P2691" i="1"/>
  <c r="R2691" i="1" s="1"/>
  <c r="P2692" i="1"/>
  <c r="P2693" i="1"/>
  <c r="R2693" i="1" s="1"/>
  <c r="P2694" i="1"/>
  <c r="R2694" i="1" s="1"/>
  <c r="P2695" i="1"/>
  <c r="R2695" i="1" s="1"/>
  <c r="P2696" i="1"/>
  <c r="R2696" i="1" s="1"/>
  <c r="P2697" i="1"/>
  <c r="R2697" i="1" s="1"/>
  <c r="P2698" i="1"/>
  <c r="R2698" i="1" s="1"/>
  <c r="P2699" i="1"/>
  <c r="R2699" i="1" s="1"/>
  <c r="P2700" i="1"/>
  <c r="R2700" i="1" s="1"/>
  <c r="P2701" i="1"/>
  <c r="R2701" i="1" s="1"/>
  <c r="P2702" i="1"/>
  <c r="R2702" i="1" s="1"/>
  <c r="P2703" i="1"/>
  <c r="R2703" i="1" s="1"/>
  <c r="P2704" i="1"/>
  <c r="R2704" i="1" s="1"/>
  <c r="P2705" i="1"/>
  <c r="R2705" i="1" s="1"/>
  <c r="P2706" i="1"/>
  <c r="R2706" i="1" s="1"/>
  <c r="P2707" i="1"/>
  <c r="R2707" i="1" s="1"/>
  <c r="P2708" i="1"/>
  <c r="R2708" i="1" s="1"/>
  <c r="P2709" i="1"/>
  <c r="R2709" i="1" s="1"/>
  <c r="P2710" i="1"/>
  <c r="R2710" i="1" s="1"/>
  <c r="P2711" i="1"/>
  <c r="R2711" i="1" s="1"/>
  <c r="P2712" i="1"/>
  <c r="R2712" i="1" s="1"/>
  <c r="P2713" i="1"/>
  <c r="R2713" i="1" s="1"/>
  <c r="P2714" i="1"/>
  <c r="R2714" i="1" s="1"/>
  <c r="P2715" i="1"/>
  <c r="R2715" i="1" s="1"/>
  <c r="P2716" i="1"/>
  <c r="R2716" i="1" s="1"/>
  <c r="P2717" i="1"/>
  <c r="R2717" i="1" s="1"/>
  <c r="P2718" i="1"/>
  <c r="R2718" i="1" s="1"/>
  <c r="P2719" i="1"/>
  <c r="R2719" i="1" s="1"/>
  <c r="P2720" i="1"/>
  <c r="R2720" i="1" s="1"/>
  <c r="P2721" i="1"/>
  <c r="R2721" i="1" s="1"/>
  <c r="P2722" i="1"/>
  <c r="R2722" i="1" s="1"/>
  <c r="P2723" i="1"/>
  <c r="R2723" i="1" s="1"/>
  <c r="P2724" i="1"/>
  <c r="R2724" i="1" s="1"/>
  <c r="P2725" i="1"/>
  <c r="R2725" i="1" s="1"/>
  <c r="P2726" i="1"/>
  <c r="R2726" i="1" s="1"/>
  <c r="P2727" i="1"/>
  <c r="R2727" i="1" s="1"/>
  <c r="P2728" i="1"/>
  <c r="R2728" i="1" s="1"/>
  <c r="P2729" i="1"/>
  <c r="R2729" i="1" s="1"/>
  <c r="P2730" i="1"/>
  <c r="R2730" i="1" s="1"/>
  <c r="P2731" i="1"/>
  <c r="R2731" i="1" s="1"/>
  <c r="P2732" i="1"/>
  <c r="R2732" i="1" s="1"/>
  <c r="P2733" i="1"/>
  <c r="R2733" i="1" s="1"/>
  <c r="P2734" i="1"/>
  <c r="R2734" i="1" s="1"/>
  <c r="P2735" i="1"/>
  <c r="R2735" i="1" s="1"/>
  <c r="P2736" i="1"/>
  <c r="R2736" i="1" s="1"/>
  <c r="P2737" i="1"/>
  <c r="R2737" i="1" s="1"/>
  <c r="P2738" i="1"/>
  <c r="R2738" i="1" s="1"/>
  <c r="P2739" i="1"/>
  <c r="R2739" i="1" s="1"/>
  <c r="P2740" i="1"/>
  <c r="R2740" i="1" s="1"/>
  <c r="P2741" i="1"/>
  <c r="R2741" i="1" s="1"/>
  <c r="P2742" i="1"/>
  <c r="R2742" i="1" s="1"/>
  <c r="P2743" i="1"/>
  <c r="R2743" i="1" s="1"/>
  <c r="P2744" i="1"/>
  <c r="R2744" i="1" s="1"/>
  <c r="P2745" i="1"/>
  <c r="R2745" i="1" s="1"/>
  <c r="P2746" i="1"/>
  <c r="R2746" i="1" s="1"/>
  <c r="P2747" i="1"/>
  <c r="R2747" i="1" s="1"/>
  <c r="P2748" i="1"/>
  <c r="R2748" i="1" s="1"/>
  <c r="P2749" i="1"/>
  <c r="R2749" i="1" s="1"/>
  <c r="P2750" i="1"/>
  <c r="R2750" i="1" s="1"/>
  <c r="P2751" i="1"/>
  <c r="R2751" i="1" s="1"/>
  <c r="P2752" i="1"/>
  <c r="R2752" i="1" s="1"/>
  <c r="P2753" i="1"/>
  <c r="R2753" i="1" s="1"/>
  <c r="P2754" i="1"/>
  <c r="R2754" i="1" s="1"/>
  <c r="P2755" i="1"/>
  <c r="R2755" i="1" s="1"/>
  <c r="P2756" i="1"/>
  <c r="R2756" i="1" s="1"/>
  <c r="P2757" i="1"/>
  <c r="R2757" i="1" s="1"/>
  <c r="P2758" i="1"/>
  <c r="R2758" i="1" s="1"/>
  <c r="P2759" i="1"/>
  <c r="R2759" i="1" s="1"/>
  <c r="P2760" i="1"/>
  <c r="R2760" i="1" s="1"/>
  <c r="P2761" i="1"/>
  <c r="R2761" i="1" s="1"/>
  <c r="P2762" i="1"/>
  <c r="R2762" i="1" s="1"/>
  <c r="P2763" i="1"/>
  <c r="R2763" i="1" s="1"/>
  <c r="P2764" i="1"/>
  <c r="R2764" i="1" s="1"/>
  <c r="P2765" i="1"/>
  <c r="R2765" i="1" s="1"/>
  <c r="P2766" i="1"/>
  <c r="R2766" i="1" s="1"/>
  <c r="P2767" i="1"/>
  <c r="R2767" i="1" s="1"/>
  <c r="P2768" i="1"/>
  <c r="R2768" i="1" s="1"/>
  <c r="P2769" i="1"/>
  <c r="R2769" i="1" s="1"/>
  <c r="P2770" i="1"/>
  <c r="R2770" i="1" s="1"/>
  <c r="P2771" i="1"/>
  <c r="R2771" i="1" s="1"/>
  <c r="P2772" i="1"/>
  <c r="R2772" i="1" s="1"/>
  <c r="P2773" i="1"/>
  <c r="R2773" i="1" s="1"/>
  <c r="P2774" i="1"/>
  <c r="R2774" i="1" s="1"/>
  <c r="P2775" i="1"/>
  <c r="R2775" i="1" s="1"/>
  <c r="P2776" i="1"/>
  <c r="R2776" i="1" s="1"/>
  <c r="P2777" i="1"/>
  <c r="R2777" i="1" s="1"/>
  <c r="P2778" i="1"/>
  <c r="R2778" i="1" s="1"/>
  <c r="P2779" i="1"/>
  <c r="R2779" i="1" s="1"/>
  <c r="P2780" i="1"/>
  <c r="R2780" i="1" s="1"/>
  <c r="P2781" i="1"/>
  <c r="R2781" i="1" s="1"/>
  <c r="P2782" i="1"/>
  <c r="R2782" i="1" s="1"/>
  <c r="P2783" i="1"/>
  <c r="R2783" i="1" s="1"/>
  <c r="P2784" i="1"/>
  <c r="R2784" i="1" s="1"/>
  <c r="P2785" i="1"/>
  <c r="R2785" i="1" s="1"/>
  <c r="P2786" i="1"/>
  <c r="R2786" i="1" s="1"/>
  <c r="P2787" i="1"/>
  <c r="R2787" i="1" s="1"/>
  <c r="P2788" i="1"/>
  <c r="R2788" i="1" s="1"/>
  <c r="P2789" i="1"/>
  <c r="R2789" i="1" s="1"/>
  <c r="P2790" i="1"/>
  <c r="R2790" i="1" s="1"/>
  <c r="P2791" i="1"/>
  <c r="R2791" i="1" s="1"/>
  <c r="P2792" i="1"/>
  <c r="R2792" i="1" s="1"/>
  <c r="P2793" i="1"/>
  <c r="R2793" i="1" s="1"/>
  <c r="P2794" i="1"/>
  <c r="R2794" i="1" s="1"/>
  <c r="P2795" i="1"/>
  <c r="R2795" i="1" s="1"/>
  <c r="P2796" i="1"/>
  <c r="R2796" i="1" s="1"/>
  <c r="P2797" i="1"/>
  <c r="R2797" i="1" s="1"/>
  <c r="P2798" i="1"/>
  <c r="R2798" i="1" s="1"/>
  <c r="P2799" i="1"/>
  <c r="R2799" i="1" s="1"/>
  <c r="P2800" i="1"/>
  <c r="R2800" i="1" s="1"/>
  <c r="P2801" i="1"/>
  <c r="R2801" i="1" s="1"/>
  <c r="P2802" i="1"/>
  <c r="R2802" i="1" s="1"/>
  <c r="P2803" i="1"/>
  <c r="R2803" i="1" s="1"/>
  <c r="P2804" i="1"/>
  <c r="R2804" i="1" s="1"/>
  <c r="P2805" i="1"/>
  <c r="R2805" i="1" s="1"/>
  <c r="P2806" i="1"/>
  <c r="R2806" i="1" s="1"/>
  <c r="P2807" i="1"/>
  <c r="R2807" i="1" s="1"/>
  <c r="P2808" i="1"/>
  <c r="R2808" i="1" s="1"/>
  <c r="P2809" i="1"/>
  <c r="R2809" i="1" s="1"/>
  <c r="P2810" i="1"/>
  <c r="R2810" i="1" s="1"/>
  <c r="P2811" i="1"/>
  <c r="R2811" i="1" s="1"/>
  <c r="P2812" i="1"/>
  <c r="R2812" i="1" s="1"/>
  <c r="P2813" i="1"/>
  <c r="R2813" i="1" s="1"/>
  <c r="P2814" i="1"/>
  <c r="R2814" i="1" s="1"/>
  <c r="P2815" i="1"/>
  <c r="R2815" i="1" s="1"/>
  <c r="P2816" i="1"/>
  <c r="R2816" i="1" s="1"/>
  <c r="P2817" i="1"/>
  <c r="R2817" i="1" s="1"/>
  <c r="P2818" i="1"/>
  <c r="R2818" i="1" s="1"/>
  <c r="P2819" i="1"/>
  <c r="R2819" i="1" s="1"/>
  <c r="P2820" i="1"/>
  <c r="R2820" i="1" s="1"/>
  <c r="P2821" i="1"/>
  <c r="R2821" i="1" s="1"/>
  <c r="P2822" i="1"/>
  <c r="R2822" i="1" s="1"/>
  <c r="P2823" i="1"/>
  <c r="R2823" i="1" s="1"/>
  <c r="P2824" i="1"/>
  <c r="R2824" i="1" s="1"/>
  <c r="P2825" i="1"/>
  <c r="R2825" i="1" s="1"/>
  <c r="P2826" i="1"/>
  <c r="R2826" i="1" s="1"/>
  <c r="P2827" i="1"/>
  <c r="R2827" i="1" s="1"/>
  <c r="P2828" i="1"/>
  <c r="R2828" i="1" s="1"/>
  <c r="P2829" i="1"/>
  <c r="R2829" i="1" s="1"/>
  <c r="P2830" i="1"/>
  <c r="R2830" i="1" s="1"/>
  <c r="P2831" i="1"/>
  <c r="R2831" i="1" s="1"/>
  <c r="P2832" i="1"/>
  <c r="R2832" i="1" s="1"/>
  <c r="P2833" i="1"/>
  <c r="R2833" i="1" s="1"/>
  <c r="P2834" i="1"/>
  <c r="R2834" i="1" s="1"/>
  <c r="P2835" i="1"/>
  <c r="R2835" i="1" s="1"/>
  <c r="P2836" i="1"/>
  <c r="R2836" i="1" s="1"/>
  <c r="P2837" i="1"/>
  <c r="R2837" i="1" s="1"/>
  <c r="P2838" i="1"/>
  <c r="R2838" i="1" s="1"/>
  <c r="P2839" i="1"/>
  <c r="R2839" i="1" s="1"/>
  <c r="P2840" i="1"/>
  <c r="R2840" i="1" s="1"/>
  <c r="P2841" i="1"/>
  <c r="R2841" i="1" s="1"/>
  <c r="P2842" i="1"/>
  <c r="R2842" i="1" s="1"/>
  <c r="P2843" i="1"/>
  <c r="R2843" i="1" s="1"/>
  <c r="P2844" i="1"/>
  <c r="R2844" i="1" s="1"/>
  <c r="P2845" i="1"/>
  <c r="R2845" i="1" s="1"/>
  <c r="P2846" i="1"/>
  <c r="R2846" i="1" s="1"/>
  <c r="P2847" i="1"/>
  <c r="R2847" i="1" s="1"/>
  <c r="P2848" i="1"/>
  <c r="R2848" i="1" s="1"/>
  <c r="P2849" i="1"/>
  <c r="R2849" i="1" s="1"/>
  <c r="P2850" i="1"/>
  <c r="R2850" i="1" s="1"/>
  <c r="P2851" i="1"/>
  <c r="R2851" i="1" s="1"/>
  <c r="P2852" i="1"/>
  <c r="R2852" i="1" s="1"/>
  <c r="P2853" i="1"/>
  <c r="R2853" i="1" s="1"/>
  <c r="P2854" i="1"/>
  <c r="R2854" i="1" s="1"/>
  <c r="P2855" i="1"/>
  <c r="R2855" i="1" s="1"/>
  <c r="P2856" i="1"/>
  <c r="R2856" i="1" s="1"/>
  <c r="P2857" i="1"/>
  <c r="R2857" i="1" s="1"/>
  <c r="P2858" i="1"/>
  <c r="R2858" i="1" s="1"/>
  <c r="P2859" i="1"/>
  <c r="R2859" i="1" s="1"/>
  <c r="P2860" i="1"/>
  <c r="R2860" i="1" s="1"/>
  <c r="P2861" i="1"/>
  <c r="R2861" i="1" s="1"/>
  <c r="P2862" i="1"/>
  <c r="R2862" i="1" s="1"/>
  <c r="P2863" i="1"/>
  <c r="R2863" i="1" s="1"/>
  <c r="P2864" i="1"/>
  <c r="R2864" i="1" s="1"/>
  <c r="P2865" i="1"/>
  <c r="R2865" i="1" s="1"/>
  <c r="P2866" i="1"/>
  <c r="R2866" i="1" s="1"/>
  <c r="P2867" i="1"/>
  <c r="R2867" i="1" s="1"/>
  <c r="P2868" i="1"/>
  <c r="R2868" i="1" s="1"/>
  <c r="P2869" i="1"/>
  <c r="R2869" i="1" s="1"/>
  <c r="P2870" i="1"/>
  <c r="R2870" i="1" s="1"/>
  <c r="P2871" i="1"/>
  <c r="R2871" i="1" s="1"/>
  <c r="P2872" i="1"/>
  <c r="R2872" i="1" s="1"/>
  <c r="P2873" i="1"/>
  <c r="R2873" i="1" s="1"/>
  <c r="P2874" i="1"/>
  <c r="R2874" i="1" s="1"/>
  <c r="P2875" i="1"/>
  <c r="R2875" i="1" s="1"/>
  <c r="P2876" i="1"/>
  <c r="R2876" i="1" s="1"/>
  <c r="P2877" i="1"/>
  <c r="R2877" i="1" s="1"/>
  <c r="P2878" i="1"/>
  <c r="R2878" i="1" s="1"/>
  <c r="P2879" i="1"/>
  <c r="R2879" i="1" s="1"/>
  <c r="P2880" i="1"/>
  <c r="R2880" i="1" s="1"/>
  <c r="P2881" i="1"/>
  <c r="R2881" i="1" s="1"/>
  <c r="P2882" i="1"/>
  <c r="R2882" i="1" s="1"/>
  <c r="P2883" i="1"/>
  <c r="R2883" i="1" s="1"/>
  <c r="P2884" i="1"/>
  <c r="R2884" i="1" s="1"/>
  <c r="P2885" i="1"/>
  <c r="R2885" i="1" s="1"/>
  <c r="P2886" i="1"/>
  <c r="R2886" i="1" s="1"/>
  <c r="P2887" i="1"/>
  <c r="R2887" i="1" s="1"/>
  <c r="P2888" i="1"/>
  <c r="R2888" i="1" s="1"/>
  <c r="P2889" i="1"/>
  <c r="R2889" i="1" s="1"/>
  <c r="P2890" i="1"/>
  <c r="R2890" i="1" s="1"/>
  <c r="P2891" i="1"/>
  <c r="R2891" i="1" s="1"/>
  <c r="P2892" i="1"/>
  <c r="R2892" i="1" s="1"/>
  <c r="P2893" i="1"/>
  <c r="R2893" i="1" s="1"/>
  <c r="P2894" i="1"/>
  <c r="R2894" i="1" s="1"/>
  <c r="P2895" i="1"/>
  <c r="R2895" i="1" s="1"/>
  <c r="P2896" i="1"/>
  <c r="R2896" i="1" s="1"/>
  <c r="P2897" i="1"/>
  <c r="R2897" i="1" s="1"/>
  <c r="P2898" i="1"/>
  <c r="R2898" i="1" s="1"/>
  <c r="P2899" i="1"/>
  <c r="R2899" i="1" s="1"/>
  <c r="P2900" i="1"/>
  <c r="R2900" i="1" s="1"/>
  <c r="P2901" i="1"/>
  <c r="R2901" i="1" s="1"/>
  <c r="P2902" i="1"/>
  <c r="R2902" i="1" s="1"/>
  <c r="P2903" i="1"/>
  <c r="R2903" i="1" s="1"/>
  <c r="P2904" i="1"/>
  <c r="R2904" i="1" s="1"/>
  <c r="P2905" i="1"/>
  <c r="R2905" i="1" s="1"/>
  <c r="P2906" i="1"/>
  <c r="R2906" i="1" s="1"/>
  <c r="P2907" i="1"/>
  <c r="R2907" i="1" s="1"/>
  <c r="P2908" i="1"/>
  <c r="R2908" i="1" s="1"/>
  <c r="P2909" i="1"/>
  <c r="R2909" i="1" s="1"/>
  <c r="P2910" i="1"/>
  <c r="R2910" i="1" s="1"/>
  <c r="P2911" i="1"/>
  <c r="R2911" i="1" s="1"/>
  <c r="P2912" i="1"/>
  <c r="R2912" i="1" s="1"/>
  <c r="P2913" i="1"/>
  <c r="R2913" i="1" s="1"/>
  <c r="P2914" i="1"/>
  <c r="R2914" i="1" s="1"/>
  <c r="P2915" i="1"/>
  <c r="R2915" i="1" s="1"/>
  <c r="P2916" i="1"/>
  <c r="R2916" i="1" s="1"/>
  <c r="P2917" i="1"/>
  <c r="R2917" i="1" s="1"/>
  <c r="P2918" i="1"/>
  <c r="R2918" i="1" s="1"/>
  <c r="P2919" i="1"/>
  <c r="R2919" i="1" s="1"/>
  <c r="P2920" i="1"/>
  <c r="R2920" i="1" s="1"/>
  <c r="P2921" i="1"/>
  <c r="R2921" i="1" s="1"/>
  <c r="P2922" i="1"/>
  <c r="R2922" i="1" s="1"/>
  <c r="P2923" i="1"/>
  <c r="R2923" i="1" s="1"/>
  <c r="P2924" i="1"/>
  <c r="R2924" i="1" s="1"/>
  <c r="P2925" i="1"/>
  <c r="R2925" i="1" s="1"/>
  <c r="P2926" i="1"/>
  <c r="R2926" i="1" s="1"/>
  <c r="P2927" i="1"/>
  <c r="R2927" i="1" s="1"/>
  <c r="P2928" i="1"/>
  <c r="R2928" i="1" s="1"/>
  <c r="P2929" i="1"/>
  <c r="R2929" i="1" s="1"/>
  <c r="P2930" i="1"/>
  <c r="R2930" i="1" s="1"/>
  <c r="P2931" i="1"/>
  <c r="R2931" i="1" s="1"/>
  <c r="P2932" i="1"/>
  <c r="R2932" i="1" s="1"/>
  <c r="P2933" i="1"/>
  <c r="R2933" i="1" s="1"/>
  <c r="P2934" i="1"/>
  <c r="R2934" i="1" s="1"/>
  <c r="P2935" i="1"/>
  <c r="R2935" i="1" s="1"/>
  <c r="P2936" i="1"/>
  <c r="R2936" i="1" s="1"/>
  <c r="P2937" i="1"/>
  <c r="R2937" i="1" s="1"/>
  <c r="P2938" i="1"/>
  <c r="R2938" i="1" s="1"/>
  <c r="P2939" i="1"/>
  <c r="R2939" i="1" s="1"/>
  <c r="P2940" i="1"/>
  <c r="R2940" i="1" s="1"/>
  <c r="P2941" i="1"/>
  <c r="R2941" i="1" s="1"/>
  <c r="P2942" i="1"/>
  <c r="R2942" i="1" s="1"/>
  <c r="P2943" i="1"/>
  <c r="R2943" i="1" s="1"/>
  <c r="P2944" i="1"/>
  <c r="R2944" i="1" s="1"/>
  <c r="P2945" i="1"/>
  <c r="R2945" i="1" s="1"/>
  <c r="P2946" i="1"/>
  <c r="R2946" i="1" s="1"/>
  <c r="P2947" i="1"/>
  <c r="R2947" i="1" s="1"/>
  <c r="P2948" i="1"/>
  <c r="R2948" i="1" s="1"/>
  <c r="P2949" i="1"/>
  <c r="R2949" i="1" s="1"/>
  <c r="P2950" i="1"/>
  <c r="R2950" i="1" s="1"/>
  <c r="P2951" i="1"/>
  <c r="R2951" i="1" s="1"/>
  <c r="P2952" i="1"/>
  <c r="R2952" i="1" s="1"/>
  <c r="P2953" i="1"/>
  <c r="R2953" i="1" s="1"/>
  <c r="P2954" i="1"/>
  <c r="R2954" i="1" s="1"/>
  <c r="P2955" i="1"/>
  <c r="R2955" i="1" s="1"/>
  <c r="P2956" i="1"/>
  <c r="R2956" i="1" s="1"/>
  <c r="P2957" i="1"/>
  <c r="R2957" i="1" s="1"/>
  <c r="P2958" i="1"/>
  <c r="R2958" i="1" s="1"/>
  <c r="P2959" i="1"/>
  <c r="R2959" i="1" s="1"/>
  <c r="P2960" i="1"/>
  <c r="R2960" i="1" s="1"/>
  <c r="P2961" i="1"/>
  <c r="R2961" i="1" s="1"/>
  <c r="P2962" i="1"/>
  <c r="R2962" i="1" s="1"/>
  <c r="P2963" i="1"/>
  <c r="R2963" i="1" s="1"/>
  <c r="P2964" i="1"/>
  <c r="R2964" i="1" s="1"/>
  <c r="P2965" i="1"/>
  <c r="R2965" i="1" s="1"/>
  <c r="P2966" i="1"/>
  <c r="R2966" i="1" s="1"/>
  <c r="P2967" i="1"/>
  <c r="R2967" i="1" s="1"/>
  <c r="P2968" i="1"/>
  <c r="R2968" i="1" s="1"/>
  <c r="P2969" i="1"/>
  <c r="R2969" i="1" s="1"/>
  <c r="P2970" i="1"/>
  <c r="R2970" i="1" s="1"/>
  <c r="P2971" i="1"/>
  <c r="R2971" i="1" s="1"/>
  <c r="P2972" i="1"/>
  <c r="R2972" i="1" s="1"/>
  <c r="P2973" i="1"/>
  <c r="R2973" i="1" s="1"/>
  <c r="P2974" i="1"/>
  <c r="R2974" i="1" s="1"/>
  <c r="P2975" i="1"/>
  <c r="R2975" i="1" s="1"/>
  <c r="P2976" i="1"/>
  <c r="R2976" i="1" s="1"/>
  <c r="P2977" i="1"/>
  <c r="R2977" i="1" s="1"/>
  <c r="P2978" i="1"/>
  <c r="R2978" i="1" s="1"/>
  <c r="P2979" i="1"/>
  <c r="R2979" i="1" s="1"/>
  <c r="P2980" i="1"/>
  <c r="R2980" i="1" s="1"/>
  <c r="P2981" i="1"/>
  <c r="R2981" i="1" s="1"/>
  <c r="P2982" i="1"/>
  <c r="R2982" i="1" s="1"/>
  <c r="P2983" i="1"/>
  <c r="R2983" i="1" s="1"/>
  <c r="P2984" i="1"/>
  <c r="R2984" i="1" s="1"/>
  <c r="P2985" i="1"/>
  <c r="R2985" i="1" s="1"/>
  <c r="P2986" i="1"/>
  <c r="R2986" i="1" s="1"/>
  <c r="P2987" i="1"/>
  <c r="R2987" i="1" s="1"/>
  <c r="P2988" i="1"/>
  <c r="R2988" i="1" s="1"/>
  <c r="P2989" i="1"/>
  <c r="R2989" i="1" s="1"/>
  <c r="P2990" i="1"/>
  <c r="R2990" i="1" s="1"/>
  <c r="P2991" i="1"/>
  <c r="R2991" i="1" s="1"/>
  <c r="P2992" i="1"/>
  <c r="R2992" i="1" s="1"/>
  <c r="P2993" i="1"/>
  <c r="R2993" i="1" s="1"/>
  <c r="P2994" i="1"/>
  <c r="R2994" i="1" s="1"/>
  <c r="P2995" i="1"/>
  <c r="R2995" i="1" s="1"/>
  <c r="P2996" i="1"/>
  <c r="R2996" i="1" s="1"/>
  <c r="P2997" i="1"/>
  <c r="R2997" i="1" s="1"/>
  <c r="P2998" i="1"/>
  <c r="R2998" i="1" s="1"/>
  <c r="P2999" i="1"/>
  <c r="R2999" i="1" s="1"/>
  <c r="P3000" i="1"/>
  <c r="R3000" i="1" s="1"/>
  <c r="P3001" i="1"/>
  <c r="R3001" i="1" s="1"/>
  <c r="P3002" i="1"/>
  <c r="R3002" i="1" s="1"/>
  <c r="P3003" i="1"/>
  <c r="R3003" i="1" s="1"/>
  <c r="P3004" i="1"/>
  <c r="R3004" i="1" s="1"/>
  <c r="P3005" i="1"/>
  <c r="R3005" i="1" s="1"/>
  <c r="P3006" i="1"/>
  <c r="R3006" i="1" s="1"/>
  <c r="P3007" i="1"/>
  <c r="R3007" i="1" s="1"/>
  <c r="P3008" i="1"/>
  <c r="R3008" i="1" s="1"/>
  <c r="P3009" i="1"/>
  <c r="R3009" i="1" s="1"/>
  <c r="P3010" i="1"/>
  <c r="R3010" i="1" s="1"/>
  <c r="P3011" i="1"/>
  <c r="R3011" i="1" s="1"/>
  <c r="P3012" i="1"/>
  <c r="R3012" i="1" s="1"/>
  <c r="P3013" i="1"/>
  <c r="R3013" i="1" s="1"/>
  <c r="P3014" i="1"/>
  <c r="R3014" i="1" s="1"/>
  <c r="P3015" i="1"/>
  <c r="R3015" i="1" s="1"/>
  <c r="P3016" i="1"/>
  <c r="R3016" i="1" s="1"/>
  <c r="P3017" i="1"/>
  <c r="R3017" i="1" s="1"/>
  <c r="P3018" i="1"/>
  <c r="R3018" i="1" s="1"/>
  <c r="P3019" i="1"/>
  <c r="R3019" i="1" s="1"/>
  <c r="P3020" i="1"/>
  <c r="R3020" i="1" s="1"/>
  <c r="P3021" i="1"/>
  <c r="R3021" i="1" s="1"/>
  <c r="P3022" i="1"/>
  <c r="R3022" i="1" s="1"/>
  <c r="P3023" i="1"/>
  <c r="R3023" i="1" s="1"/>
  <c r="P3024" i="1"/>
  <c r="R3024" i="1" s="1"/>
  <c r="P3025" i="1"/>
  <c r="R3025" i="1" s="1"/>
  <c r="P3026" i="1"/>
  <c r="R3026" i="1" s="1"/>
  <c r="P3027" i="1"/>
  <c r="R3027" i="1" s="1"/>
  <c r="P3028" i="1"/>
  <c r="R3028" i="1" s="1"/>
  <c r="P3029" i="1"/>
  <c r="R3029" i="1" s="1"/>
  <c r="P3030" i="1"/>
  <c r="R3030" i="1" s="1"/>
  <c r="P3031" i="1"/>
  <c r="R3031" i="1" s="1"/>
  <c r="P3032" i="1"/>
  <c r="R3032" i="1" s="1"/>
  <c r="P3033" i="1"/>
  <c r="R3033" i="1" s="1"/>
  <c r="P3034" i="1"/>
  <c r="R3034" i="1" s="1"/>
  <c r="P3035" i="1"/>
  <c r="R3035" i="1" s="1"/>
  <c r="P3036" i="1"/>
  <c r="R3036" i="1" s="1"/>
  <c r="P3037" i="1"/>
  <c r="R3037" i="1" s="1"/>
  <c r="P3038" i="1"/>
  <c r="R3038" i="1" s="1"/>
  <c r="P3039" i="1"/>
  <c r="R3039" i="1" s="1"/>
  <c r="P3040" i="1"/>
  <c r="R3040" i="1" s="1"/>
  <c r="P3041" i="1"/>
  <c r="R3041" i="1" s="1"/>
  <c r="P3042" i="1"/>
  <c r="R3042" i="1" s="1"/>
  <c r="P3043" i="1"/>
  <c r="R3043" i="1" s="1"/>
  <c r="P3044" i="1"/>
  <c r="R3044" i="1" s="1"/>
  <c r="P3045" i="1"/>
  <c r="R3045" i="1" s="1"/>
  <c r="P3046" i="1"/>
  <c r="R3046" i="1" s="1"/>
  <c r="P3047" i="1"/>
  <c r="R3047" i="1" s="1"/>
  <c r="P3048" i="1"/>
  <c r="R3048" i="1" s="1"/>
  <c r="P3049" i="1"/>
  <c r="R3049" i="1" s="1"/>
  <c r="P3050" i="1"/>
  <c r="R3050" i="1" s="1"/>
  <c r="P3051" i="1"/>
  <c r="R3051" i="1" s="1"/>
  <c r="P3052" i="1"/>
  <c r="R3052" i="1" s="1"/>
  <c r="P3053" i="1"/>
  <c r="R3053" i="1" s="1"/>
  <c r="P3054" i="1"/>
  <c r="R3054" i="1" s="1"/>
  <c r="P3055" i="1"/>
  <c r="R3055" i="1" s="1"/>
  <c r="P3056" i="1"/>
  <c r="R3056" i="1" s="1"/>
  <c r="P3057" i="1"/>
  <c r="R3057" i="1" s="1"/>
  <c r="P3058" i="1"/>
  <c r="R3058" i="1" s="1"/>
  <c r="P3059" i="1"/>
  <c r="R3059" i="1" s="1"/>
  <c r="P3060" i="1"/>
  <c r="R3060" i="1" s="1"/>
  <c r="P3061" i="1"/>
  <c r="R3061" i="1" s="1"/>
  <c r="P3062" i="1"/>
  <c r="R3062" i="1" s="1"/>
  <c r="P3063" i="1"/>
  <c r="R3063" i="1" s="1"/>
  <c r="P3064" i="1"/>
  <c r="R3064" i="1" s="1"/>
  <c r="P3065" i="1"/>
  <c r="R3065" i="1" s="1"/>
  <c r="P3066" i="1"/>
  <c r="R3066" i="1" s="1"/>
  <c r="P3067" i="1"/>
  <c r="R3067" i="1" s="1"/>
  <c r="P3068" i="1"/>
  <c r="R3068" i="1" s="1"/>
  <c r="P3069" i="1"/>
  <c r="R3069" i="1" s="1"/>
  <c r="P3070" i="1"/>
  <c r="R3070" i="1" s="1"/>
  <c r="P3071" i="1"/>
  <c r="R3071" i="1" s="1"/>
  <c r="P3072" i="1"/>
  <c r="R3072" i="1" s="1"/>
  <c r="P3073" i="1"/>
  <c r="R3073" i="1" s="1"/>
  <c r="P3074" i="1"/>
  <c r="R3074" i="1" s="1"/>
  <c r="P3075" i="1"/>
  <c r="R3075" i="1" s="1"/>
  <c r="P3076" i="1"/>
  <c r="R3076" i="1" s="1"/>
  <c r="P3077" i="1"/>
  <c r="R3077" i="1" s="1"/>
  <c r="P3078" i="1"/>
  <c r="R3078" i="1" s="1"/>
  <c r="P3079" i="1"/>
  <c r="R3079" i="1" s="1"/>
  <c r="P3080" i="1"/>
  <c r="R3080" i="1" s="1"/>
  <c r="P3081" i="1"/>
  <c r="R3081" i="1" s="1"/>
  <c r="P3082" i="1"/>
  <c r="R3082" i="1" s="1"/>
  <c r="P3083" i="1"/>
  <c r="R3083" i="1" s="1"/>
  <c r="P3084" i="1"/>
  <c r="R3084" i="1" s="1"/>
  <c r="P3085" i="1"/>
  <c r="R3085" i="1" s="1"/>
  <c r="P3086" i="1"/>
  <c r="R3086" i="1" s="1"/>
  <c r="P3087" i="1"/>
  <c r="R3087" i="1" s="1"/>
  <c r="P3088" i="1"/>
  <c r="R3088" i="1" s="1"/>
  <c r="P3089" i="1"/>
  <c r="R3089" i="1" s="1"/>
  <c r="P3090" i="1"/>
  <c r="R3090" i="1" s="1"/>
  <c r="P3091" i="1"/>
  <c r="R3091" i="1" s="1"/>
  <c r="P3092" i="1"/>
  <c r="R3092" i="1" s="1"/>
  <c r="P3093" i="1"/>
  <c r="R3093" i="1" s="1"/>
  <c r="P3094" i="1"/>
  <c r="R3094" i="1" s="1"/>
  <c r="P3095" i="1"/>
  <c r="R3095" i="1" s="1"/>
  <c r="P3096" i="1"/>
  <c r="R3096" i="1" s="1"/>
  <c r="P3097" i="1"/>
  <c r="R3097" i="1" s="1"/>
  <c r="P3098" i="1"/>
  <c r="R3098" i="1" s="1"/>
  <c r="P3099" i="1"/>
  <c r="R3099" i="1" s="1"/>
  <c r="P3100" i="1"/>
  <c r="R3100" i="1" s="1"/>
  <c r="P3101" i="1"/>
  <c r="R3101" i="1" s="1"/>
  <c r="P3102" i="1"/>
  <c r="R3102" i="1" s="1"/>
  <c r="P3103" i="1"/>
  <c r="R3103" i="1" s="1"/>
  <c r="P3104" i="1"/>
  <c r="R3104" i="1" s="1"/>
  <c r="P3105" i="1"/>
  <c r="R3105" i="1" s="1"/>
  <c r="P3106" i="1"/>
  <c r="R3106" i="1" s="1"/>
  <c r="P3107" i="1"/>
  <c r="R3107" i="1" s="1"/>
  <c r="P3108" i="1"/>
  <c r="R3108" i="1" s="1"/>
  <c r="P3109" i="1"/>
  <c r="R3109" i="1" s="1"/>
  <c r="P3110" i="1"/>
  <c r="R3110" i="1" s="1"/>
  <c r="P3111" i="1"/>
  <c r="R3111" i="1" s="1"/>
  <c r="P3112" i="1"/>
  <c r="R3112" i="1" s="1"/>
  <c r="P3113" i="1"/>
  <c r="R3113" i="1" s="1"/>
  <c r="P3114" i="1"/>
  <c r="R3114" i="1" s="1"/>
  <c r="P3115" i="1"/>
  <c r="R3115" i="1" s="1"/>
  <c r="P3116" i="1"/>
  <c r="R3116" i="1" s="1"/>
  <c r="P3117" i="1"/>
  <c r="R3117" i="1" s="1"/>
  <c r="P3118" i="1"/>
  <c r="R3118" i="1" s="1"/>
  <c r="P3119" i="1"/>
  <c r="R3119" i="1" s="1"/>
  <c r="P3120" i="1"/>
  <c r="R3120" i="1" s="1"/>
  <c r="P3121" i="1"/>
  <c r="R3121" i="1" s="1"/>
  <c r="P3122" i="1"/>
  <c r="R3122" i="1" s="1"/>
  <c r="P3123" i="1"/>
  <c r="R3123" i="1" s="1"/>
  <c r="P3124" i="1"/>
  <c r="R3124" i="1" s="1"/>
  <c r="P3125" i="1"/>
  <c r="R3125" i="1" s="1"/>
  <c r="P3126" i="1"/>
  <c r="R3126" i="1" s="1"/>
  <c r="P3127" i="1"/>
  <c r="R3127" i="1" s="1"/>
  <c r="P3128" i="1"/>
  <c r="R3128" i="1" s="1"/>
  <c r="P3129" i="1"/>
  <c r="R3129" i="1" s="1"/>
  <c r="P3130" i="1"/>
  <c r="R3130" i="1" s="1"/>
  <c r="P3131" i="1"/>
  <c r="R3131" i="1" s="1"/>
  <c r="P3132" i="1"/>
  <c r="R3132" i="1" s="1"/>
  <c r="P3133" i="1"/>
  <c r="R3133" i="1" s="1"/>
  <c r="P3134" i="1"/>
  <c r="R3134" i="1" s="1"/>
  <c r="P3135" i="1"/>
  <c r="R3135" i="1" s="1"/>
  <c r="P3136" i="1"/>
  <c r="R3136" i="1" s="1"/>
  <c r="P3137" i="1"/>
  <c r="R3137" i="1" s="1"/>
  <c r="P3138" i="1"/>
  <c r="R3138" i="1" s="1"/>
  <c r="P3139" i="1"/>
  <c r="R3139" i="1" s="1"/>
  <c r="P3140" i="1"/>
  <c r="R3140" i="1" s="1"/>
  <c r="P3141" i="1"/>
  <c r="R3141" i="1" s="1"/>
  <c r="P3142" i="1"/>
  <c r="R3142" i="1" s="1"/>
  <c r="P3143" i="1"/>
  <c r="R3143" i="1" s="1"/>
  <c r="P3144" i="1"/>
  <c r="R3144" i="1" s="1"/>
  <c r="P3145" i="1"/>
  <c r="R3145" i="1" s="1"/>
  <c r="P3146" i="1"/>
  <c r="R3146" i="1" s="1"/>
  <c r="P3147" i="1"/>
  <c r="R3147" i="1" s="1"/>
  <c r="P3148" i="1"/>
  <c r="R3148" i="1" s="1"/>
  <c r="P3149" i="1"/>
  <c r="R3149" i="1" s="1"/>
  <c r="P3150" i="1"/>
  <c r="R3150" i="1" s="1"/>
  <c r="P3151" i="1"/>
  <c r="R3151" i="1" s="1"/>
  <c r="P3152" i="1"/>
  <c r="R3152" i="1" s="1"/>
  <c r="P3153" i="1"/>
  <c r="R3153" i="1" s="1"/>
  <c r="P3154" i="1"/>
  <c r="R3154" i="1" s="1"/>
  <c r="P3155" i="1"/>
  <c r="R3155" i="1" s="1"/>
  <c r="P3156" i="1"/>
  <c r="R3156" i="1" s="1"/>
  <c r="P3157" i="1"/>
  <c r="R3157" i="1" s="1"/>
  <c r="P3158" i="1"/>
  <c r="R3158" i="1" s="1"/>
  <c r="P3159" i="1"/>
  <c r="R3159" i="1" s="1"/>
  <c r="P3160" i="1"/>
  <c r="R3160" i="1" s="1"/>
  <c r="P3161" i="1"/>
  <c r="R3161" i="1" s="1"/>
  <c r="P3162" i="1"/>
  <c r="R3162" i="1" s="1"/>
  <c r="P3163" i="1"/>
  <c r="R3163" i="1" s="1"/>
  <c r="P3164" i="1"/>
  <c r="R3164" i="1" s="1"/>
  <c r="P3165" i="1"/>
  <c r="R3165" i="1" s="1"/>
  <c r="P3166" i="1"/>
  <c r="R3166" i="1" s="1"/>
  <c r="P3167" i="1"/>
  <c r="R3167" i="1" s="1"/>
  <c r="P3168" i="1"/>
  <c r="R3168" i="1" s="1"/>
  <c r="P3169" i="1"/>
  <c r="R3169" i="1" s="1"/>
  <c r="P3170" i="1"/>
  <c r="R3170" i="1" s="1"/>
  <c r="P3171" i="1"/>
  <c r="R3171" i="1" s="1"/>
  <c r="P3172" i="1"/>
  <c r="R3172" i="1" s="1"/>
  <c r="P3173" i="1"/>
  <c r="R3173" i="1" s="1"/>
  <c r="P3174" i="1"/>
  <c r="R3174" i="1" s="1"/>
  <c r="P3175" i="1"/>
  <c r="R3175" i="1" s="1"/>
  <c r="P3176" i="1"/>
  <c r="R3176" i="1" s="1"/>
  <c r="P3177" i="1"/>
  <c r="R3177" i="1" s="1"/>
  <c r="P3178" i="1"/>
  <c r="R3178" i="1" s="1"/>
  <c r="P3179" i="1"/>
  <c r="R3179" i="1" s="1"/>
  <c r="P3180" i="1"/>
  <c r="R3180" i="1" s="1"/>
  <c r="P3181" i="1"/>
  <c r="R3181" i="1" s="1"/>
  <c r="P3182" i="1"/>
  <c r="R3182" i="1" s="1"/>
  <c r="P3183" i="1"/>
  <c r="R3183" i="1" s="1"/>
  <c r="P3184" i="1"/>
  <c r="R3184" i="1" s="1"/>
  <c r="P3185" i="1"/>
  <c r="R3185" i="1" s="1"/>
  <c r="P3186" i="1"/>
  <c r="R3186" i="1" s="1"/>
  <c r="P3187" i="1"/>
  <c r="R3187" i="1" s="1"/>
  <c r="P3188" i="1"/>
  <c r="R3188" i="1" s="1"/>
  <c r="P3189" i="1"/>
  <c r="R3189" i="1" s="1"/>
  <c r="P3190" i="1"/>
  <c r="R3190" i="1" s="1"/>
  <c r="P3191" i="1"/>
  <c r="R3191" i="1" s="1"/>
  <c r="P3192" i="1"/>
  <c r="R3192" i="1" s="1"/>
  <c r="P3193" i="1"/>
  <c r="R3193" i="1" s="1"/>
  <c r="P3194" i="1"/>
  <c r="R3194" i="1" s="1"/>
  <c r="P3195" i="1"/>
  <c r="R3195" i="1" s="1"/>
  <c r="P3196" i="1"/>
  <c r="R3196" i="1" s="1"/>
  <c r="P3197" i="1"/>
  <c r="R3197" i="1" s="1"/>
  <c r="P3198" i="1"/>
  <c r="R3198" i="1" s="1"/>
  <c r="P3199" i="1"/>
  <c r="R3199" i="1" s="1"/>
  <c r="P3200" i="1"/>
  <c r="R3200" i="1" s="1"/>
  <c r="P3201" i="1"/>
  <c r="R3201" i="1" s="1"/>
  <c r="P3202" i="1"/>
  <c r="R3202" i="1" s="1"/>
  <c r="P3203" i="1"/>
  <c r="R3203" i="1" s="1"/>
  <c r="P3204" i="1"/>
  <c r="R3204" i="1" s="1"/>
  <c r="P3205" i="1"/>
  <c r="R3205" i="1" s="1"/>
  <c r="P3206" i="1"/>
  <c r="R3206" i="1" s="1"/>
  <c r="P3207" i="1"/>
  <c r="R3207" i="1" s="1"/>
  <c r="P3208" i="1"/>
  <c r="R3208" i="1" s="1"/>
  <c r="P3209" i="1"/>
  <c r="R3209" i="1" s="1"/>
  <c r="P3210" i="1"/>
  <c r="R3210" i="1" s="1"/>
  <c r="P3211" i="1"/>
  <c r="R3211" i="1" s="1"/>
  <c r="P3212" i="1"/>
  <c r="R3212" i="1" s="1"/>
  <c r="P3213" i="1"/>
  <c r="R3213" i="1" s="1"/>
  <c r="P3214" i="1"/>
  <c r="R3214" i="1" s="1"/>
  <c r="P3215" i="1"/>
  <c r="R3215" i="1" s="1"/>
  <c r="P3216" i="1"/>
  <c r="R3216" i="1" s="1"/>
  <c r="P3217" i="1"/>
  <c r="R3217" i="1" s="1"/>
  <c r="P3218" i="1"/>
  <c r="R3218" i="1" s="1"/>
  <c r="P3219" i="1"/>
  <c r="R3219" i="1" s="1"/>
  <c r="P3220" i="1"/>
  <c r="R3220" i="1" s="1"/>
  <c r="P3221" i="1"/>
  <c r="R3221" i="1" s="1"/>
  <c r="P3222" i="1"/>
  <c r="R3222" i="1" s="1"/>
  <c r="P3223" i="1"/>
  <c r="R3223" i="1" s="1"/>
  <c r="P3224" i="1"/>
  <c r="R3224" i="1" s="1"/>
  <c r="P3225" i="1"/>
  <c r="R3225" i="1" s="1"/>
  <c r="P3226" i="1"/>
  <c r="R3226" i="1" s="1"/>
  <c r="P3227" i="1"/>
  <c r="R3227" i="1" s="1"/>
  <c r="P3228" i="1"/>
  <c r="R3228" i="1" s="1"/>
  <c r="P3229" i="1"/>
  <c r="R3229" i="1" s="1"/>
  <c r="P3230" i="1"/>
  <c r="R3230" i="1" s="1"/>
  <c r="P3231" i="1"/>
  <c r="R3231" i="1" s="1"/>
  <c r="P3232" i="1"/>
  <c r="R3232" i="1" s="1"/>
  <c r="P3233" i="1"/>
  <c r="R3233" i="1" s="1"/>
  <c r="P3234" i="1"/>
  <c r="R3234" i="1" s="1"/>
  <c r="P3235" i="1"/>
  <c r="R3235" i="1" s="1"/>
  <c r="P3236" i="1"/>
  <c r="R3236" i="1" s="1"/>
  <c r="P3237" i="1"/>
  <c r="R3237" i="1" s="1"/>
  <c r="P3238" i="1"/>
  <c r="R3238" i="1" s="1"/>
  <c r="P3239" i="1"/>
  <c r="R3239" i="1" s="1"/>
  <c r="P3240" i="1"/>
  <c r="R3240" i="1" s="1"/>
  <c r="P3241" i="1"/>
  <c r="R3241" i="1" s="1"/>
  <c r="P3242" i="1"/>
  <c r="R3242" i="1" s="1"/>
  <c r="P3243" i="1"/>
  <c r="R3243" i="1" s="1"/>
  <c r="P3244" i="1"/>
  <c r="R3244" i="1" s="1"/>
  <c r="P3245" i="1"/>
  <c r="R3245" i="1" s="1"/>
  <c r="P3246" i="1"/>
  <c r="R3246" i="1" s="1"/>
  <c r="P3247" i="1"/>
  <c r="R3247" i="1" s="1"/>
  <c r="P3248" i="1"/>
  <c r="R3248" i="1" s="1"/>
  <c r="P3249" i="1"/>
  <c r="R3249" i="1" s="1"/>
  <c r="P3250" i="1"/>
  <c r="R3250" i="1" s="1"/>
  <c r="P3251" i="1"/>
  <c r="R3251" i="1" s="1"/>
  <c r="P3252" i="1"/>
  <c r="R3252" i="1" s="1"/>
  <c r="P3253" i="1"/>
  <c r="R3253" i="1" s="1"/>
  <c r="P3254" i="1"/>
  <c r="R3254" i="1" s="1"/>
  <c r="P3255" i="1"/>
  <c r="R3255" i="1" s="1"/>
  <c r="P3256" i="1"/>
  <c r="R3256" i="1" s="1"/>
  <c r="P3257" i="1"/>
  <c r="R3257" i="1" s="1"/>
  <c r="P3258" i="1"/>
  <c r="R3258" i="1" s="1"/>
  <c r="P3259" i="1"/>
  <c r="P3260" i="1"/>
  <c r="R3260" i="1" s="1"/>
  <c r="P3261" i="1"/>
  <c r="R3261" i="1" s="1"/>
  <c r="P3262" i="1"/>
  <c r="R3262" i="1" s="1"/>
  <c r="P3263" i="1"/>
  <c r="R3263" i="1" s="1"/>
  <c r="P3264" i="1"/>
  <c r="R3264" i="1" s="1"/>
  <c r="P3265" i="1"/>
  <c r="R3265" i="1" s="1"/>
  <c r="P3266" i="1"/>
  <c r="R3266" i="1" s="1"/>
  <c r="P3267" i="1"/>
  <c r="R3267" i="1" s="1"/>
  <c r="P3268" i="1"/>
  <c r="R3268" i="1" s="1"/>
  <c r="P3269" i="1"/>
  <c r="R3269" i="1" s="1"/>
  <c r="P3270" i="1"/>
  <c r="R3270" i="1" s="1"/>
  <c r="P3271" i="1"/>
  <c r="R3271" i="1" s="1"/>
  <c r="P3272" i="1"/>
  <c r="R3272" i="1" s="1"/>
  <c r="P3273" i="1"/>
  <c r="R3273" i="1" s="1"/>
  <c r="P3274" i="1"/>
  <c r="R3274" i="1" s="1"/>
  <c r="P3275" i="1"/>
  <c r="R3275" i="1" s="1"/>
  <c r="P3276" i="1"/>
  <c r="R3276" i="1" s="1"/>
  <c r="P3277" i="1"/>
  <c r="R3277" i="1" s="1"/>
  <c r="P3278" i="1"/>
  <c r="R3278" i="1" s="1"/>
  <c r="P3279" i="1"/>
  <c r="R3279" i="1" s="1"/>
  <c r="P3280" i="1"/>
  <c r="R3280" i="1" s="1"/>
  <c r="P3281" i="1"/>
  <c r="R3281" i="1" s="1"/>
  <c r="P3282" i="1"/>
  <c r="R3282" i="1" s="1"/>
  <c r="P3283" i="1"/>
  <c r="R3283" i="1" s="1"/>
  <c r="P3284" i="1"/>
  <c r="R3284" i="1" s="1"/>
  <c r="P3285" i="1"/>
  <c r="R3285" i="1" s="1"/>
  <c r="P3286" i="1"/>
  <c r="R3286" i="1" s="1"/>
  <c r="P3287" i="1"/>
  <c r="R3287" i="1" s="1"/>
  <c r="P3288" i="1"/>
  <c r="R3288" i="1" s="1"/>
  <c r="P3289" i="1"/>
  <c r="R3289" i="1" s="1"/>
  <c r="P3290" i="1"/>
  <c r="R3290" i="1" s="1"/>
  <c r="P3291" i="1"/>
  <c r="R3291" i="1" s="1"/>
  <c r="P3292" i="1"/>
  <c r="R3292" i="1" s="1"/>
  <c r="P3293" i="1"/>
  <c r="R3293" i="1" s="1"/>
  <c r="P3294" i="1"/>
  <c r="R3294" i="1" s="1"/>
  <c r="P3295" i="1"/>
  <c r="R3295" i="1" s="1"/>
  <c r="P3296" i="1"/>
  <c r="R3296" i="1" s="1"/>
  <c r="P3297" i="1"/>
  <c r="R3297" i="1" s="1"/>
  <c r="P3298" i="1"/>
  <c r="R3298" i="1" s="1"/>
  <c r="P3299" i="1"/>
  <c r="R3299" i="1" s="1"/>
  <c r="P3300" i="1"/>
  <c r="R3300" i="1" s="1"/>
  <c r="P3301" i="1"/>
  <c r="R3301" i="1" s="1"/>
  <c r="P3302" i="1"/>
  <c r="R3302" i="1" s="1"/>
  <c r="P3303" i="1"/>
  <c r="R3303" i="1" s="1"/>
  <c r="P3304" i="1"/>
  <c r="R3304" i="1" s="1"/>
  <c r="P3305" i="1"/>
  <c r="R3305" i="1" s="1"/>
  <c r="P3306" i="1"/>
  <c r="R3306" i="1" s="1"/>
  <c r="P3307" i="1"/>
  <c r="R3307" i="1" s="1"/>
  <c r="P3308" i="1"/>
  <c r="R3308" i="1" s="1"/>
  <c r="P3309" i="1"/>
  <c r="R3309" i="1" s="1"/>
  <c r="P3310" i="1"/>
  <c r="R3310" i="1" s="1"/>
  <c r="P3311" i="1"/>
  <c r="R3311" i="1" s="1"/>
  <c r="P3312" i="1"/>
  <c r="R3312" i="1" s="1"/>
  <c r="P3313" i="1"/>
  <c r="R3313" i="1" s="1"/>
  <c r="P3314" i="1"/>
  <c r="R3314" i="1" s="1"/>
  <c r="P3315" i="1"/>
  <c r="R3315" i="1" s="1"/>
  <c r="P3316" i="1"/>
  <c r="R3316" i="1" s="1"/>
  <c r="P3317" i="1"/>
  <c r="R3317" i="1" s="1"/>
  <c r="P3318" i="1"/>
  <c r="R3318" i="1" s="1"/>
  <c r="P3319" i="1"/>
  <c r="R3319" i="1" s="1"/>
  <c r="P3320" i="1"/>
  <c r="R3320" i="1" s="1"/>
  <c r="P3321" i="1"/>
  <c r="R3321" i="1" s="1"/>
  <c r="P3322" i="1"/>
  <c r="R3322" i="1" s="1"/>
  <c r="P3323" i="1"/>
  <c r="R3323" i="1" s="1"/>
  <c r="P3324" i="1"/>
  <c r="R3324" i="1" s="1"/>
  <c r="P3325" i="1"/>
  <c r="R3325" i="1" s="1"/>
  <c r="P3326" i="1"/>
  <c r="R3326" i="1" s="1"/>
  <c r="P3327" i="1"/>
  <c r="R3327" i="1" s="1"/>
  <c r="P3328" i="1"/>
  <c r="R3328" i="1" s="1"/>
  <c r="P3329" i="1"/>
  <c r="R3329" i="1" s="1"/>
  <c r="P3330" i="1"/>
  <c r="R3330" i="1" s="1"/>
  <c r="P3331" i="1"/>
  <c r="R3331" i="1" s="1"/>
  <c r="P3332" i="1"/>
  <c r="R3332" i="1" s="1"/>
  <c r="P3333" i="1"/>
  <c r="R3333" i="1" s="1"/>
  <c r="P3334" i="1"/>
  <c r="R3334" i="1" s="1"/>
  <c r="P3335" i="1"/>
  <c r="R3335" i="1" s="1"/>
  <c r="P3336" i="1"/>
  <c r="R3336" i="1" s="1"/>
  <c r="P3337" i="1"/>
  <c r="R3337" i="1" s="1"/>
  <c r="P3338" i="1"/>
  <c r="R3338" i="1" s="1"/>
  <c r="P3339" i="1"/>
  <c r="R3339" i="1" s="1"/>
  <c r="P3340" i="1"/>
  <c r="R3340" i="1" s="1"/>
  <c r="P3341" i="1"/>
  <c r="R3341" i="1" s="1"/>
  <c r="P3342" i="1"/>
  <c r="R3342" i="1" s="1"/>
  <c r="P3343" i="1"/>
  <c r="R3343" i="1" s="1"/>
  <c r="P3344" i="1"/>
  <c r="R3344" i="1" s="1"/>
  <c r="P3345" i="1"/>
  <c r="R3345" i="1" s="1"/>
  <c r="P3346" i="1"/>
  <c r="R3346" i="1" s="1"/>
  <c r="P3347" i="1"/>
  <c r="R3347" i="1" s="1"/>
  <c r="P3348" i="1"/>
  <c r="R3348" i="1" s="1"/>
  <c r="P3349" i="1"/>
  <c r="R3349" i="1" s="1"/>
  <c r="P3350" i="1"/>
  <c r="R3350" i="1" s="1"/>
  <c r="P3351" i="1"/>
  <c r="R3351" i="1" s="1"/>
  <c r="P3352" i="1"/>
  <c r="R3352" i="1" s="1"/>
  <c r="P3353" i="1"/>
  <c r="R3353" i="1" s="1"/>
  <c r="P3354" i="1"/>
  <c r="R3354" i="1" s="1"/>
  <c r="P3355" i="1"/>
  <c r="R3355" i="1" s="1"/>
  <c r="P3356" i="1"/>
  <c r="R3356" i="1" s="1"/>
  <c r="P3357" i="1"/>
  <c r="R3357" i="1" s="1"/>
  <c r="P3358" i="1"/>
  <c r="R3358" i="1" s="1"/>
  <c r="P3359" i="1"/>
  <c r="R3359" i="1" s="1"/>
  <c r="P3360" i="1"/>
  <c r="R3360" i="1" s="1"/>
  <c r="P3361" i="1"/>
  <c r="R3361" i="1" s="1"/>
  <c r="P3362" i="1"/>
  <c r="R3362" i="1" s="1"/>
  <c r="P3363" i="1"/>
  <c r="R3363" i="1" s="1"/>
  <c r="P3364" i="1"/>
  <c r="R3364" i="1" s="1"/>
  <c r="P3365" i="1"/>
  <c r="R3365" i="1" s="1"/>
  <c r="P3366" i="1"/>
  <c r="R3366" i="1" s="1"/>
  <c r="P3367" i="1"/>
  <c r="R3367" i="1" s="1"/>
  <c r="P3368" i="1"/>
  <c r="R3368" i="1" s="1"/>
  <c r="P3369" i="1"/>
  <c r="R3369" i="1" s="1"/>
  <c r="P3370" i="1"/>
  <c r="R3370" i="1" s="1"/>
  <c r="P3371" i="1"/>
  <c r="R3371" i="1" s="1"/>
  <c r="P3372" i="1"/>
  <c r="R3372" i="1" s="1"/>
  <c r="P3373" i="1"/>
  <c r="R3373" i="1" s="1"/>
  <c r="P3374" i="1"/>
  <c r="R3374" i="1" s="1"/>
  <c r="P3375" i="1"/>
  <c r="R3375" i="1" s="1"/>
  <c r="P3376" i="1"/>
  <c r="R3376" i="1" s="1"/>
  <c r="P3377" i="1"/>
  <c r="R3377" i="1" s="1"/>
  <c r="P3378" i="1"/>
  <c r="R3378" i="1" s="1"/>
  <c r="P3379" i="1"/>
  <c r="R3379" i="1" s="1"/>
  <c r="P3380" i="1"/>
  <c r="R3380" i="1" s="1"/>
  <c r="P3381" i="1"/>
  <c r="R3381" i="1" s="1"/>
  <c r="P3382" i="1"/>
  <c r="R3382" i="1" s="1"/>
  <c r="P3383" i="1"/>
  <c r="R3383" i="1" s="1"/>
  <c r="P3384" i="1"/>
  <c r="R3384" i="1" s="1"/>
  <c r="P3385" i="1"/>
  <c r="R3385" i="1" s="1"/>
  <c r="P3386" i="1"/>
  <c r="R3386" i="1" s="1"/>
  <c r="P3387" i="1"/>
  <c r="R3387" i="1" s="1"/>
  <c r="P3388" i="1"/>
  <c r="R3388" i="1" s="1"/>
  <c r="P3389" i="1"/>
  <c r="R3389" i="1" s="1"/>
  <c r="P3390" i="1"/>
  <c r="R3390" i="1" s="1"/>
  <c r="P3391" i="1"/>
  <c r="R3391" i="1" s="1"/>
  <c r="P3392" i="1"/>
  <c r="R3392" i="1" s="1"/>
  <c r="P3393" i="1"/>
  <c r="R3393" i="1" s="1"/>
  <c r="P3394" i="1"/>
  <c r="R3394" i="1" s="1"/>
  <c r="P3395" i="1"/>
  <c r="R3395" i="1" s="1"/>
  <c r="P3396" i="1"/>
  <c r="R3396" i="1" s="1"/>
  <c r="P3397" i="1"/>
  <c r="R3397" i="1" s="1"/>
  <c r="P3398" i="1"/>
  <c r="R3398" i="1" s="1"/>
  <c r="P3399" i="1"/>
  <c r="R3399" i="1" s="1"/>
  <c r="P3400" i="1"/>
  <c r="R3400" i="1" s="1"/>
  <c r="P3401" i="1"/>
  <c r="R3401" i="1" s="1"/>
  <c r="P3402" i="1"/>
  <c r="R3402" i="1" s="1"/>
  <c r="P3403" i="1"/>
  <c r="R3403" i="1" s="1"/>
  <c r="P3404" i="1"/>
  <c r="R3404" i="1" s="1"/>
  <c r="P3405" i="1"/>
  <c r="R3405" i="1" s="1"/>
  <c r="P3406" i="1"/>
  <c r="R3406" i="1" s="1"/>
  <c r="P3407" i="1"/>
  <c r="R3407" i="1" s="1"/>
  <c r="P3408" i="1"/>
  <c r="R3408" i="1" s="1"/>
  <c r="P3409" i="1"/>
  <c r="R3409" i="1" s="1"/>
  <c r="P3410" i="1"/>
  <c r="R3410" i="1" s="1"/>
  <c r="P3411" i="1"/>
  <c r="R3411" i="1" s="1"/>
  <c r="P3412" i="1"/>
  <c r="R3412" i="1" s="1"/>
  <c r="P3413" i="1"/>
  <c r="R3413" i="1" s="1"/>
  <c r="P3414" i="1"/>
  <c r="R3414" i="1" s="1"/>
  <c r="P3415" i="1"/>
  <c r="R3415" i="1" s="1"/>
  <c r="P3416" i="1"/>
  <c r="R3416" i="1" s="1"/>
  <c r="P3417" i="1"/>
  <c r="R3417" i="1" s="1"/>
  <c r="P3418" i="1"/>
  <c r="R3418" i="1" s="1"/>
  <c r="P3419" i="1"/>
  <c r="R3419" i="1" s="1"/>
  <c r="P3420" i="1"/>
  <c r="R3420" i="1" s="1"/>
  <c r="P3421" i="1"/>
  <c r="R3421" i="1" s="1"/>
  <c r="P3422" i="1"/>
  <c r="R3422" i="1" s="1"/>
  <c r="P3423" i="1"/>
  <c r="R3423" i="1" s="1"/>
  <c r="P3424" i="1"/>
  <c r="R3424" i="1" s="1"/>
  <c r="P3425" i="1"/>
  <c r="R3425" i="1" s="1"/>
  <c r="P3426" i="1"/>
  <c r="R3426" i="1" s="1"/>
  <c r="P3427" i="1"/>
  <c r="R3427" i="1" s="1"/>
  <c r="P3428" i="1"/>
  <c r="R3428" i="1" s="1"/>
  <c r="P3429" i="1"/>
  <c r="R3429" i="1" s="1"/>
  <c r="P3430" i="1"/>
  <c r="R3430" i="1" s="1"/>
  <c r="P3431" i="1"/>
  <c r="R3431" i="1" s="1"/>
  <c r="P3432" i="1"/>
  <c r="R3432" i="1" s="1"/>
  <c r="P3433" i="1"/>
  <c r="R3433" i="1" s="1"/>
  <c r="P3434" i="1"/>
  <c r="R3434" i="1" s="1"/>
  <c r="P3435" i="1"/>
  <c r="R3435" i="1" s="1"/>
  <c r="P3436" i="1"/>
  <c r="R3436" i="1" s="1"/>
  <c r="P3437" i="1"/>
  <c r="R3437" i="1" s="1"/>
  <c r="P3438" i="1"/>
  <c r="R3438" i="1" s="1"/>
  <c r="P3439" i="1"/>
  <c r="R3439" i="1" s="1"/>
  <c r="P3440" i="1"/>
  <c r="R3440" i="1" s="1"/>
  <c r="P3441" i="1"/>
  <c r="R3441" i="1" s="1"/>
  <c r="P3442" i="1"/>
  <c r="R3442" i="1" s="1"/>
  <c r="P3443" i="1"/>
  <c r="R3443" i="1" s="1"/>
  <c r="P3444" i="1"/>
  <c r="R3444" i="1" s="1"/>
  <c r="P3445" i="1"/>
  <c r="R3445" i="1" s="1"/>
  <c r="P3446" i="1"/>
  <c r="R3446" i="1" s="1"/>
  <c r="P3447" i="1"/>
  <c r="R3447" i="1" s="1"/>
  <c r="P3448" i="1"/>
  <c r="R3448" i="1" s="1"/>
  <c r="P3449" i="1"/>
  <c r="R3449" i="1" s="1"/>
  <c r="P3450" i="1"/>
  <c r="R3450" i="1" s="1"/>
  <c r="P3451" i="1"/>
  <c r="R3451" i="1" s="1"/>
  <c r="P3452" i="1"/>
  <c r="R3452" i="1" s="1"/>
  <c r="P3453" i="1"/>
  <c r="R3453" i="1" s="1"/>
  <c r="P3454" i="1"/>
  <c r="R3454" i="1" s="1"/>
  <c r="P3455" i="1"/>
  <c r="R3455" i="1" s="1"/>
  <c r="P3456" i="1"/>
  <c r="R3456" i="1" s="1"/>
  <c r="P3457" i="1"/>
  <c r="R3457" i="1" s="1"/>
  <c r="P3458" i="1"/>
  <c r="R3458" i="1" s="1"/>
  <c r="P3459" i="1"/>
  <c r="R3459" i="1" s="1"/>
  <c r="P3460" i="1"/>
  <c r="R3460" i="1" s="1"/>
  <c r="P3461" i="1"/>
  <c r="R3461" i="1" s="1"/>
  <c r="P3462" i="1"/>
  <c r="R3462" i="1" s="1"/>
  <c r="P3463" i="1"/>
  <c r="R3463" i="1" s="1"/>
  <c r="P3464" i="1"/>
  <c r="R3464" i="1" s="1"/>
  <c r="P3465" i="1"/>
  <c r="R3465" i="1" s="1"/>
  <c r="P3466" i="1"/>
  <c r="R3466" i="1" s="1"/>
  <c r="P3467" i="1"/>
  <c r="R3467" i="1" s="1"/>
  <c r="P3468" i="1"/>
  <c r="R3468" i="1" s="1"/>
  <c r="P3469" i="1"/>
  <c r="R3469" i="1" s="1"/>
  <c r="P3470" i="1"/>
  <c r="R3470" i="1" s="1"/>
  <c r="P3471" i="1"/>
  <c r="R3471" i="1" s="1"/>
  <c r="P3472" i="1"/>
  <c r="R3472" i="1" s="1"/>
  <c r="P3473" i="1"/>
  <c r="R3473" i="1" s="1"/>
  <c r="P3474" i="1"/>
  <c r="R3474" i="1" s="1"/>
  <c r="P3475" i="1"/>
  <c r="R3475" i="1" s="1"/>
  <c r="P3476" i="1"/>
  <c r="R3476" i="1" s="1"/>
  <c r="P3477" i="1"/>
  <c r="R3477" i="1" s="1"/>
  <c r="P3478" i="1"/>
  <c r="R3478" i="1" s="1"/>
  <c r="P3479" i="1"/>
  <c r="R3479" i="1" s="1"/>
  <c r="P3480" i="1"/>
  <c r="R3480" i="1" s="1"/>
  <c r="P3481" i="1"/>
  <c r="R3481" i="1" s="1"/>
  <c r="P3482" i="1"/>
  <c r="R3482" i="1" s="1"/>
  <c r="P3483" i="1"/>
  <c r="R3483" i="1" s="1"/>
  <c r="P3484" i="1"/>
  <c r="R3484" i="1" s="1"/>
  <c r="P3485" i="1"/>
  <c r="R3485" i="1" s="1"/>
  <c r="P3486" i="1"/>
  <c r="R3486" i="1" s="1"/>
  <c r="P3487" i="1"/>
  <c r="R3487" i="1" s="1"/>
  <c r="P3488" i="1"/>
  <c r="R3488" i="1" s="1"/>
  <c r="P3489" i="1"/>
  <c r="R3489" i="1" s="1"/>
  <c r="P3490" i="1"/>
  <c r="R3490" i="1" s="1"/>
  <c r="P3491" i="1"/>
  <c r="R3491" i="1" s="1"/>
  <c r="P3492" i="1"/>
  <c r="R3492" i="1" s="1"/>
  <c r="P3493" i="1"/>
  <c r="R3493" i="1" s="1"/>
  <c r="P3494" i="1"/>
  <c r="R3494" i="1" s="1"/>
  <c r="P3495" i="1"/>
  <c r="R3495" i="1" s="1"/>
  <c r="P3496" i="1"/>
  <c r="R3496" i="1" s="1"/>
  <c r="P3497" i="1"/>
  <c r="R3497" i="1" s="1"/>
  <c r="P3498" i="1"/>
  <c r="R3498" i="1" s="1"/>
  <c r="P3499" i="1"/>
  <c r="R3499" i="1" s="1"/>
  <c r="P3500" i="1"/>
  <c r="R3500" i="1" s="1"/>
  <c r="P3501" i="1"/>
  <c r="R3501" i="1" s="1"/>
  <c r="P3502" i="1"/>
  <c r="R3502" i="1" s="1"/>
  <c r="P3503" i="1"/>
  <c r="R3503" i="1" s="1"/>
  <c r="P3504" i="1"/>
  <c r="R3504" i="1" s="1"/>
  <c r="P3505" i="1"/>
  <c r="R3505" i="1" s="1"/>
  <c r="P3506" i="1"/>
  <c r="R3506" i="1" s="1"/>
  <c r="P3507" i="1"/>
  <c r="R3507" i="1" s="1"/>
  <c r="P3508" i="1"/>
  <c r="R3508" i="1" s="1"/>
  <c r="P3509" i="1"/>
  <c r="R3509" i="1" s="1"/>
  <c r="P3510" i="1"/>
  <c r="R3510" i="1" s="1"/>
  <c r="P3511" i="1"/>
  <c r="R3511" i="1" s="1"/>
  <c r="P3512" i="1"/>
  <c r="R3512" i="1" s="1"/>
  <c r="P3513" i="1"/>
  <c r="R3513" i="1" s="1"/>
  <c r="P3514" i="1"/>
  <c r="R3514" i="1" s="1"/>
  <c r="P3515" i="1"/>
  <c r="R3515" i="1" s="1"/>
  <c r="P3516" i="1"/>
  <c r="R3516" i="1" s="1"/>
  <c r="P3517" i="1"/>
  <c r="R3517" i="1" s="1"/>
  <c r="P3518" i="1"/>
  <c r="R3518" i="1" s="1"/>
  <c r="P3519" i="1"/>
  <c r="R3519" i="1" s="1"/>
  <c r="P3520" i="1"/>
  <c r="R3520" i="1" s="1"/>
  <c r="P3521" i="1"/>
  <c r="R3521" i="1" s="1"/>
  <c r="P3522" i="1"/>
  <c r="R3522" i="1" s="1"/>
  <c r="P3523" i="1"/>
  <c r="R3523" i="1" s="1"/>
  <c r="P3524" i="1"/>
  <c r="R3524" i="1" s="1"/>
  <c r="P3525" i="1"/>
  <c r="R3525" i="1" s="1"/>
  <c r="P3526" i="1"/>
  <c r="R3526" i="1" s="1"/>
  <c r="P3527" i="1"/>
  <c r="R3527" i="1" s="1"/>
  <c r="P3528" i="1"/>
  <c r="R3528" i="1" s="1"/>
  <c r="P3529" i="1"/>
  <c r="R3529" i="1" s="1"/>
  <c r="P3530" i="1"/>
  <c r="R3530" i="1" s="1"/>
  <c r="P3531" i="1"/>
  <c r="R3531" i="1" s="1"/>
  <c r="P3532" i="1"/>
  <c r="R3532" i="1" s="1"/>
  <c r="P3533" i="1"/>
  <c r="R3533" i="1" s="1"/>
  <c r="P3534" i="1"/>
  <c r="R3534" i="1" s="1"/>
  <c r="P3535" i="1"/>
  <c r="R3535" i="1" s="1"/>
  <c r="P3536" i="1"/>
  <c r="R3536" i="1" s="1"/>
  <c r="P3537" i="1"/>
  <c r="R3537" i="1" s="1"/>
  <c r="P3538" i="1"/>
  <c r="R3538" i="1" s="1"/>
  <c r="P3539" i="1"/>
  <c r="R3539" i="1" s="1"/>
  <c r="P3540" i="1"/>
  <c r="R3540" i="1" s="1"/>
  <c r="P3541" i="1"/>
  <c r="R3541" i="1" s="1"/>
  <c r="P3542" i="1"/>
  <c r="R3542" i="1" s="1"/>
  <c r="P3543" i="1"/>
  <c r="R3543" i="1" s="1"/>
  <c r="P3544" i="1"/>
  <c r="R3544" i="1" s="1"/>
  <c r="P3545" i="1"/>
  <c r="R3545" i="1" s="1"/>
  <c r="P3546" i="1"/>
  <c r="P3547" i="1"/>
  <c r="R3547" i="1" s="1"/>
  <c r="P3548" i="1"/>
  <c r="R3548" i="1" s="1"/>
  <c r="P3549" i="1"/>
  <c r="R3549" i="1" s="1"/>
  <c r="P3550" i="1"/>
  <c r="R3550" i="1" s="1"/>
  <c r="P3551" i="1"/>
  <c r="R3551" i="1" s="1"/>
  <c r="P3552" i="1"/>
  <c r="R3552" i="1" s="1"/>
  <c r="P3553" i="1"/>
  <c r="R3553" i="1" s="1"/>
  <c r="P3554" i="1"/>
  <c r="R3554" i="1" s="1"/>
  <c r="P3555" i="1"/>
  <c r="R3555" i="1" s="1"/>
  <c r="P3556" i="1"/>
  <c r="R3556" i="1" s="1"/>
  <c r="P3557" i="1"/>
  <c r="R3557" i="1" s="1"/>
  <c r="P3558" i="1"/>
  <c r="R3558" i="1" s="1"/>
  <c r="P3559" i="1"/>
  <c r="R3559" i="1" s="1"/>
  <c r="P3560" i="1"/>
  <c r="R3560" i="1" s="1"/>
  <c r="P3561" i="1"/>
  <c r="R3561" i="1" s="1"/>
  <c r="P3562" i="1"/>
  <c r="R3562" i="1" s="1"/>
  <c r="P3563" i="1"/>
  <c r="R3563" i="1" s="1"/>
  <c r="P3564" i="1"/>
  <c r="R3564" i="1" s="1"/>
  <c r="P3565" i="1"/>
  <c r="R3565" i="1" s="1"/>
  <c r="P3566" i="1"/>
  <c r="R3566" i="1" s="1"/>
  <c r="P3567" i="1"/>
  <c r="R3567" i="1" s="1"/>
  <c r="P3568" i="1"/>
  <c r="R3568" i="1" s="1"/>
  <c r="P3569" i="1"/>
  <c r="R3569" i="1" s="1"/>
  <c r="P3570" i="1"/>
  <c r="R3570" i="1" s="1"/>
  <c r="P3571" i="1"/>
  <c r="R3571" i="1" s="1"/>
  <c r="P3572" i="1"/>
  <c r="R3572" i="1" s="1"/>
  <c r="P3573" i="1"/>
  <c r="R3573" i="1" s="1"/>
  <c r="P3574" i="1"/>
  <c r="R3574" i="1" s="1"/>
  <c r="P3575" i="1"/>
  <c r="R3575" i="1" s="1"/>
  <c r="P3576" i="1"/>
  <c r="R3576" i="1" s="1"/>
  <c r="P3577" i="1"/>
  <c r="R3577" i="1" s="1"/>
  <c r="P3578" i="1"/>
  <c r="R3578" i="1" s="1"/>
  <c r="P3579" i="1"/>
  <c r="R3579" i="1" s="1"/>
  <c r="P3580" i="1"/>
  <c r="R3580" i="1" s="1"/>
  <c r="P3581" i="1"/>
  <c r="R3581" i="1" s="1"/>
  <c r="P3582" i="1"/>
  <c r="R3582" i="1" s="1"/>
  <c r="P3583" i="1"/>
  <c r="R3583" i="1" s="1"/>
  <c r="P3584" i="1"/>
  <c r="R3584" i="1" s="1"/>
  <c r="P3585" i="1"/>
  <c r="R3585" i="1" s="1"/>
  <c r="P3586" i="1"/>
  <c r="R3586" i="1" s="1"/>
  <c r="P3587" i="1"/>
  <c r="R3587" i="1" s="1"/>
  <c r="P3588" i="1"/>
  <c r="R3588" i="1" s="1"/>
  <c r="P3589" i="1"/>
  <c r="R3589" i="1" s="1"/>
  <c r="P3590" i="1"/>
  <c r="R3590" i="1" s="1"/>
  <c r="P3591" i="1"/>
  <c r="R3591" i="1" s="1"/>
  <c r="P3592" i="1"/>
  <c r="R3592" i="1" s="1"/>
  <c r="P3593" i="1"/>
  <c r="R3593" i="1" s="1"/>
  <c r="P3594" i="1"/>
  <c r="R3594" i="1" s="1"/>
  <c r="P3595" i="1"/>
  <c r="R3595" i="1" s="1"/>
  <c r="P3596" i="1"/>
  <c r="R3596" i="1" s="1"/>
  <c r="P3597" i="1"/>
  <c r="R3597" i="1" s="1"/>
  <c r="P3598" i="1"/>
  <c r="R3598" i="1" s="1"/>
  <c r="P3599" i="1"/>
  <c r="R3599" i="1" s="1"/>
  <c r="P3600" i="1"/>
  <c r="R3600" i="1" s="1"/>
  <c r="P3601" i="1"/>
  <c r="R3601" i="1" s="1"/>
  <c r="P3602" i="1"/>
  <c r="R3602" i="1" s="1"/>
  <c r="P3603" i="1"/>
  <c r="R3603" i="1" s="1"/>
  <c r="P3604" i="1"/>
  <c r="R3604" i="1" s="1"/>
  <c r="P3605" i="1"/>
  <c r="R3605" i="1" s="1"/>
  <c r="P3606" i="1"/>
  <c r="R3606" i="1" s="1"/>
  <c r="P3607" i="1"/>
  <c r="R3607" i="1" s="1"/>
  <c r="P3608" i="1"/>
  <c r="R3608" i="1" s="1"/>
  <c r="P3609" i="1"/>
  <c r="R3609" i="1" s="1"/>
  <c r="P3610" i="1"/>
  <c r="R3610" i="1" s="1"/>
  <c r="P3611" i="1"/>
  <c r="R3611" i="1" s="1"/>
  <c r="P3612" i="1"/>
  <c r="R3612" i="1" s="1"/>
  <c r="P3613" i="1"/>
  <c r="R3613" i="1" s="1"/>
  <c r="P3614" i="1"/>
  <c r="R3614" i="1" s="1"/>
  <c r="P3615" i="1"/>
  <c r="R3615" i="1" s="1"/>
  <c r="P3616" i="1"/>
  <c r="R3616" i="1" s="1"/>
  <c r="P3617" i="1"/>
  <c r="R3617" i="1" s="1"/>
  <c r="P3618" i="1"/>
  <c r="R3618" i="1" s="1"/>
  <c r="P3619" i="1"/>
  <c r="R3619" i="1" s="1"/>
  <c r="P3620" i="1"/>
  <c r="R3620" i="1" s="1"/>
  <c r="P3621" i="1"/>
  <c r="R3621" i="1" s="1"/>
  <c r="P3622" i="1"/>
  <c r="R3622" i="1" s="1"/>
  <c r="P3623" i="1"/>
  <c r="R3623" i="1" s="1"/>
  <c r="P3624" i="1"/>
  <c r="R3624" i="1" s="1"/>
  <c r="P3625" i="1"/>
  <c r="R3625" i="1" s="1"/>
  <c r="P3626" i="1"/>
  <c r="R3626" i="1" s="1"/>
  <c r="P3627" i="1"/>
  <c r="R3627" i="1" s="1"/>
  <c r="P3628" i="1"/>
  <c r="R3628" i="1" s="1"/>
  <c r="P3629" i="1"/>
  <c r="R3629" i="1" s="1"/>
  <c r="P3630" i="1"/>
  <c r="R3630" i="1" s="1"/>
  <c r="P3631" i="1"/>
  <c r="R3631" i="1" s="1"/>
  <c r="P3632" i="1"/>
  <c r="R3632" i="1" s="1"/>
  <c r="P3633" i="1"/>
  <c r="R3633" i="1" s="1"/>
  <c r="P3634" i="1"/>
  <c r="R3634" i="1" s="1"/>
  <c r="P3635" i="1"/>
  <c r="R3635" i="1" s="1"/>
  <c r="P3636" i="1"/>
  <c r="R3636" i="1" s="1"/>
  <c r="P3637" i="1"/>
  <c r="R3637" i="1" s="1"/>
  <c r="P3638" i="1"/>
  <c r="R3638" i="1" s="1"/>
  <c r="P3639" i="1"/>
  <c r="R3639" i="1" s="1"/>
  <c r="P3640" i="1"/>
  <c r="R3640" i="1" s="1"/>
  <c r="P3641" i="1"/>
  <c r="R3641" i="1" s="1"/>
  <c r="P3642" i="1"/>
  <c r="R3642" i="1" s="1"/>
  <c r="P3643" i="1"/>
  <c r="R3643" i="1" s="1"/>
  <c r="P3644" i="1"/>
  <c r="R3644" i="1" s="1"/>
  <c r="P3645" i="1"/>
  <c r="R3645" i="1" s="1"/>
  <c r="P3646" i="1"/>
  <c r="R3646" i="1" s="1"/>
  <c r="P3647" i="1"/>
  <c r="R3647" i="1" s="1"/>
  <c r="P3648" i="1"/>
  <c r="R3648" i="1" s="1"/>
  <c r="P3649" i="1"/>
  <c r="R3649" i="1" s="1"/>
  <c r="P3650" i="1"/>
  <c r="R3650" i="1" s="1"/>
  <c r="P3651" i="1"/>
  <c r="R3651" i="1" s="1"/>
  <c r="P3652" i="1"/>
  <c r="R3652" i="1" s="1"/>
  <c r="P3653" i="1"/>
  <c r="R3653" i="1" s="1"/>
  <c r="P3654" i="1"/>
  <c r="R3654" i="1" s="1"/>
  <c r="P3655" i="1"/>
  <c r="R3655" i="1" s="1"/>
  <c r="P3656" i="1"/>
  <c r="R3656" i="1" s="1"/>
  <c r="P3657" i="1"/>
  <c r="R3657" i="1" s="1"/>
  <c r="P3658" i="1"/>
  <c r="R3658" i="1" s="1"/>
  <c r="P3659" i="1"/>
  <c r="R3659" i="1" s="1"/>
  <c r="P3660" i="1"/>
  <c r="R3660" i="1" s="1"/>
  <c r="P3661" i="1"/>
  <c r="R3661" i="1" s="1"/>
  <c r="P3662" i="1"/>
  <c r="R3662" i="1" s="1"/>
  <c r="P3663" i="1"/>
  <c r="R3663" i="1" s="1"/>
  <c r="P3664" i="1"/>
  <c r="R3664" i="1" s="1"/>
  <c r="P3665" i="1"/>
  <c r="R3665" i="1" s="1"/>
  <c r="P3666" i="1"/>
  <c r="R3666" i="1" s="1"/>
  <c r="P3667" i="1"/>
  <c r="R3667" i="1" s="1"/>
  <c r="P3668" i="1"/>
  <c r="R3668" i="1" s="1"/>
  <c r="P3669" i="1"/>
  <c r="R3669" i="1" s="1"/>
  <c r="P3670" i="1"/>
  <c r="R3670" i="1" s="1"/>
  <c r="P3671" i="1"/>
  <c r="R3671" i="1" s="1"/>
  <c r="P3672" i="1"/>
  <c r="R3672" i="1" s="1"/>
  <c r="P3673" i="1"/>
  <c r="R3673" i="1" s="1"/>
  <c r="P3674" i="1"/>
  <c r="R3674" i="1" s="1"/>
  <c r="P3675" i="1"/>
  <c r="R3675" i="1" s="1"/>
  <c r="P3676" i="1"/>
  <c r="R3676" i="1" s="1"/>
  <c r="P3677" i="1"/>
  <c r="R3677" i="1" s="1"/>
  <c r="P3678" i="1"/>
  <c r="R3678" i="1" s="1"/>
  <c r="P3679" i="1"/>
  <c r="R3679" i="1" s="1"/>
  <c r="P3680" i="1"/>
  <c r="R3680" i="1" s="1"/>
  <c r="P3681" i="1"/>
  <c r="R3681" i="1" s="1"/>
  <c r="P3682" i="1"/>
  <c r="R3682" i="1" s="1"/>
  <c r="P3683" i="1"/>
  <c r="R3683" i="1" s="1"/>
  <c r="P3684" i="1"/>
  <c r="R3684" i="1" s="1"/>
  <c r="P3685" i="1"/>
  <c r="R3685" i="1" s="1"/>
  <c r="P3686" i="1"/>
  <c r="R3686" i="1" s="1"/>
  <c r="P3687" i="1"/>
  <c r="R3687" i="1" s="1"/>
  <c r="P3688" i="1"/>
  <c r="R3688" i="1" s="1"/>
  <c r="P3689" i="1"/>
  <c r="R3689" i="1" s="1"/>
  <c r="P3690" i="1"/>
  <c r="R3690" i="1" s="1"/>
  <c r="P3691" i="1"/>
  <c r="R3691" i="1" s="1"/>
  <c r="P3692" i="1"/>
  <c r="R3692" i="1" s="1"/>
  <c r="P3693" i="1"/>
  <c r="R3693" i="1" s="1"/>
  <c r="P3694" i="1"/>
  <c r="R3694" i="1" s="1"/>
  <c r="P3695" i="1"/>
  <c r="R3695" i="1" s="1"/>
  <c r="P3696" i="1"/>
  <c r="R3696" i="1" s="1"/>
  <c r="P3697" i="1"/>
  <c r="R3697" i="1" s="1"/>
  <c r="P3698" i="1"/>
  <c r="R3698" i="1" s="1"/>
  <c r="P3699" i="1"/>
  <c r="R3699" i="1" s="1"/>
  <c r="P3700" i="1"/>
  <c r="R3700" i="1" s="1"/>
  <c r="P3701" i="1"/>
  <c r="R3701" i="1" s="1"/>
  <c r="P3702" i="1"/>
  <c r="R3702" i="1" s="1"/>
  <c r="P3703" i="1"/>
  <c r="R3703" i="1" s="1"/>
  <c r="P3704" i="1"/>
  <c r="R3704" i="1" s="1"/>
  <c r="P3705" i="1"/>
  <c r="R3705" i="1" s="1"/>
  <c r="P3706" i="1"/>
  <c r="R3706" i="1" s="1"/>
  <c r="P3707" i="1"/>
  <c r="R3707" i="1" s="1"/>
  <c r="P3708" i="1"/>
  <c r="R3708" i="1" s="1"/>
  <c r="P3709" i="1"/>
  <c r="R3709" i="1" s="1"/>
  <c r="P3710" i="1"/>
  <c r="R3710" i="1" s="1"/>
  <c r="P3711" i="1"/>
  <c r="R3711" i="1" s="1"/>
  <c r="P3712" i="1"/>
  <c r="R3712" i="1" s="1"/>
  <c r="P3713" i="1"/>
  <c r="R3713" i="1" s="1"/>
  <c r="P3714" i="1"/>
  <c r="R3714" i="1" s="1"/>
  <c r="P3715" i="1"/>
  <c r="R3715" i="1" s="1"/>
  <c r="P3716" i="1"/>
  <c r="R3716" i="1" s="1"/>
  <c r="P3717" i="1"/>
  <c r="R3717" i="1" s="1"/>
  <c r="P3718" i="1"/>
  <c r="R3718" i="1" s="1"/>
  <c r="P3719" i="1"/>
  <c r="R3719" i="1" s="1"/>
  <c r="P3720" i="1"/>
  <c r="R3720" i="1" s="1"/>
  <c r="P3721" i="1"/>
  <c r="R3721" i="1" s="1"/>
  <c r="P3722" i="1"/>
  <c r="R3722" i="1" s="1"/>
  <c r="P3723" i="1"/>
  <c r="R3723" i="1" s="1"/>
  <c r="P3724" i="1"/>
  <c r="R3724" i="1" s="1"/>
  <c r="P3725" i="1"/>
  <c r="R3725" i="1" s="1"/>
  <c r="P3726" i="1"/>
  <c r="R3726" i="1" s="1"/>
  <c r="P3727" i="1"/>
  <c r="R3727" i="1" s="1"/>
  <c r="P3728" i="1"/>
  <c r="R3728" i="1" s="1"/>
  <c r="P3729" i="1"/>
  <c r="R3729" i="1" s="1"/>
  <c r="P3730" i="1"/>
  <c r="P3731" i="1"/>
  <c r="R3731" i="1" s="1"/>
  <c r="P3732" i="1"/>
  <c r="R3732" i="1" s="1"/>
  <c r="P3733" i="1"/>
  <c r="R3733" i="1" s="1"/>
  <c r="P3734" i="1"/>
  <c r="R3734" i="1" s="1"/>
  <c r="P3735" i="1"/>
  <c r="R3735" i="1" s="1"/>
  <c r="P3736" i="1"/>
  <c r="R3736" i="1" s="1"/>
  <c r="P3737" i="1"/>
  <c r="R3737" i="1" s="1"/>
  <c r="P3738" i="1"/>
  <c r="R3738" i="1" s="1"/>
  <c r="P3739" i="1"/>
  <c r="R3739" i="1" s="1"/>
  <c r="P3740" i="1"/>
  <c r="R3740" i="1" s="1"/>
  <c r="P3741" i="1"/>
  <c r="R3741" i="1" s="1"/>
  <c r="P3742" i="1"/>
  <c r="R3742" i="1" s="1"/>
  <c r="P3743" i="1"/>
  <c r="R3743" i="1" s="1"/>
  <c r="P3744" i="1"/>
  <c r="R3744" i="1" s="1"/>
  <c r="P3745" i="1"/>
  <c r="R3745" i="1" s="1"/>
  <c r="P3746" i="1"/>
  <c r="R3746" i="1" s="1"/>
  <c r="P3747" i="1"/>
  <c r="R3747" i="1" s="1"/>
  <c r="P3748" i="1"/>
  <c r="R3748" i="1" s="1"/>
  <c r="P3749" i="1"/>
  <c r="R3749" i="1" s="1"/>
  <c r="P3750" i="1"/>
  <c r="R3750" i="1" s="1"/>
  <c r="P3751" i="1"/>
  <c r="R3751" i="1" s="1"/>
  <c r="P3752" i="1"/>
  <c r="R3752" i="1" s="1"/>
  <c r="P3753" i="1"/>
  <c r="R3753" i="1" s="1"/>
  <c r="P3754" i="1"/>
  <c r="R3754" i="1" s="1"/>
  <c r="P3755" i="1"/>
  <c r="R3755" i="1" s="1"/>
  <c r="P3756" i="1"/>
  <c r="R3756" i="1" s="1"/>
  <c r="P3757" i="1"/>
  <c r="R3757" i="1" s="1"/>
  <c r="P3758" i="1"/>
  <c r="R3758" i="1" s="1"/>
  <c r="P3759" i="1"/>
  <c r="R3759" i="1" s="1"/>
  <c r="P3760" i="1"/>
  <c r="R3760" i="1" s="1"/>
  <c r="P3761" i="1"/>
  <c r="R3761" i="1" s="1"/>
  <c r="P3762" i="1"/>
  <c r="R3762" i="1" s="1"/>
  <c r="P3763" i="1"/>
  <c r="R3763" i="1" s="1"/>
  <c r="P3764" i="1"/>
  <c r="R3764" i="1" s="1"/>
  <c r="P3765" i="1"/>
  <c r="R3765" i="1" s="1"/>
  <c r="P3766" i="1"/>
  <c r="R3766" i="1" s="1"/>
  <c r="P3767" i="1"/>
  <c r="R3767" i="1" s="1"/>
  <c r="P3768" i="1"/>
  <c r="R3768" i="1" s="1"/>
  <c r="P3769" i="1"/>
  <c r="R3769" i="1" s="1"/>
  <c r="P3770" i="1"/>
  <c r="R3770" i="1" s="1"/>
  <c r="P3771" i="1"/>
  <c r="R3771" i="1" s="1"/>
  <c r="P3772" i="1"/>
  <c r="R3772" i="1" s="1"/>
  <c r="P3773" i="1"/>
  <c r="R3773" i="1" s="1"/>
  <c r="P3774" i="1"/>
  <c r="R3774" i="1" s="1"/>
  <c r="P3775" i="1"/>
  <c r="R3775" i="1" s="1"/>
  <c r="P3776" i="1"/>
  <c r="R3776" i="1" s="1"/>
  <c r="P3777" i="1"/>
  <c r="R3777" i="1" s="1"/>
  <c r="P3778" i="1"/>
  <c r="R3778" i="1" s="1"/>
  <c r="P3779" i="1"/>
  <c r="R3779" i="1" s="1"/>
  <c r="P3780" i="1"/>
  <c r="R3780" i="1" s="1"/>
  <c r="P3781" i="1"/>
  <c r="R3781" i="1" s="1"/>
  <c r="P3782" i="1"/>
  <c r="R3782" i="1" s="1"/>
  <c r="P3783" i="1"/>
  <c r="R3783" i="1" s="1"/>
  <c r="P3784" i="1"/>
  <c r="R3784" i="1" s="1"/>
  <c r="P3785" i="1"/>
  <c r="R3785" i="1" s="1"/>
  <c r="P3786" i="1"/>
  <c r="R3786" i="1" s="1"/>
  <c r="P3787" i="1"/>
  <c r="R3787" i="1" s="1"/>
  <c r="P3788" i="1"/>
  <c r="R3788" i="1" s="1"/>
  <c r="P3789" i="1"/>
  <c r="R3789" i="1" s="1"/>
  <c r="P3790" i="1"/>
  <c r="R3790" i="1" s="1"/>
  <c r="P3791" i="1"/>
  <c r="R3791" i="1" s="1"/>
  <c r="P3792" i="1"/>
  <c r="R3792" i="1" s="1"/>
  <c r="P3793" i="1"/>
  <c r="R3793" i="1" s="1"/>
  <c r="P3794" i="1"/>
  <c r="R3794" i="1" s="1"/>
  <c r="P3795" i="1"/>
  <c r="R3795" i="1" s="1"/>
  <c r="P3796" i="1"/>
  <c r="R3796" i="1" s="1"/>
  <c r="P3797" i="1"/>
  <c r="R3797" i="1" s="1"/>
  <c r="P3798" i="1"/>
  <c r="R3798" i="1" s="1"/>
  <c r="P3799" i="1"/>
  <c r="R3799" i="1" s="1"/>
  <c r="P3800" i="1"/>
  <c r="R3800" i="1" s="1"/>
  <c r="P3801" i="1"/>
  <c r="R3801" i="1" s="1"/>
  <c r="P3802" i="1"/>
  <c r="R3802" i="1" s="1"/>
  <c r="P3803" i="1"/>
  <c r="R3803" i="1" s="1"/>
  <c r="P3804" i="1"/>
  <c r="R3804" i="1" s="1"/>
  <c r="P3805" i="1"/>
  <c r="R3805" i="1" s="1"/>
  <c r="P3806" i="1"/>
  <c r="R3806" i="1" s="1"/>
  <c r="P3807" i="1"/>
  <c r="R3807" i="1" s="1"/>
  <c r="P3808" i="1"/>
  <c r="R3808" i="1" s="1"/>
  <c r="P3809" i="1"/>
  <c r="R3809" i="1" s="1"/>
  <c r="P3810" i="1"/>
  <c r="R3810" i="1" s="1"/>
  <c r="P3811" i="1"/>
  <c r="R3811" i="1" s="1"/>
  <c r="P3812" i="1"/>
  <c r="R3812" i="1" s="1"/>
  <c r="P3813" i="1"/>
  <c r="R3813" i="1" s="1"/>
  <c r="P3814" i="1"/>
  <c r="R3814" i="1" s="1"/>
  <c r="P3815" i="1"/>
  <c r="R3815" i="1" s="1"/>
  <c r="P3816" i="1"/>
  <c r="R3816" i="1" s="1"/>
  <c r="P3817" i="1"/>
  <c r="R3817" i="1" s="1"/>
  <c r="P3818" i="1"/>
  <c r="R3818" i="1" s="1"/>
  <c r="P3819" i="1"/>
  <c r="R3819" i="1" s="1"/>
  <c r="P3820" i="1"/>
  <c r="R3820" i="1" s="1"/>
  <c r="P3821" i="1"/>
  <c r="R3821" i="1" s="1"/>
  <c r="P3822" i="1"/>
  <c r="R3822" i="1" s="1"/>
  <c r="P3823" i="1"/>
  <c r="R3823" i="1" s="1"/>
  <c r="P3824" i="1"/>
  <c r="R3824" i="1" s="1"/>
  <c r="P3825" i="1"/>
  <c r="R3825" i="1" s="1"/>
  <c r="P3826" i="1"/>
  <c r="R3826" i="1" s="1"/>
  <c r="P3827" i="1"/>
  <c r="R3827" i="1" s="1"/>
  <c r="P3828" i="1"/>
  <c r="R3828" i="1" s="1"/>
  <c r="P3829" i="1"/>
  <c r="R3829" i="1" s="1"/>
  <c r="P3830" i="1"/>
  <c r="R3830" i="1" s="1"/>
  <c r="P3831" i="1"/>
  <c r="R3831" i="1" s="1"/>
  <c r="P3832" i="1"/>
  <c r="R3832" i="1" s="1"/>
  <c r="P3833" i="1"/>
  <c r="R3833" i="1" s="1"/>
  <c r="P3834" i="1"/>
  <c r="R3834" i="1" s="1"/>
  <c r="P3835" i="1"/>
  <c r="R3835" i="1" s="1"/>
  <c r="P3836" i="1"/>
  <c r="R3836" i="1" s="1"/>
  <c r="P3837" i="1"/>
  <c r="R3837" i="1" s="1"/>
  <c r="P3838" i="1"/>
  <c r="R3838" i="1" s="1"/>
  <c r="P3839" i="1"/>
  <c r="R3839" i="1" s="1"/>
  <c r="P3840" i="1"/>
  <c r="R3840" i="1" s="1"/>
  <c r="P3841" i="1"/>
  <c r="R3841" i="1" s="1"/>
  <c r="P3842" i="1"/>
  <c r="R3842" i="1" s="1"/>
  <c r="P3843" i="1"/>
  <c r="R3843" i="1" s="1"/>
  <c r="P3844" i="1"/>
  <c r="R3844" i="1" s="1"/>
  <c r="P3845" i="1"/>
  <c r="R3845" i="1" s="1"/>
  <c r="P3846" i="1"/>
  <c r="R3846" i="1" s="1"/>
  <c r="P3847" i="1"/>
  <c r="R3847" i="1" s="1"/>
  <c r="P3848" i="1"/>
  <c r="R3848" i="1" s="1"/>
  <c r="P3849" i="1"/>
  <c r="R3849" i="1" s="1"/>
  <c r="P3850" i="1"/>
  <c r="R3850" i="1" s="1"/>
  <c r="P3851" i="1"/>
  <c r="R3851" i="1" s="1"/>
  <c r="P3852" i="1"/>
  <c r="R3852" i="1" s="1"/>
  <c r="P3853" i="1"/>
  <c r="R3853" i="1" s="1"/>
  <c r="P3854" i="1"/>
  <c r="R3854" i="1" s="1"/>
  <c r="P3855" i="1"/>
  <c r="R3855" i="1" s="1"/>
  <c r="P3856" i="1"/>
  <c r="R3856" i="1" s="1"/>
  <c r="P3857" i="1"/>
  <c r="R3857" i="1" s="1"/>
  <c r="P3858" i="1"/>
  <c r="R3858" i="1" s="1"/>
  <c r="P3859" i="1"/>
  <c r="R3859" i="1" s="1"/>
  <c r="P3860" i="1"/>
  <c r="R3860" i="1" s="1"/>
  <c r="P3861" i="1"/>
  <c r="R3861" i="1" s="1"/>
  <c r="P3862" i="1"/>
  <c r="R3862" i="1" s="1"/>
  <c r="P3863" i="1"/>
  <c r="R3863" i="1" s="1"/>
  <c r="P3864" i="1"/>
  <c r="R3864" i="1" s="1"/>
  <c r="P3865" i="1"/>
  <c r="R3865" i="1" s="1"/>
  <c r="P3866" i="1"/>
  <c r="R3866" i="1" s="1"/>
  <c r="P3867" i="1"/>
  <c r="R3867" i="1" s="1"/>
  <c r="P3868" i="1"/>
  <c r="R3868" i="1" s="1"/>
  <c r="P3869" i="1"/>
  <c r="R3869" i="1" s="1"/>
  <c r="P3870" i="1"/>
  <c r="R3870" i="1" s="1"/>
  <c r="P3871" i="1"/>
  <c r="R3871" i="1" s="1"/>
  <c r="P3872" i="1"/>
  <c r="R3872" i="1" s="1"/>
  <c r="P3873" i="1"/>
  <c r="R3873" i="1" s="1"/>
  <c r="P3874" i="1"/>
  <c r="R3874" i="1" s="1"/>
  <c r="P3875" i="1"/>
  <c r="R3875" i="1" s="1"/>
  <c r="P3876" i="1"/>
  <c r="R3876" i="1" s="1"/>
  <c r="P3877" i="1"/>
  <c r="R3877" i="1" s="1"/>
  <c r="P3878" i="1"/>
  <c r="R3878" i="1" s="1"/>
  <c r="P3879" i="1"/>
  <c r="R3879" i="1" s="1"/>
  <c r="P3880" i="1"/>
  <c r="R3880" i="1" s="1"/>
  <c r="P3881" i="1"/>
  <c r="R3881" i="1" s="1"/>
  <c r="P3882" i="1"/>
  <c r="R3882" i="1" s="1"/>
  <c r="P3883" i="1"/>
  <c r="R3883" i="1" s="1"/>
  <c r="P3884" i="1"/>
  <c r="R3884" i="1" s="1"/>
  <c r="P3885" i="1"/>
  <c r="R3885" i="1" s="1"/>
  <c r="P3886" i="1"/>
  <c r="R3886" i="1" s="1"/>
  <c r="P3887" i="1"/>
  <c r="R3887" i="1" s="1"/>
  <c r="P3888" i="1"/>
  <c r="R3888" i="1" s="1"/>
  <c r="P3889" i="1"/>
  <c r="R3889" i="1" s="1"/>
  <c r="P3890" i="1"/>
  <c r="R3890" i="1" s="1"/>
  <c r="P3891" i="1"/>
  <c r="R3891" i="1" s="1"/>
  <c r="P3892" i="1"/>
  <c r="R3892" i="1" s="1"/>
  <c r="P3893" i="1"/>
  <c r="R3893" i="1" s="1"/>
  <c r="P3894" i="1"/>
  <c r="R3894" i="1" s="1"/>
  <c r="P3895" i="1"/>
  <c r="R3895" i="1" s="1"/>
  <c r="P3896" i="1"/>
  <c r="R3896" i="1" s="1"/>
  <c r="P3897" i="1"/>
  <c r="R3897" i="1" s="1"/>
  <c r="P3898" i="1"/>
  <c r="R3898" i="1" s="1"/>
  <c r="P3899" i="1"/>
  <c r="R3899" i="1" s="1"/>
  <c r="P3900" i="1"/>
  <c r="R3900" i="1" s="1"/>
  <c r="P3901" i="1"/>
  <c r="R3901" i="1" s="1"/>
  <c r="P3902" i="1"/>
  <c r="R3902" i="1" s="1"/>
  <c r="P3903" i="1"/>
  <c r="R3903" i="1" s="1"/>
  <c r="P3904" i="1"/>
  <c r="R3904" i="1" s="1"/>
  <c r="P3905" i="1"/>
  <c r="R3905" i="1" s="1"/>
  <c r="P3906" i="1"/>
  <c r="R3906" i="1" s="1"/>
  <c r="P3907" i="1"/>
  <c r="R3907" i="1" s="1"/>
  <c r="P3908" i="1"/>
  <c r="R3908" i="1" s="1"/>
  <c r="P3909" i="1"/>
  <c r="R3909" i="1" s="1"/>
  <c r="P3910" i="1"/>
  <c r="R3910" i="1" s="1"/>
  <c r="P3911" i="1"/>
  <c r="R3911" i="1" s="1"/>
  <c r="P3912" i="1"/>
  <c r="R3912" i="1" s="1"/>
  <c r="P3913" i="1"/>
  <c r="R3913" i="1" s="1"/>
  <c r="P3914" i="1"/>
  <c r="R3914" i="1" s="1"/>
  <c r="P3915" i="1"/>
  <c r="R3915" i="1" s="1"/>
  <c r="P3916" i="1"/>
  <c r="R3916" i="1" s="1"/>
  <c r="P3917" i="1"/>
  <c r="R3917" i="1" s="1"/>
  <c r="P3918" i="1"/>
  <c r="R3918" i="1" s="1"/>
  <c r="P3919" i="1"/>
  <c r="R3919" i="1" s="1"/>
  <c r="P3920" i="1"/>
  <c r="R3920" i="1" s="1"/>
  <c r="P3921" i="1"/>
  <c r="R3921" i="1" s="1"/>
  <c r="P3922" i="1"/>
  <c r="R3922" i="1" s="1"/>
  <c r="P3923" i="1"/>
  <c r="R3923" i="1" s="1"/>
  <c r="P3924" i="1"/>
  <c r="R3924" i="1" s="1"/>
  <c r="P3925" i="1"/>
  <c r="R3925" i="1" s="1"/>
  <c r="P3926" i="1"/>
  <c r="R3926" i="1" s="1"/>
  <c r="P3927" i="1"/>
  <c r="R3927" i="1" s="1"/>
  <c r="P3928" i="1"/>
  <c r="R3928" i="1" s="1"/>
  <c r="P3929" i="1"/>
  <c r="R3929" i="1" s="1"/>
  <c r="P3930" i="1"/>
  <c r="R3930" i="1" s="1"/>
  <c r="P3931" i="1"/>
  <c r="R3931" i="1" s="1"/>
  <c r="P3932" i="1"/>
  <c r="R3932" i="1" s="1"/>
  <c r="P3933" i="1"/>
  <c r="R3933" i="1" s="1"/>
  <c r="P3934" i="1"/>
  <c r="R3934" i="1" s="1"/>
  <c r="P3935" i="1"/>
  <c r="R3935" i="1" s="1"/>
  <c r="P3936" i="1"/>
  <c r="R3936" i="1" s="1"/>
  <c r="P3937" i="1"/>
  <c r="R3937" i="1" s="1"/>
  <c r="P3938" i="1"/>
  <c r="R3938" i="1" s="1"/>
  <c r="P3939" i="1"/>
  <c r="R3939" i="1" s="1"/>
  <c r="P3940" i="1"/>
  <c r="R3940" i="1" s="1"/>
  <c r="P3941" i="1"/>
  <c r="R3941" i="1" s="1"/>
  <c r="P3942" i="1"/>
  <c r="R3942" i="1" s="1"/>
  <c r="P3943" i="1"/>
  <c r="R3943" i="1" s="1"/>
  <c r="P3944" i="1"/>
  <c r="R3944" i="1" s="1"/>
  <c r="P3945" i="1"/>
  <c r="R3945" i="1" s="1"/>
  <c r="P3946" i="1"/>
  <c r="R3946" i="1" s="1"/>
  <c r="P3947" i="1"/>
  <c r="R3947" i="1" s="1"/>
  <c r="P3948" i="1"/>
  <c r="R3948" i="1" s="1"/>
  <c r="P3949" i="1"/>
  <c r="R3949" i="1" s="1"/>
  <c r="P3950" i="1"/>
  <c r="R3950" i="1" s="1"/>
  <c r="P3951" i="1"/>
  <c r="R3951" i="1" s="1"/>
  <c r="P3952" i="1"/>
  <c r="R3952" i="1" s="1"/>
  <c r="P3953" i="1"/>
  <c r="R3953" i="1" s="1"/>
  <c r="P3954" i="1"/>
  <c r="R3954" i="1" s="1"/>
  <c r="P3955" i="1"/>
  <c r="R3955" i="1" s="1"/>
  <c r="P3956" i="1"/>
  <c r="R3956" i="1" s="1"/>
  <c r="P3957" i="1"/>
  <c r="R3957" i="1" s="1"/>
  <c r="P3958" i="1"/>
  <c r="R3958" i="1" s="1"/>
  <c r="P3959" i="1"/>
  <c r="R3959" i="1" s="1"/>
  <c r="P3960" i="1"/>
  <c r="R3960" i="1" s="1"/>
  <c r="P3961" i="1"/>
  <c r="R3961" i="1" s="1"/>
  <c r="P3962" i="1"/>
  <c r="R3962" i="1" s="1"/>
  <c r="P3963" i="1"/>
  <c r="R3963" i="1" s="1"/>
  <c r="P3964" i="1"/>
  <c r="R3964" i="1" s="1"/>
  <c r="P3965" i="1"/>
  <c r="R3965" i="1" s="1"/>
  <c r="P3966" i="1"/>
  <c r="R3966" i="1" s="1"/>
  <c r="P3967" i="1"/>
  <c r="R3967" i="1" s="1"/>
  <c r="P3968" i="1"/>
  <c r="R3968" i="1" s="1"/>
  <c r="P3969" i="1"/>
  <c r="R3969" i="1" s="1"/>
  <c r="P3970" i="1"/>
  <c r="R3970" i="1" s="1"/>
  <c r="P3971" i="1"/>
  <c r="R3971" i="1" s="1"/>
  <c r="P3972" i="1"/>
  <c r="R3972" i="1" s="1"/>
  <c r="P3973" i="1"/>
  <c r="R3973" i="1" s="1"/>
  <c r="P3974" i="1"/>
  <c r="R3974" i="1" s="1"/>
  <c r="P3975" i="1"/>
  <c r="R3975" i="1" s="1"/>
  <c r="P3976" i="1"/>
  <c r="R3976" i="1" s="1"/>
  <c r="P3977" i="1"/>
  <c r="R3977" i="1" s="1"/>
  <c r="P3978" i="1"/>
  <c r="R3978" i="1" s="1"/>
  <c r="P3979" i="1"/>
  <c r="R3979" i="1" s="1"/>
  <c r="P3980" i="1"/>
  <c r="R3980" i="1" s="1"/>
  <c r="P3981" i="1"/>
  <c r="R3981" i="1" s="1"/>
  <c r="P3982" i="1"/>
  <c r="R3982" i="1" s="1"/>
  <c r="P3983" i="1"/>
  <c r="R3983" i="1" s="1"/>
  <c r="P3984" i="1"/>
  <c r="R3984" i="1" s="1"/>
  <c r="P3985" i="1"/>
  <c r="R3985" i="1" s="1"/>
  <c r="P3986" i="1"/>
  <c r="R3986" i="1" s="1"/>
  <c r="P3987" i="1"/>
  <c r="R3987" i="1" s="1"/>
  <c r="P3988" i="1"/>
  <c r="P3989" i="1"/>
  <c r="R3989" i="1" s="1"/>
  <c r="P3990" i="1"/>
  <c r="R3990" i="1" s="1"/>
  <c r="P3991" i="1"/>
  <c r="R3991" i="1" s="1"/>
  <c r="P3992" i="1"/>
  <c r="R3992" i="1" s="1"/>
  <c r="P3993" i="1"/>
  <c r="R3993" i="1" s="1"/>
  <c r="P3994" i="1"/>
  <c r="R3994" i="1" s="1"/>
  <c r="P3995" i="1"/>
  <c r="R3995" i="1" s="1"/>
  <c r="P3996" i="1"/>
  <c r="R3996" i="1" s="1"/>
  <c r="P3997" i="1"/>
  <c r="R3997" i="1" s="1"/>
  <c r="P3998" i="1"/>
  <c r="R3998" i="1" s="1"/>
  <c r="P3999" i="1"/>
  <c r="R3999" i="1" s="1"/>
  <c r="P4000" i="1"/>
  <c r="R4000" i="1" s="1"/>
  <c r="P4001" i="1"/>
  <c r="R4001" i="1" s="1"/>
  <c r="P4002" i="1"/>
  <c r="R4002" i="1" s="1"/>
  <c r="P4003" i="1"/>
  <c r="R4003" i="1" s="1"/>
  <c r="P4004" i="1"/>
  <c r="R4004" i="1" s="1"/>
  <c r="P4005" i="1"/>
  <c r="P4006" i="1"/>
  <c r="R4006" i="1" s="1"/>
  <c r="P4007" i="1"/>
  <c r="R4007" i="1" s="1"/>
  <c r="P4008" i="1"/>
  <c r="R4008" i="1" s="1"/>
  <c r="P4009" i="1"/>
  <c r="R4009" i="1" s="1"/>
  <c r="P4010" i="1"/>
  <c r="R4010" i="1" s="1"/>
  <c r="P4011" i="1"/>
  <c r="R4011" i="1" s="1"/>
  <c r="P4012" i="1"/>
  <c r="R4012" i="1" s="1"/>
  <c r="P4013" i="1"/>
  <c r="R4013" i="1" s="1"/>
  <c r="P4014" i="1"/>
  <c r="R4014" i="1" s="1"/>
  <c r="P4015" i="1"/>
  <c r="R4015" i="1" s="1"/>
  <c r="P4016" i="1"/>
  <c r="R4016" i="1" s="1"/>
  <c r="P4017" i="1"/>
  <c r="R4017" i="1" s="1"/>
  <c r="P4018" i="1"/>
  <c r="R4018" i="1" s="1"/>
  <c r="P4019" i="1"/>
  <c r="R4019" i="1" s="1"/>
  <c r="P4020" i="1"/>
  <c r="R4020" i="1" s="1"/>
  <c r="P4021" i="1"/>
  <c r="R4021" i="1" s="1"/>
  <c r="P4022" i="1"/>
  <c r="R4022" i="1" s="1"/>
  <c r="P4023" i="1"/>
  <c r="R4023" i="1" s="1"/>
  <c r="P4024" i="1"/>
  <c r="R4024" i="1" s="1"/>
  <c r="P4025" i="1"/>
  <c r="R4025" i="1" s="1"/>
  <c r="P4026" i="1"/>
  <c r="R4026" i="1" s="1"/>
  <c r="P4027" i="1"/>
  <c r="R4027" i="1" s="1"/>
  <c r="P4028" i="1"/>
  <c r="R4028" i="1" s="1"/>
  <c r="P4029" i="1"/>
  <c r="R4029" i="1" s="1"/>
  <c r="P4030" i="1"/>
  <c r="R4030" i="1" s="1"/>
  <c r="P4031" i="1"/>
  <c r="R4031" i="1" s="1"/>
  <c r="P4032" i="1"/>
  <c r="R4032" i="1" s="1"/>
  <c r="P4033" i="1"/>
  <c r="R4033" i="1" s="1"/>
  <c r="P4034" i="1"/>
  <c r="R4034" i="1" s="1"/>
  <c r="P4035" i="1"/>
  <c r="R4035" i="1" s="1"/>
  <c r="P4036" i="1"/>
  <c r="R4036" i="1" s="1"/>
  <c r="P4037" i="1"/>
  <c r="R4037" i="1" s="1"/>
  <c r="P4038" i="1"/>
  <c r="R4038" i="1" s="1"/>
  <c r="P4039" i="1"/>
  <c r="R4039" i="1" s="1"/>
  <c r="P4040" i="1"/>
  <c r="R4040" i="1" s="1"/>
  <c r="P4041" i="1"/>
  <c r="R4041" i="1" s="1"/>
  <c r="P4042" i="1"/>
  <c r="R4042" i="1" s="1"/>
  <c r="P4043" i="1"/>
  <c r="R4043" i="1" s="1"/>
  <c r="P4044" i="1"/>
  <c r="R4044" i="1" s="1"/>
  <c r="P4045" i="1"/>
  <c r="R4045" i="1" s="1"/>
  <c r="P4046" i="1"/>
  <c r="R4046" i="1" s="1"/>
  <c r="P4047" i="1"/>
  <c r="R4047" i="1" s="1"/>
  <c r="P4048" i="1"/>
  <c r="R4048" i="1" s="1"/>
  <c r="P4049" i="1"/>
  <c r="R4049" i="1" s="1"/>
  <c r="P4050" i="1"/>
  <c r="R4050" i="1" s="1"/>
  <c r="P4051" i="1"/>
  <c r="R4051" i="1" s="1"/>
  <c r="P4052" i="1"/>
  <c r="R4052" i="1" s="1"/>
  <c r="P4053" i="1"/>
  <c r="R4053" i="1" s="1"/>
  <c r="P4054" i="1"/>
  <c r="R4054" i="1" s="1"/>
  <c r="P4055" i="1"/>
  <c r="R4055" i="1" s="1"/>
  <c r="P4056" i="1"/>
  <c r="R4056" i="1" s="1"/>
  <c r="P4057" i="1"/>
  <c r="R4057" i="1" s="1"/>
  <c r="P4058" i="1"/>
  <c r="R4058" i="1" s="1"/>
  <c r="P4059" i="1"/>
  <c r="R4059" i="1" s="1"/>
  <c r="P4060" i="1"/>
  <c r="R4060" i="1" s="1"/>
  <c r="P4061" i="1"/>
  <c r="R4061" i="1" s="1"/>
  <c r="P4062" i="1"/>
  <c r="R4062" i="1" s="1"/>
  <c r="P4063" i="1"/>
  <c r="R4063" i="1" s="1"/>
  <c r="P4064" i="1"/>
  <c r="R4064" i="1" s="1"/>
  <c r="P4065" i="1"/>
  <c r="R4065" i="1" s="1"/>
  <c r="P4066" i="1"/>
  <c r="R4066" i="1" s="1"/>
  <c r="P4067" i="1"/>
  <c r="R4067" i="1" s="1"/>
  <c r="P4068" i="1"/>
  <c r="R4068" i="1" s="1"/>
  <c r="P4069" i="1"/>
  <c r="R4069" i="1" s="1"/>
  <c r="P4070" i="1"/>
  <c r="R4070" i="1" s="1"/>
  <c r="P4071" i="1"/>
  <c r="R4071" i="1" s="1"/>
  <c r="P4072" i="1"/>
  <c r="R4072" i="1" s="1"/>
  <c r="P4073" i="1"/>
  <c r="R4073" i="1" s="1"/>
  <c r="P4074" i="1"/>
  <c r="R4074" i="1" s="1"/>
  <c r="P4075" i="1"/>
  <c r="R4075" i="1" s="1"/>
  <c r="P4076" i="1"/>
  <c r="R4076" i="1" s="1"/>
  <c r="P4077" i="1"/>
  <c r="R4077" i="1" s="1"/>
  <c r="P4078" i="1"/>
  <c r="R4078" i="1" s="1"/>
  <c r="P4079" i="1"/>
  <c r="R4079" i="1" s="1"/>
  <c r="P4080" i="1"/>
  <c r="R4080" i="1" s="1"/>
  <c r="P4081" i="1"/>
  <c r="R4081" i="1" s="1"/>
  <c r="P4082" i="1"/>
  <c r="R4082" i="1" s="1"/>
  <c r="P4083" i="1"/>
  <c r="R4083" i="1" s="1"/>
  <c r="P4084" i="1"/>
  <c r="R4084" i="1" s="1"/>
  <c r="P4085" i="1"/>
  <c r="R4085" i="1" s="1"/>
  <c r="P4086" i="1"/>
  <c r="R4086" i="1" s="1"/>
  <c r="P4087" i="1"/>
  <c r="R4087" i="1" s="1"/>
  <c r="P4088" i="1"/>
  <c r="R4088" i="1" s="1"/>
  <c r="P4089" i="1"/>
  <c r="R4089" i="1" s="1"/>
  <c r="P4090" i="1"/>
  <c r="R4090" i="1" s="1"/>
  <c r="P4091" i="1"/>
  <c r="R4091" i="1" s="1"/>
  <c r="P4092" i="1"/>
  <c r="R4092" i="1" s="1"/>
  <c r="P4093" i="1"/>
  <c r="R4093" i="1" s="1"/>
  <c r="P4094" i="1"/>
  <c r="R4094" i="1" s="1"/>
  <c r="P4095" i="1"/>
  <c r="R4095" i="1" s="1"/>
  <c r="P4096" i="1"/>
  <c r="R4096" i="1" s="1"/>
  <c r="P4097" i="1"/>
  <c r="R4097" i="1" s="1"/>
  <c r="P4098" i="1"/>
  <c r="R4098" i="1" s="1"/>
  <c r="P4099" i="1"/>
  <c r="R4099" i="1" s="1"/>
  <c r="P4100" i="1"/>
  <c r="R4100" i="1" s="1"/>
  <c r="P4101" i="1"/>
  <c r="P4102" i="1"/>
  <c r="R4102" i="1" s="1"/>
  <c r="P4103" i="1"/>
  <c r="R4103" i="1" s="1"/>
  <c r="P4104" i="1"/>
  <c r="R4104" i="1" s="1"/>
  <c r="P4105" i="1"/>
  <c r="R4105" i="1" s="1"/>
  <c r="P4106" i="1"/>
  <c r="R4106" i="1" s="1"/>
  <c r="P4107" i="1"/>
  <c r="R4107" i="1" s="1"/>
  <c r="P4108" i="1"/>
  <c r="R4108" i="1" s="1"/>
  <c r="P4109" i="1"/>
  <c r="R4109" i="1" s="1"/>
  <c r="P4110" i="1"/>
  <c r="R4110" i="1" s="1"/>
  <c r="P4111" i="1"/>
  <c r="R4111" i="1" s="1"/>
  <c r="P4112" i="1"/>
  <c r="R4112" i="1" s="1"/>
  <c r="P4113" i="1"/>
  <c r="R4113" i="1" s="1"/>
  <c r="P4114" i="1"/>
  <c r="R4114" i="1" s="1"/>
  <c r="P4115" i="1"/>
  <c r="R4115" i="1" s="1"/>
  <c r="P4116" i="1"/>
  <c r="R4116" i="1" s="1"/>
  <c r="P4117" i="1"/>
  <c r="R4117" i="1" s="1"/>
  <c r="P4118" i="1"/>
  <c r="R4118" i="1" s="1"/>
  <c r="P4119" i="1"/>
  <c r="R4119" i="1" s="1"/>
  <c r="P4120" i="1"/>
  <c r="R4120" i="1" s="1"/>
  <c r="P4121" i="1"/>
  <c r="R4121" i="1" s="1"/>
  <c r="P4122" i="1"/>
  <c r="R4122" i="1" s="1"/>
  <c r="P4123" i="1"/>
  <c r="R4123" i="1" s="1"/>
  <c r="P4124" i="1"/>
  <c r="R4124" i="1" s="1"/>
  <c r="P4125" i="1"/>
  <c r="R4125" i="1" s="1"/>
  <c r="P4126" i="1"/>
  <c r="R4126" i="1" s="1"/>
  <c r="P4127" i="1"/>
  <c r="R4127" i="1" s="1"/>
  <c r="P4128" i="1"/>
  <c r="R4128" i="1" s="1"/>
  <c r="P4129" i="1"/>
  <c r="R4129" i="1" s="1"/>
  <c r="P4130" i="1"/>
  <c r="R4130" i="1" s="1"/>
  <c r="P4131" i="1"/>
  <c r="R4131" i="1" s="1"/>
  <c r="P4132" i="1"/>
  <c r="R4132" i="1" s="1"/>
  <c r="P4133" i="1"/>
  <c r="R4133" i="1" s="1"/>
  <c r="P4134" i="1"/>
  <c r="R4134" i="1" s="1"/>
  <c r="P4135" i="1"/>
  <c r="R4135" i="1" s="1"/>
  <c r="P4136" i="1"/>
  <c r="R4136" i="1" s="1"/>
  <c r="P4137" i="1"/>
  <c r="R4137" i="1" s="1"/>
  <c r="P4138" i="1"/>
  <c r="R4138" i="1" s="1"/>
  <c r="P4139" i="1"/>
  <c r="R4139" i="1" s="1"/>
  <c r="P4140" i="1"/>
  <c r="R4140" i="1" s="1"/>
  <c r="P4141" i="1"/>
  <c r="R4141" i="1" s="1"/>
  <c r="P4142" i="1"/>
  <c r="R4142" i="1" s="1"/>
  <c r="P4143" i="1"/>
  <c r="R4143" i="1" s="1"/>
  <c r="P4144" i="1"/>
  <c r="R4144" i="1" s="1"/>
  <c r="P4145" i="1"/>
  <c r="R4145" i="1" s="1"/>
  <c r="P4146" i="1"/>
  <c r="R4146" i="1" s="1"/>
  <c r="P4147" i="1"/>
  <c r="R4147" i="1" s="1"/>
  <c r="P4148" i="1"/>
  <c r="R4148" i="1" s="1"/>
  <c r="P4149" i="1"/>
  <c r="R4149" i="1" s="1"/>
  <c r="P4150" i="1"/>
  <c r="R4150" i="1" s="1"/>
  <c r="P4151" i="1"/>
  <c r="R4151" i="1" s="1"/>
  <c r="P4152" i="1"/>
  <c r="R4152" i="1" s="1"/>
  <c r="P4153" i="1"/>
  <c r="R4153" i="1" s="1"/>
  <c r="P4154" i="1"/>
  <c r="R4154" i="1" s="1"/>
  <c r="P4155" i="1"/>
  <c r="R4155" i="1" s="1"/>
  <c r="P4156" i="1"/>
  <c r="R4156" i="1" s="1"/>
  <c r="P4157" i="1"/>
  <c r="R4157" i="1" s="1"/>
  <c r="P4158" i="1"/>
  <c r="R4158" i="1" s="1"/>
  <c r="P4159" i="1"/>
  <c r="R4159" i="1" s="1"/>
  <c r="P4160" i="1"/>
  <c r="R4160" i="1" s="1"/>
  <c r="P4161" i="1"/>
  <c r="R4161" i="1" s="1"/>
  <c r="P4162" i="1"/>
  <c r="R4162" i="1" s="1"/>
  <c r="P4163" i="1"/>
  <c r="R4163" i="1" s="1"/>
  <c r="P4164" i="1"/>
  <c r="R4164" i="1" s="1"/>
  <c r="P4165" i="1"/>
  <c r="R4165" i="1" s="1"/>
  <c r="P4166" i="1"/>
  <c r="R4166" i="1" s="1"/>
  <c r="P4167" i="1"/>
  <c r="R4167" i="1" s="1"/>
  <c r="P4168" i="1"/>
  <c r="R4168" i="1" s="1"/>
  <c r="P4169" i="1"/>
  <c r="R4169" i="1" s="1"/>
  <c r="P4170" i="1"/>
  <c r="R4170" i="1" s="1"/>
  <c r="P4171" i="1"/>
  <c r="R4171" i="1" s="1"/>
  <c r="P4172" i="1"/>
  <c r="R4172" i="1" s="1"/>
  <c r="P4173" i="1"/>
  <c r="R4173" i="1" s="1"/>
  <c r="P4174" i="1"/>
  <c r="R4174" i="1" s="1"/>
  <c r="P4175" i="1"/>
  <c r="R4175" i="1" s="1"/>
  <c r="P4176" i="1"/>
  <c r="R4176" i="1" s="1"/>
  <c r="P4177" i="1"/>
  <c r="R4177" i="1" s="1"/>
  <c r="P4178" i="1"/>
  <c r="R4178" i="1" s="1"/>
  <c r="P4179" i="1"/>
  <c r="R4179" i="1" s="1"/>
  <c r="P4180" i="1"/>
  <c r="R4180" i="1" s="1"/>
  <c r="P4181" i="1"/>
  <c r="R4181" i="1" s="1"/>
  <c r="P4182" i="1"/>
  <c r="R4182" i="1" s="1"/>
  <c r="P4183" i="1"/>
  <c r="R4183" i="1" s="1"/>
  <c r="P4184" i="1"/>
  <c r="R4184" i="1" s="1"/>
  <c r="P4185" i="1"/>
  <c r="R4185" i="1" s="1"/>
  <c r="P4186" i="1"/>
  <c r="R4186" i="1" s="1"/>
  <c r="P4187" i="1"/>
  <c r="R4187" i="1" s="1"/>
  <c r="P4188" i="1"/>
  <c r="R4188" i="1" s="1"/>
  <c r="P4189" i="1"/>
  <c r="R4189" i="1" s="1"/>
  <c r="P4190" i="1"/>
  <c r="R4190" i="1" s="1"/>
  <c r="P4191" i="1"/>
  <c r="R4191" i="1" s="1"/>
  <c r="P4192" i="1"/>
  <c r="R4192" i="1" s="1"/>
  <c r="P4193" i="1"/>
  <c r="R4193" i="1" s="1"/>
  <c r="P4194" i="1"/>
  <c r="R4194" i="1" s="1"/>
  <c r="P4195" i="1"/>
  <c r="R4195" i="1" s="1"/>
  <c r="P4196" i="1"/>
  <c r="R4196" i="1" s="1"/>
  <c r="P4197" i="1"/>
  <c r="R4197" i="1" s="1"/>
  <c r="P4198" i="1"/>
  <c r="R4198" i="1" s="1"/>
  <c r="P4199" i="1"/>
  <c r="R4199" i="1" s="1"/>
  <c r="P4200" i="1"/>
  <c r="R4200" i="1" s="1"/>
  <c r="P4201" i="1"/>
  <c r="R4201" i="1" s="1"/>
  <c r="P4202" i="1"/>
  <c r="R4202" i="1" s="1"/>
  <c r="P4203" i="1"/>
  <c r="R4203" i="1" s="1"/>
  <c r="P4204" i="1"/>
  <c r="R4204" i="1" s="1"/>
  <c r="P4205" i="1"/>
  <c r="R4205" i="1" s="1"/>
  <c r="P4206" i="1"/>
  <c r="P4207" i="1"/>
  <c r="R4207" i="1" s="1"/>
  <c r="P4208" i="1"/>
  <c r="R4208" i="1" s="1"/>
  <c r="P4209" i="1"/>
  <c r="R4209" i="1" s="1"/>
  <c r="P4210" i="1"/>
  <c r="R4210" i="1" s="1"/>
  <c r="P4211" i="1"/>
  <c r="R4211" i="1" s="1"/>
  <c r="P4212" i="1"/>
  <c r="R4212" i="1" s="1"/>
  <c r="P4213" i="1"/>
  <c r="R4213" i="1" s="1"/>
  <c r="P4214" i="1"/>
  <c r="R4214" i="1" s="1"/>
  <c r="P4215" i="1"/>
  <c r="R4215" i="1" s="1"/>
  <c r="P4216" i="1"/>
  <c r="R4216" i="1" s="1"/>
  <c r="P4217" i="1"/>
  <c r="R4217" i="1" s="1"/>
  <c r="P4218" i="1"/>
  <c r="R4218" i="1" s="1"/>
  <c r="P4219" i="1"/>
  <c r="R4219" i="1" s="1"/>
  <c r="P4220" i="1"/>
  <c r="R4220" i="1" s="1"/>
  <c r="P4221" i="1"/>
  <c r="R4221" i="1" s="1"/>
  <c r="P4222" i="1"/>
  <c r="R4222" i="1" s="1"/>
  <c r="P4223" i="1"/>
  <c r="R4223" i="1" s="1"/>
  <c r="P4224" i="1"/>
  <c r="R4224" i="1" s="1"/>
  <c r="P4225" i="1"/>
  <c r="R4225" i="1" s="1"/>
  <c r="P4226" i="1"/>
  <c r="R4226" i="1" s="1"/>
  <c r="P4227" i="1"/>
  <c r="R4227" i="1" s="1"/>
  <c r="P4228" i="1"/>
  <c r="R4228" i="1" s="1"/>
  <c r="P4229" i="1"/>
  <c r="R4229" i="1" s="1"/>
  <c r="P4230" i="1"/>
  <c r="R4230" i="1" s="1"/>
  <c r="P4231" i="1"/>
  <c r="R4231" i="1" s="1"/>
  <c r="P4232" i="1"/>
  <c r="R4232" i="1" s="1"/>
  <c r="P4233" i="1"/>
  <c r="R4233" i="1" s="1"/>
  <c r="P4234" i="1"/>
  <c r="R4234" i="1" s="1"/>
  <c r="P4235" i="1"/>
  <c r="R4235" i="1" s="1"/>
  <c r="P4236" i="1"/>
  <c r="R4236" i="1" s="1"/>
  <c r="P4237" i="1"/>
  <c r="R4237" i="1" s="1"/>
  <c r="P4238" i="1"/>
  <c r="R4238" i="1" s="1"/>
  <c r="P4239" i="1"/>
  <c r="R4239" i="1" s="1"/>
  <c r="P4240" i="1"/>
  <c r="R4240" i="1" s="1"/>
  <c r="P4241" i="1"/>
  <c r="R4241" i="1" s="1"/>
  <c r="P4242" i="1"/>
  <c r="R4242" i="1" s="1"/>
  <c r="P4243" i="1"/>
  <c r="R4243" i="1" s="1"/>
  <c r="P4244" i="1"/>
  <c r="R4244" i="1" s="1"/>
  <c r="P4245" i="1"/>
  <c r="R4245" i="1" s="1"/>
  <c r="P4246" i="1"/>
  <c r="R4246" i="1" s="1"/>
  <c r="P4247" i="1"/>
  <c r="R4247" i="1" s="1"/>
  <c r="P4248" i="1"/>
  <c r="R4248" i="1" s="1"/>
  <c r="P4249" i="1"/>
  <c r="R4249" i="1" s="1"/>
  <c r="P4250" i="1"/>
  <c r="R4250" i="1" s="1"/>
  <c r="P4251" i="1"/>
  <c r="R4251" i="1" s="1"/>
  <c r="P4252" i="1"/>
  <c r="R4252" i="1" s="1"/>
  <c r="P4253" i="1"/>
  <c r="R4253" i="1" s="1"/>
  <c r="P4254" i="1"/>
  <c r="R4254" i="1" s="1"/>
  <c r="P4255" i="1"/>
  <c r="R4255" i="1" s="1"/>
  <c r="P4256" i="1"/>
  <c r="R4256" i="1" s="1"/>
  <c r="P4257" i="1"/>
  <c r="R4257" i="1" s="1"/>
  <c r="P4258" i="1"/>
  <c r="R4258" i="1" s="1"/>
  <c r="P4259" i="1"/>
  <c r="R4259" i="1" s="1"/>
  <c r="P4260" i="1"/>
  <c r="R4260" i="1" s="1"/>
  <c r="P4261" i="1"/>
  <c r="R4261" i="1" s="1"/>
  <c r="P4262" i="1"/>
  <c r="R4262" i="1" s="1"/>
  <c r="P4263" i="1"/>
  <c r="P4264" i="1"/>
  <c r="R4264" i="1" s="1"/>
  <c r="P4265" i="1"/>
  <c r="R4265" i="1" s="1"/>
  <c r="P4266" i="1"/>
  <c r="R4266" i="1" s="1"/>
  <c r="P4267" i="1"/>
  <c r="R4267" i="1" s="1"/>
  <c r="P4268" i="1"/>
  <c r="R4268" i="1" s="1"/>
  <c r="P4269" i="1"/>
  <c r="R4269" i="1" s="1"/>
  <c r="P4270" i="1"/>
  <c r="R4270" i="1" s="1"/>
  <c r="P4271" i="1"/>
  <c r="R4271" i="1" s="1"/>
  <c r="P4272" i="1"/>
  <c r="R4272" i="1" s="1"/>
  <c r="P4273" i="1"/>
  <c r="R4273" i="1" s="1"/>
  <c r="P4274" i="1"/>
  <c r="R4274" i="1" s="1"/>
  <c r="P4275" i="1"/>
  <c r="R4275" i="1" s="1"/>
  <c r="P4276" i="1"/>
  <c r="R4276" i="1" s="1"/>
  <c r="P4277" i="1"/>
  <c r="R4277" i="1" s="1"/>
  <c r="P4278" i="1"/>
  <c r="R4278" i="1" s="1"/>
  <c r="P4279" i="1"/>
  <c r="R4279" i="1" s="1"/>
  <c r="P4280" i="1"/>
  <c r="R4280" i="1" s="1"/>
  <c r="P4281" i="1"/>
  <c r="R4281" i="1" s="1"/>
  <c r="P4282" i="1"/>
  <c r="R4282" i="1" s="1"/>
  <c r="P4283" i="1"/>
  <c r="R4283" i="1" s="1"/>
  <c r="P4284" i="1"/>
  <c r="R4284" i="1" s="1"/>
  <c r="P4285" i="1"/>
  <c r="R4285" i="1" s="1"/>
  <c r="P4286" i="1"/>
  <c r="R4286" i="1" s="1"/>
  <c r="P4287" i="1"/>
  <c r="R4287" i="1" s="1"/>
  <c r="P4288" i="1"/>
  <c r="R4288" i="1" s="1"/>
  <c r="P4289" i="1"/>
  <c r="R4289" i="1" s="1"/>
  <c r="P4290" i="1"/>
  <c r="R4290" i="1" s="1"/>
  <c r="P4291" i="1"/>
  <c r="R4291" i="1" s="1"/>
  <c r="P4292" i="1"/>
  <c r="R4292" i="1" s="1"/>
  <c r="P4293" i="1"/>
  <c r="R4293" i="1" s="1"/>
  <c r="P4294" i="1"/>
  <c r="R4294" i="1" s="1"/>
  <c r="P4295" i="1"/>
  <c r="R4295" i="1" s="1"/>
  <c r="P4296" i="1"/>
  <c r="R4296" i="1" s="1"/>
  <c r="P4297" i="1"/>
  <c r="R4297" i="1" s="1"/>
  <c r="P4298" i="1"/>
  <c r="R4298" i="1" s="1"/>
  <c r="P4299" i="1"/>
  <c r="R4299" i="1" s="1"/>
  <c r="P4300" i="1"/>
  <c r="R4300" i="1" s="1"/>
  <c r="P4301" i="1"/>
  <c r="R4301" i="1" s="1"/>
  <c r="P4302" i="1"/>
  <c r="R4302" i="1" s="1"/>
  <c r="P4303" i="1"/>
  <c r="R4303" i="1" s="1"/>
  <c r="P4304" i="1"/>
  <c r="R4304" i="1" s="1"/>
  <c r="P4305" i="1"/>
  <c r="R4305" i="1" s="1"/>
  <c r="P4306" i="1"/>
  <c r="R4306" i="1" s="1"/>
  <c r="P4307" i="1"/>
  <c r="R4307" i="1" s="1"/>
  <c r="P4308" i="1"/>
  <c r="R4308" i="1" s="1"/>
  <c r="P4309" i="1"/>
  <c r="R4309" i="1" s="1"/>
  <c r="P4310" i="1"/>
  <c r="R4310" i="1" s="1"/>
  <c r="P4311" i="1"/>
  <c r="R4311" i="1" s="1"/>
  <c r="P4312" i="1"/>
  <c r="R4312" i="1" s="1"/>
  <c r="P4313" i="1"/>
  <c r="R4313" i="1" s="1"/>
  <c r="P4314" i="1"/>
  <c r="R4314" i="1" s="1"/>
  <c r="P4315" i="1"/>
  <c r="R4315" i="1" s="1"/>
  <c r="P4316" i="1"/>
  <c r="R4316" i="1" s="1"/>
  <c r="P4317" i="1"/>
  <c r="R4317" i="1" s="1"/>
  <c r="P4318" i="1"/>
  <c r="R4318" i="1" s="1"/>
  <c r="P4319" i="1"/>
  <c r="R4319" i="1" s="1"/>
  <c r="P4320" i="1"/>
  <c r="R4320" i="1" s="1"/>
  <c r="P4321" i="1"/>
  <c r="R4321" i="1" s="1"/>
  <c r="P4322" i="1"/>
  <c r="R4322" i="1" s="1"/>
  <c r="P4323" i="1"/>
  <c r="R4323" i="1" s="1"/>
  <c r="P4324" i="1"/>
  <c r="R4324" i="1" s="1"/>
  <c r="P4325" i="1"/>
  <c r="R4325" i="1" s="1"/>
  <c r="P4326" i="1"/>
  <c r="R4326" i="1" s="1"/>
  <c r="P4327" i="1"/>
  <c r="R4327" i="1" s="1"/>
  <c r="P4328" i="1"/>
  <c r="R4328" i="1" s="1"/>
  <c r="P4329" i="1"/>
  <c r="R4329" i="1" s="1"/>
  <c r="P4330" i="1"/>
  <c r="R4330" i="1" s="1"/>
  <c r="P4331" i="1"/>
  <c r="R4331" i="1" s="1"/>
  <c r="P4332" i="1"/>
  <c r="R4332" i="1" s="1"/>
  <c r="P4333" i="1"/>
  <c r="R4333" i="1" s="1"/>
  <c r="P4334" i="1"/>
  <c r="R4334" i="1" s="1"/>
  <c r="P4335" i="1"/>
  <c r="R4335" i="1" s="1"/>
  <c r="P4336" i="1"/>
  <c r="R4336" i="1" s="1"/>
  <c r="P4337" i="1"/>
  <c r="R4337" i="1" s="1"/>
  <c r="P4338" i="1"/>
  <c r="R4338" i="1" s="1"/>
  <c r="P4339" i="1"/>
  <c r="R4339" i="1" s="1"/>
  <c r="P4340" i="1"/>
  <c r="R4340" i="1" s="1"/>
  <c r="P4341" i="1"/>
  <c r="R4341" i="1" s="1"/>
  <c r="P4342" i="1"/>
  <c r="R4342" i="1" s="1"/>
  <c r="P4343" i="1"/>
  <c r="R4343" i="1" s="1"/>
  <c r="P4344" i="1"/>
  <c r="R4344" i="1" s="1"/>
  <c r="P4345" i="1"/>
  <c r="R4345" i="1" s="1"/>
  <c r="P4346" i="1"/>
  <c r="R4346" i="1" s="1"/>
  <c r="P4347" i="1"/>
  <c r="R4347" i="1" s="1"/>
  <c r="P4348" i="1"/>
  <c r="R4348" i="1" s="1"/>
  <c r="P4349" i="1"/>
  <c r="R4349" i="1" s="1"/>
  <c r="P4350" i="1"/>
  <c r="R4350" i="1" s="1"/>
  <c r="P4351" i="1"/>
  <c r="R4351" i="1" s="1"/>
  <c r="P4352" i="1"/>
  <c r="R4352" i="1" s="1"/>
  <c r="P4353" i="1"/>
  <c r="R4353" i="1" s="1"/>
  <c r="P4354" i="1"/>
  <c r="R4354" i="1" s="1"/>
  <c r="P4355" i="1"/>
  <c r="R4355" i="1" s="1"/>
  <c r="P4356" i="1"/>
  <c r="R4356" i="1" s="1"/>
  <c r="P4357" i="1"/>
  <c r="R4357" i="1" s="1"/>
  <c r="P4358" i="1"/>
  <c r="R4358" i="1" s="1"/>
  <c r="P4359" i="1"/>
  <c r="R4359" i="1" s="1"/>
  <c r="P4360" i="1"/>
  <c r="R4360" i="1" s="1"/>
  <c r="P4361" i="1"/>
  <c r="R4361" i="1" s="1"/>
  <c r="P4362" i="1"/>
  <c r="R4362" i="1" s="1"/>
  <c r="P4363" i="1"/>
  <c r="R4363" i="1" s="1"/>
  <c r="P4364" i="1"/>
  <c r="R4364" i="1" s="1"/>
  <c r="P4365" i="1"/>
  <c r="R4365" i="1" s="1"/>
  <c r="P4366" i="1"/>
  <c r="R4366" i="1" s="1"/>
  <c r="P4367" i="1"/>
  <c r="R4367" i="1" s="1"/>
  <c r="P4368" i="1"/>
  <c r="R4368" i="1" s="1"/>
  <c r="P4369" i="1"/>
  <c r="R4369" i="1" s="1"/>
  <c r="P4370" i="1"/>
  <c r="R4370" i="1" s="1"/>
  <c r="P4371" i="1"/>
  <c r="R4371" i="1" s="1"/>
  <c r="P4372" i="1"/>
  <c r="R4372" i="1" s="1"/>
  <c r="P4373" i="1"/>
  <c r="R4373" i="1" s="1"/>
  <c r="P4374" i="1"/>
  <c r="R4374" i="1" s="1"/>
  <c r="P4375" i="1"/>
  <c r="R4375" i="1" s="1"/>
  <c r="P4376" i="1"/>
  <c r="R4376" i="1" s="1"/>
  <c r="P4377" i="1"/>
  <c r="R4377" i="1" s="1"/>
  <c r="P4378" i="1"/>
  <c r="R4378" i="1" s="1"/>
  <c r="P4379" i="1"/>
  <c r="R4379" i="1" s="1"/>
  <c r="P4380" i="1"/>
  <c r="R4380" i="1" s="1"/>
  <c r="P4381" i="1"/>
  <c r="R4381" i="1" s="1"/>
  <c r="P4382" i="1"/>
  <c r="R4382" i="1" s="1"/>
  <c r="P4383" i="1"/>
  <c r="R4383" i="1" s="1"/>
  <c r="P4384" i="1"/>
  <c r="R4384" i="1" s="1"/>
  <c r="P4385" i="1"/>
  <c r="R4385" i="1" s="1"/>
  <c r="P4386" i="1"/>
  <c r="R4386" i="1" s="1"/>
  <c r="P4387" i="1"/>
  <c r="R4387" i="1" s="1"/>
  <c r="P4388" i="1"/>
  <c r="R4388" i="1" s="1"/>
  <c r="P4389" i="1"/>
  <c r="R4389" i="1" s="1"/>
  <c r="P4390" i="1"/>
  <c r="R4390" i="1" s="1"/>
  <c r="P4391" i="1"/>
  <c r="R4391" i="1" s="1"/>
  <c r="P4392" i="1"/>
  <c r="R4392" i="1" s="1"/>
  <c r="P4393" i="1"/>
  <c r="R4393" i="1" s="1"/>
  <c r="P4394" i="1"/>
  <c r="R4394" i="1" s="1"/>
  <c r="P4395" i="1"/>
  <c r="R4395" i="1" s="1"/>
  <c r="P4396" i="1"/>
  <c r="R4396" i="1" s="1"/>
  <c r="P4397" i="1"/>
  <c r="R4397" i="1" s="1"/>
  <c r="P4398" i="1"/>
  <c r="R4398" i="1" s="1"/>
  <c r="P4399" i="1"/>
  <c r="R4399" i="1" s="1"/>
  <c r="P4400" i="1"/>
  <c r="R4400" i="1" s="1"/>
  <c r="P4401" i="1"/>
  <c r="R4401" i="1" s="1"/>
  <c r="P4402" i="1"/>
  <c r="R4402" i="1" s="1"/>
  <c r="P4403" i="1"/>
  <c r="R4403" i="1" s="1"/>
  <c r="P4404" i="1"/>
  <c r="R4404" i="1" s="1"/>
  <c r="P4405" i="1"/>
  <c r="R4405" i="1" s="1"/>
  <c r="P4406" i="1"/>
  <c r="R4406" i="1" s="1"/>
  <c r="P4407" i="1"/>
  <c r="R4407" i="1" s="1"/>
  <c r="P4408" i="1"/>
  <c r="R4408" i="1" s="1"/>
  <c r="P4409" i="1"/>
  <c r="R4409" i="1" s="1"/>
  <c r="P4410" i="1"/>
  <c r="R4410" i="1" s="1"/>
  <c r="P4411" i="1"/>
  <c r="R4411" i="1" s="1"/>
  <c r="P4412" i="1"/>
  <c r="R4412" i="1" s="1"/>
  <c r="P4413" i="1"/>
  <c r="R4413" i="1" s="1"/>
  <c r="P4414" i="1"/>
  <c r="R4414" i="1" s="1"/>
  <c r="P4415" i="1"/>
  <c r="R4415" i="1" s="1"/>
  <c r="P4416" i="1"/>
  <c r="R4416" i="1" s="1"/>
  <c r="P4417" i="1"/>
  <c r="R4417" i="1" s="1"/>
  <c r="P4418" i="1"/>
  <c r="R4418" i="1" s="1"/>
  <c r="P4419" i="1"/>
  <c r="R4419" i="1" s="1"/>
  <c r="P4420" i="1"/>
  <c r="R4420" i="1" s="1"/>
  <c r="P4421" i="1"/>
  <c r="R4421" i="1" s="1"/>
  <c r="P4422" i="1"/>
  <c r="R4422" i="1" s="1"/>
  <c r="P4423" i="1"/>
  <c r="R4423" i="1" s="1"/>
  <c r="P4424" i="1"/>
  <c r="R4424" i="1" s="1"/>
  <c r="P4425" i="1"/>
  <c r="R4425" i="1" s="1"/>
  <c r="P4426" i="1"/>
  <c r="R4426" i="1" s="1"/>
  <c r="P4427" i="1"/>
  <c r="R4427" i="1" s="1"/>
  <c r="P4428" i="1"/>
  <c r="R4428" i="1" s="1"/>
  <c r="P4429" i="1"/>
  <c r="R4429" i="1" s="1"/>
  <c r="P4430" i="1"/>
  <c r="R4430" i="1" s="1"/>
  <c r="P4431" i="1"/>
  <c r="R4431" i="1" s="1"/>
  <c r="P4432" i="1"/>
  <c r="R4432" i="1" s="1"/>
  <c r="P4433" i="1"/>
  <c r="R4433" i="1" s="1"/>
  <c r="P4434" i="1"/>
  <c r="R4434" i="1" s="1"/>
  <c r="P4435" i="1"/>
  <c r="R4435" i="1" s="1"/>
  <c r="P4436" i="1"/>
  <c r="R4436" i="1" s="1"/>
  <c r="P4437" i="1"/>
  <c r="R4437" i="1" s="1"/>
  <c r="P4438" i="1"/>
  <c r="R4438" i="1" s="1"/>
  <c r="P4439" i="1"/>
  <c r="R4439" i="1" s="1"/>
  <c r="P4440" i="1"/>
  <c r="R4440" i="1" s="1"/>
  <c r="P4441" i="1"/>
  <c r="R4441" i="1" s="1"/>
  <c r="P4442" i="1"/>
  <c r="R4442" i="1" s="1"/>
  <c r="P4443" i="1"/>
  <c r="R4443" i="1" s="1"/>
  <c r="P4444" i="1"/>
  <c r="R4444" i="1" s="1"/>
  <c r="P4445" i="1"/>
  <c r="R4445" i="1" s="1"/>
  <c r="P4446" i="1"/>
  <c r="R4446" i="1" s="1"/>
  <c r="P4447" i="1"/>
  <c r="R4447" i="1" s="1"/>
  <c r="P4448" i="1"/>
  <c r="R4448" i="1" s="1"/>
  <c r="P4449" i="1"/>
  <c r="R4449" i="1" s="1"/>
  <c r="P4450" i="1"/>
  <c r="R4450" i="1" s="1"/>
  <c r="P4451" i="1"/>
  <c r="R4451" i="1" s="1"/>
  <c r="P4452" i="1"/>
  <c r="R4452" i="1" s="1"/>
  <c r="P4453" i="1"/>
  <c r="R4453" i="1" s="1"/>
  <c r="P4454" i="1"/>
  <c r="R4454" i="1" s="1"/>
  <c r="P4455" i="1"/>
  <c r="R4455" i="1" s="1"/>
  <c r="P4456" i="1"/>
  <c r="R4456" i="1" s="1"/>
  <c r="P4457" i="1"/>
  <c r="R4457" i="1" s="1"/>
  <c r="P4458" i="1"/>
  <c r="R4458" i="1" s="1"/>
  <c r="P4459" i="1"/>
  <c r="R4459" i="1" s="1"/>
  <c r="P4460" i="1"/>
  <c r="R4460" i="1" s="1"/>
  <c r="P4461" i="1"/>
  <c r="R4461" i="1" s="1"/>
  <c r="P4462" i="1"/>
  <c r="R4462" i="1" s="1"/>
  <c r="P4463" i="1"/>
  <c r="R4463" i="1" s="1"/>
  <c r="P4464" i="1"/>
  <c r="R4464" i="1" s="1"/>
  <c r="P4465" i="1"/>
  <c r="R4465" i="1" s="1"/>
  <c r="P4466" i="1"/>
  <c r="R4466" i="1" s="1"/>
  <c r="P4467" i="1"/>
  <c r="R4467" i="1" s="1"/>
  <c r="P4468" i="1"/>
  <c r="R4468" i="1" s="1"/>
  <c r="P4469" i="1"/>
  <c r="R4469" i="1" s="1"/>
  <c r="P4470" i="1"/>
  <c r="R4470" i="1" s="1"/>
  <c r="P4471" i="1"/>
  <c r="R4471" i="1" s="1"/>
  <c r="P4472" i="1"/>
  <c r="R4472" i="1" s="1"/>
  <c r="P4473" i="1"/>
  <c r="R4473" i="1" s="1"/>
  <c r="P4474" i="1"/>
  <c r="R4474" i="1" s="1"/>
  <c r="P4475" i="1"/>
  <c r="R4475" i="1" s="1"/>
  <c r="P4476" i="1"/>
  <c r="R4476" i="1" s="1"/>
  <c r="P4477" i="1"/>
  <c r="R4477" i="1" s="1"/>
  <c r="P4478" i="1"/>
  <c r="R4478" i="1" s="1"/>
  <c r="P4479" i="1"/>
  <c r="R4479" i="1" s="1"/>
  <c r="P4480" i="1"/>
  <c r="R4480" i="1" s="1"/>
  <c r="P4481" i="1"/>
  <c r="R4481" i="1" s="1"/>
  <c r="P4482" i="1"/>
  <c r="R4482" i="1" s="1"/>
  <c r="P4483" i="1"/>
  <c r="R4483" i="1" s="1"/>
  <c r="P4484" i="1"/>
  <c r="R4484" i="1" s="1"/>
  <c r="P4485" i="1"/>
  <c r="R4485" i="1" s="1"/>
  <c r="P4486" i="1"/>
  <c r="R4486" i="1" s="1"/>
  <c r="P4487" i="1"/>
  <c r="R4487" i="1" s="1"/>
  <c r="P4488" i="1"/>
  <c r="R4488" i="1" s="1"/>
  <c r="P4489" i="1"/>
  <c r="R4489" i="1" s="1"/>
  <c r="P4490" i="1"/>
  <c r="R4490" i="1" s="1"/>
  <c r="P4491" i="1"/>
  <c r="R4491" i="1" s="1"/>
  <c r="P4492" i="1"/>
  <c r="R4492" i="1" s="1"/>
  <c r="P4493" i="1"/>
  <c r="R4493" i="1" s="1"/>
  <c r="P4494" i="1"/>
  <c r="R4494" i="1" s="1"/>
  <c r="P4495" i="1"/>
  <c r="R4495" i="1" s="1"/>
  <c r="P4496" i="1"/>
  <c r="R4496" i="1" s="1"/>
  <c r="P4497" i="1"/>
  <c r="R4497" i="1" s="1"/>
  <c r="P4498" i="1"/>
  <c r="R4498" i="1" s="1"/>
  <c r="P4499" i="1"/>
  <c r="R4499" i="1" s="1"/>
  <c r="P4500" i="1"/>
  <c r="R4500" i="1" s="1"/>
  <c r="P4501" i="1"/>
  <c r="R4501" i="1" s="1"/>
  <c r="P4502" i="1"/>
  <c r="R4502" i="1" s="1"/>
  <c r="P4503" i="1"/>
  <c r="R4503" i="1" s="1"/>
  <c r="P4504" i="1"/>
  <c r="R4504" i="1" s="1"/>
  <c r="P4505" i="1"/>
  <c r="R4505" i="1" s="1"/>
  <c r="P4506" i="1"/>
  <c r="R4506" i="1" s="1"/>
  <c r="P4507" i="1"/>
  <c r="R4507" i="1" s="1"/>
  <c r="P4508" i="1"/>
  <c r="R4508" i="1" s="1"/>
  <c r="P4509" i="1"/>
  <c r="R4509" i="1" s="1"/>
  <c r="P4510" i="1"/>
  <c r="R4510" i="1" s="1"/>
  <c r="P4511" i="1"/>
  <c r="R4511" i="1" s="1"/>
  <c r="P4512" i="1"/>
  <c r="R4512" i="1" s="1"/>
  <c r="P4513" i="1"/>
  <c r="R4513" i="1" s="1"/>
  <c r="P4514" i="1"/>
  <c r="R4514" i="1" s="1"/>
  <c r="P4515" i="1"/>
  <c r="R4515" i="1" s="1"/>
  <c r="P4516" i="1"/>
  <c r="R4516" i="1" s="1"/>
  <c r="P4517" i="1"/>
  <c r="R4517" i="1" s="1"/>
  <c r="P4518" i="1"/>
  <c r="R4518" i="1" s="1"/>
  <c r="P4519" i="1"/>
  <c r="R4519" i="1" s="1"/>
  <c r="P4520" i="1"/>
  <c r="R4520" i="1" s="1"/>
  <c r="P4521" i="1"/>
  <c r="R4521" i="1" s="1"/>
  <c r="P4522" i="1"/>
  <c r="R4522" i="1" s="1"/>
  <c r="P4523" i="1"/>
  <c r="R4523" i="1" s="1"/>
  <c r="P4524" i="1"/>
  <c r="P4525" i="1"/>
  <c r="R4525" i="1" s="1"/>
  <c r="P4526" i="1"/>
  <c r="R4526" i="1" s="1"/>
  <c r="P4527" i="1"/>
  <c r="R4527" i="1" s="1"/>
  <c r="P4528" i="1"/>
  <c r="R4528" i="1" s="1"/>
  <c r="P4529" i="1"/>
  <c r="R4529" i="1" s="1"/>
  <c r="P4530" i="1"/>
  <c r="R4530" i="1" s="1"/>
  <c r="P4531" i="1"/>
  <c r="R4531" i="1" s="1"/>
  <c r="P4532" i="1"/>
  <c r="R4532" i="1" s="1"/>
  <c r="P4533" i="1"/>
  <c r="R4533" i="1" s="1"/>
  <c r="P4534" i="1"/>
  <c r="R4534" i="1" s="1"/>
  <c r="P4535" i="1"/>
  <c r="R4535" i="1" s="1"/>
  <c r="P4536" i="1"/>
  <c r="R4536" i="1" s="1"/>
  <c r="P4537" i="1"/>
  <c r="R4537" i="1" s="1"/>
  <c r="P4538" i="1"/>
  <c r="R4538" i="1" s="1"/>
  <c r="P4539" i="1"/>
  <c r="R4539" i="1" s="1"/>
  <c r="P4540" i="1"/>
  <c r="R4540" i="1" s="1"/>
  <c r="P4541" i="1"/>
  <c r="R4541" i="1" s="1"/>
  <c r="P4542" i="1"/>
  <c r="R4542" i="1" s="1"/>
  <c r="P4543" i="1"/>
  <c r="R4543" i="1" s="1"/>
  <c r="P4544" i="1"/>
  <c r="R4544" i="1" s="1"/>
  <c r="P4545" i="1"/>
  <c r="R4545" i="1" s="1"/>
  <c r="P4546" i="1"/>
  <c r="R4546" i="1" s="1"/>
  <c r="P4547" i="1"/>
  <c r="R4547" i="1" s="1"/>
  <c r="P4548" i="1"/>
  <c r="R4548" i="1" s="1"/>
  <c r="P4549" i="1"/>
  <c r="R4549" i="1" s="1"/>
  <c r="P4550" i="1"/>
  <c r="R4550" i="1" s="1"/>
  <c r="P4551" i="1"/>
  <c r="R4551" i="1" s="1"/>
  <c r="P4552" i="1"/>
  <c r="R4552" i="1" s="1"/>
  <c r="P4553" i="1"/>
  <c r="R4553" i="1" s="1"/>
  <c r="P4554" i="1"/>
  <c r="R4554" i="1" s="1"/>
  <c r="P4555" i="1"/>
  <c r="R4555" i="1" s="1"/>
  <c r="P4556" i="1"/>
  <c r="R4556" i="1" s="1"/>
  <c r="P4557" i="1"/>
  <c r="R4557" i="1" s="1"/>
  <c r="P4558" i="1"/>
  <c r="R4558" i="1" s="1"/>
  <c r="P4559" i="1"/>
  <c r="R4559" i="1" s="1"/>
  <c r="P4560" i="1"/>
  <c r="R4560" i="1" s="1"/>
  <c r="P4561" i="1"/>
  <c r="R4561" i="1" s="1"/>
  <c r="P4562" i="1"/>
  <c r="R4562" i="1" s="1"/>
  <c r="P4563" i="1"/>
  <c r="R4563" i="1" s="1"/>
  <c r="P4564" i="1"/>
  <c r="R4564" i="1" s="1"/>
  <c r="P4565" i="1"/>
  <c r="R4565" i="1" s="1"/>
  <c r="P4566" i="1"/>
  <c r="R4566" i="1" s="1"/>
  <c r="P4567" i="1"/>
  <c r="R4567" i="1" s="1"/>
  <c r="P4568" i="1"/>
  <c r="R4568" i="1" s="1"/>
  <c r="P4569" i="1"/>
  <c r="P4570" i="1"/>
  <c r="R4570" i="1" s="1"/>
  <c r="P4571" i="1"/>
  <c r="R4571" i="1" s="1"/>
  <c r="P4572" i="1"/>
  <c r="R4572" i="1" s="1"/>
  <c r="P4573" i="1"/>
  <c r="R4573" i="1" s="1"/>
  <c r="P4574" i="1"/>
  <c r="R4574" i="1" s="1"/>
  <c r="P4575" i="1"/>
  <c r="R4575" i="1" s="1"/>
  <c r="P4576" i="1"/>
  <c r="R4576" i="1" s="1"/>
  <c r="P4577" i="1"/>
  <c r="R4577" i="1" s="1"/>
  <c r="P4578" i="1"/>
  <c r="R4578" i="1" s="1"/>
  <c r="P4579" i="1"/>
  <c r="R4579" i="1" s="1"/>
  <c r="P4580" i="1"/>
  <c r="R4580" i="1" s="1"/>
  <c r="P4581" i="1"/>
  <c r="R4581" i="1" s="1"/>
  <c r="P4582" i="1"/>
  <c r="R4582" i="1" s="1"/>
  <c r="P4583" i="1"/>
  <c r="R4583" i="1" s="1"/>
  <c r="P4584" i="1"/>
  <c r="R4584" i="1" s="1"/>
  <c r="P4585" i="1"/>
  <c r="R4585" i="1" s="1"/>
  <c r="P4586" i="1"/>
  <c r="R4586" i="1" s="1"/>
  <c r="P4587" i="1"/>
  <c r="R4587" i="1" s="1"/>
  <c r="P4588" i="1"/>
  <c r="R4588" i="1" s="1"/>
  <c r="P4589" i="1"/>
  <c r="R4589" i="1" s="1"/>
  <c r="P4590" i="1"/>
  <c r="R4590" i="1" s="1"/>
  <c r="P4591" i="1"/>
  <c r="R4591" i="1" s="1"/>
  <c r="P4592" i="1"/>
  <c r="R4592" i="1" s="1"/>
  <c r="P4593" i="1"/>
  <c r="R4593" i="1" s="1"/>
  <c r="P4594" i="1"/>
  <c r="R4594" i="1" s="1"/>
  <c r="P4595" i="1"/>
  <c r="R4595" i="1" s="1"/>
  <c r="P4596" i="1"/>
  <c r="R4596" i="1" s="1"/>
  <c r="P4597" i="1"/>
  <c r="R4597" i="1" s="1"/>
  <c r="P4598" i="1"/>
  <c r="R4598" i="1" s="1"/>
  <c r="P4599" i="1"/>
  <c r="R4599" i="1" s="1"/>
  <c r="P4600" i="1"/>
  <c r="R4600" i="1" s="1"/>
  <c r="P4601" i="1"/>
  <c r="R4601" i="1" s="1"/>
  <c r="P4602" i="1"/>
  <c r="R4602" i="1" s="1"/>
  <c r="P4603" i="1"/>
  <c r="R4603" i="1" s="1"/>
  <c r="P4604" i="1"/>
  <c r="R4604" i="1" s="1"/>
  <c r="P4605" i="1"/>
  <c r="R4605" i="1" s="1"/>
  <c r="P4606" i="1"/>
  <c r="R4606" i="1" s="1"/>
  <c r="P4607" i="1"/>
  <c r="R4607" i="1" s="1"/>
  <c r="P4608" i="1"/>
  <c r="P4609" i="1"/>
  <c r="R4609" i="1" s="1"/>
  <c r="P4610" i="1"/>
  <c r="R4610" i="1" s="1"/>
  <c r="P4611" i="1"/>
  <c r="R4611" i="1" s="1"/>
  <c r="P4612" i="1"/>
  <c r="R4612" i="1" s="1"/>
  <c r="P4613" i="1"/>
  <c r="R4613" i="1" s="1"/>
  <c r="P4614" i="1"/>
  <c r="R4614" i="1" s="1"/>
  <c r="P4615" i="1"/>
  <c r="R4615" i="1" s="1"/>
  <c r="P4616" i="1"/>
  <c r="R4616" i="1" s="1"/>
  <c r="P4617" i="1"/>
  <c r="R4617" i="1" s="1"/>
  <c r="P4618" i="1"/>
  <c r="R4618" i="1" s="1"/>
  <c r="P4619" i="1"/>
  <c r="R4619" i="1" s="1"/>
  <c r="P4620" i="1"/>
  <c r="R4620" i="1" s="1"/>
  <c r="P4621" i="1"/>
  <c r="R4621" i="1" s="1"/>
  <c r="P4622" i="1"/>
  <c r="R4622" i="1" s="1"/>
  <c r="P4623" i="1"/>
  <c r="R4623" i="1" s="1"/>
  <c r="P4624" i="1"/>
  <c r="R4624" i="1" s="1"/>
  <c r="P4625" i="1"/>
  <c r="R4625" i="1" s="1"/>
  <c r="P4626" i="1"/>
  <c r="R4626" i="1" s="1"/>
  <c r="P4627" i="1"/>
  <c r="R4627" i="1" s="1"/>
  <c r="P4628" i="1"/>
  <c r="R4628" i="1" s="1"/>
  <c r="P4629" i="1"/>
  <c r="R4629" i="1" s="1"/>
  <c r="P4630" i="1"/>
  <c r="R4630" i="1" s="1"/>
  <c r="P4631" i="1"/>
  <c r="R4631" i="1" s="1"/>
  <c r="P4632" i="1"/>
  <c r="R4632" i="1" s="1"/>
  <c r="P4633" i="1"/>
  <c r="R4633" i="1" s="1"/>
  <c r="P4634" i="1"/>
  <c r="R4634" i="1" s="1"/>
  <c r="P4635" i="1"/>
  <c r="R4635" i="1" s="1"/>
  <c r="P4636" i="1"/>
  <c r="R4636" i="1" s="1"/>
  <c r="P4637" i="1"/>
  <c r="R4637" i="1" s="1"/>
  <c r="P4638" i="1"/>
  <c r="R4638" i="1" s="1"/>
  <c r="P4639" i="1"/>
  <c r="R4639" i="1" s="1"/>
  <c r="P4640" i="1"/>
  <c r="R4640" i="1" s="1"/>
  <c r="P4641" i="1"/>
  <c r="R4641" i="1" s="1"/>
  <c r="P4642" i="1"/>
  <c r="R4642" i="1" s="1"/>
  <c r="P4643" i="1"/>
  <c r="R4643" i="1" s="1"/>
  <c r="P4644" i="1"/>
  <c r="R4644" i="1" s="1"/>
  <c r="P4645" i="1"/>
  <c r="R4645" i="1" s="1"/>
  <c r="P4646" i="1"/>
  <c r="R4646" i="1" s="1"/>
  <c r="P4647" i="1"/>
  <c r="R4647" i="1" s="1"/>
  <c r="P4648" i="1"/>
  <c r="R4648" i="1" s="1"/>
  <c r="P4649" i="1"/>
  <c r="R4649" i="1" s="1"/>
  <c r="P4650" i="1"/>
  <c r="R4650" i="1" s="1"/>
  <c r="P4651" i="1"/>
  <c r="R4651" i="1" s="1"/>
  <c r="P4652" i="1"/>
  <c r="R4652" i="1" s="1"/>
  <c r="P4653" i="1"/>
  <c r="R4653" i="1" s="1"/>
  <c r="P4654" i="1"/>
  <c r="R4654" i="1" s="1"/>
  <c r="P4655" i="1"/>
  <c r="R4655" i="1" s="1"/>
  <c r="P4656" i="1"/>
  <c r="R4656" i="1" s="1"/>
  <c r="P4657" i="1"/>
  <c r="R4657" i="1" s="1"/>
  <c r="P4658" i="1"/>
  <c r="R4658" i="1" s="1"/>
  <c r="P4659" i="1"/>
  <c r="R4659" i="1" s="1"/>
  <c r="P4660" i="1"/>
  <c r="R4660" i="1" s="1"/>
  <c r="P4661" i="1"/>
  <c r="R4661" i="1" s="1"/>
  <c r="P4662" i="1"/>
  <c r="R4662" i="1" s="1"/>
  <c r="P4663" i="1"/>
  <c r="R4663" i="1" s="1"/>
  <c r="P4664" i="1"/>
  <c r="R4664" i="1" s="1"/>
  <c r="P4665" i="1"/>
  <c r="R4665" i="1" s="1"/>
  <c r="P4666" i="1"/>
  <c r="R4666" i="1" s="1"/>
  <c r="P4667" i="1"/>
  <c r="R4667" i="1" s="1"/>
  <c r="P4668" i="1"/>
  <c r="R4668" i="1" s="1"/>
  <c r="P4669" i="1"/>
  <c r="R4669" i="1" s="1"/>
  <c r="P4670" i="1"/>
  <c r="R4670" i="1" s="1"/>
  <c r="P4671" i="1"/>
  <c r="R4671" i="1" s="1"/>
  <c r="P4672" i="1"/>
  <c r="R4672" i="1" s="1"/>
  <c r="P4673" i="1"/>
  <c r="R4673" i="1" s="1"/>
  <c r="P4674" i="1"/>
  <c r="R4674" i="1" s="1"/>
  <c r="P4675" i="1"/>
  <c r="R4675" i="1" s="1"/>
  <c r="P4676" i="1"/>
  <c r="R4676" i="1" s="1"/>
  <c r="P4677" i="1"/>
  <c r="R4677" i="1" s="1"/>
  <c r="P4678" i="1"/>
  <c r="R4678" i="1" s="1"/>
  <c r="P4679" i="1"/>
  <c r="R4679" i="1" s="1"/>
  <c r="P4680" i="1"/>
  <c r="R4680" i="1" s="1"/>
  <c r="P4681" i="1"/>
  <c r="R4681" i="1" s="1"/>
  <c r="P4682" i="1"/>
  <c r="R4682" i="1" s="1"/>
  <c r="P4683" i="1"/>
  <c r="R4683" i="1" s="1"/>
  <c r="P4684" i="1"/>
  <c r="R4684" i="1" s="1"/>
  <c r="P4685" i="1"/>
  <c r="R4685" i="1" s="1"/>
  <c r="P4686" i="1"/>
  <c r="R4686" i="1" s="1"/>
  <c r="P4687" i="1"/>
  <c r="R4687" i="1" s="1"/>
  <c r="P4688" i="1"/>
  <c r="R4688" i="1" s="1"/>
  <c r="P4689" i="1"/>
  <c r="R4689" i="1" s="1"/>
  <c r="P4690" i="1"/>
  <c r="R4690" i="1" s="1"/>
  <c r="P4691" i="1"/>
  <c r="R4691" i="1" s="1"/>
  <c r="P4692" i="1"/>
  <c r="P4693" i="1"/>
  <c r="P4694" i="1"/>
  <c r="R4694" i="1" s="1"/>
  <c r="P4695" i="1"/>
  <c r="R4695" i="1" s="1"/>
  <c r="P4696" i="1"/>
  <c r="R4696" i="1" s="1"/>
  <c r="P4697" i="1"/>
  <c r="R4697" i="1" s="1"/>
  <c r="P4698" i="1"/>
  <c r="R4698" i="1" s="1"/>
  <c r="P4699" i="1"/>
  <c r="R4699" i="1" s="1"/>
  <c r="P4700" i="1"/>
  <c r="R4700" i="1" s="1"/>
  <c r="P4701" i="1"/>
  <c r="R4701" i="1" s="1"/>
  <c r="P4702" i="1"/>
  <c r="R4702" i="1" s="1"/>
  <c r="P4703" i="1"/>
  <c r="R4703" i="1" s="1"/>
  <c r="P4704" i="1"/>
  <c r="R4704" i="1" s="1"/>
  <c r="P4705" i="1"/>
  <c r="R4705" i="1" s="1"/>
  <c r="P4706" i="1"/>
  <c r="R4706" i="1" s="1"/>
  <c r="P4707" i="1"/>
  <c r="R4707" i="1" s="1"/>
  <c r="P4708" i="1"/>
  <c r="R4708" i="1" s="1"/>
  <c r="P4709" i="1"/>
  <c r="R4709" i="1" s="1"/>
  <c r="P4710" i="1"/>
  <c r="R4710" i="1" s="1"/>
  <c r="P4711" i="1"/>
  <c r="R4711" i="1" s="1"/>
  <c r="P4712" i="1"/>
  <c r="R4712" i="1" s="1"/>
  <c r="P4713" i="1"/>
  <c r="R4713" i="1" s="1"/>
  <c r="P4714" i="1"/>
  <c r="R4714" i="1" s="1"/>
  <c r="P4715" i="1"/>
  <c r="R4715" i="1" s="1"/>
  <c r="P4716" i="1"/>
  <c r="R4716" i="1" s="1"/>
  <c r="P4717" i="1"/>
  <c r="R4717" i="1" s="1"/>
  <c r="P4718" i="1"/>
  <c r="R4718" i="1" s="1"/>
  <c r="P4719" i="1"/>
  <c r="R4719" i="1" s="1"/>
  <c r="P4720" i="1"/>
  <c r="R4720" i="1" s="1"/>
  <c r="P4721" i="1"/>
  <c r="R4721" i="1" s="1"/>
  <c r="P4722" i="1"/>
  <c r="R4722" i="1" s="1"/>
  <c r="P4723" i="1"/>
  <c r="R4723" i="1" s="1"/>
  <c r="P4724" i="1"/>
  <c r="P4725" i="1"/>
  <c r="R4725" i="1" s="1"/>
  <c r="P4726" i="1"/>
  <c r="R4726" i="1" s="1"/>
  <c r="P4727" i="1"/>
  <c r="R4727" i="1" s="1"/>
  <c r="P4728" i="1"/>
  <c r="R4728" i="1" s="1"/>
  <c r="P4729" i="1"/>
  <c r="R4729" i="1" s="1"/>
  <c r="P4730" i="1"/>
  <c r="R4730" i="1" s="1"/>
  <c r="P4731" i="1"/>
  <c r="R4731" i="1" s="1"/>
  <c r="P4732" i="1"/>
  <c r="R4732" i="1" s="1"/>
  <c r="P4733" i="1"/>
  <c r="R4733" i="1" s="1"/>
  <c r="P4734" i="1"/>
  <c r="R4734" i="1" s="1"/>
  <c r="P4735" i="1"/>
  <c r="R4735" i="1" s="1"/>
  <c r="P4736" i="1"/>
  <c r="R4736" i="1" s="1"/>
  <c r="P4737" i="1"/>
  <c r="R4737" i="1" s="1"/>
  <c r="P4738" i="1"/>
  <c r="R4738" i="1" s="1"/>
  <c r="P4739" i="1"/>
  <c r="R4739" i="1" s="1"/>
  <c r="P4740" i="1"/>
  <c r="R4740" i="1" s="1"/>
  <c r="P4741" i="1"/>
  <c r="R4741" i="1" s="1"/>
  <c r="P4742" i="1"/>
  <c r="R4742" i="1" s="1"/>
  <c r="P4743" i="1"/>
  <c r="R4743" i="1" s="1"/>
  <c r="P4744" i="1"/>
  <c r="R4744" i="1" s="1"/>
  <c r="P4745" i="1"/>
  <c r="R4745" i="1" s="1"/>
  <c r="P4746" i="1"/>
  <c r="R4746" i="1" s="1"/>
  <c r="P4747" i="1"/>
  <c r="R4747" i="1" s="1"/>
  <c r="P4748" i="1"/>
  <c r="R4748" i="1" s="1"/>
  <c r="P4749" i="1"/>
  <c r="R4749" i="1" s="1"/>
  <c r="P4750" i="1"/>
  <c r="R4750" i="1" s="1"/>
  <c r="P4751" i="1"/>
  <c r="R4751" i="1" s="1"/>
  <c r="P4752" i="1"/>
  <c r="R4752" i="1" s="1"/>
  <c r="P4753" i="1"/>
  <c r="R4753" i="1" s="1"/>
  <c r="P4754" i="1"/>
  <c r="R4754" i="1" s="1"/>
  <c r="P4755" i="1"/>
  <c r="R4755" i="1" s="1"/>
  <c r="P4756" i="1"/>
  <c r="R4756" i="1" s="1"/>
  <c r="P4757" i="1"/>
  <c r="R4757" i="1" s="1"/>
  <c r="P4758" i="1"/>
  <c r="R4758" i="1" s="1"/>
  <c r="P4759" i="1"/>
  <c r="R4759" i="1" s="1"/>
  <c r="P4760" i="1"/>
  <c r="R4760" i="1" s="1"/>
  <c r="P4761" i="1"/>
  <c r="R4761" i="1" s="1"/>
  <c r="P4762" i="1"/>
  <c r="R4762" i="1" s="1"/>
  <c r="P4763" i="1"/>
  <c r="R4763" i="1" s="1"/>
  <c r="P4764" i="1"/>
  <c r="P4765" i="1"/>
  <c r="R4765" i="1" s="1"/>
  <c r="P4766" i="1"/>
  <c r="R4766" i="1" s="1"/>
  <c r="P4767" i="1"/>
  <c r="R4767" i="1" s="1"/>
  <c r="P4768" i="1"/>
  <c r="R4768" i="1" s="1"/>
  <c r="P4769" i="1"/>
  <c r="R4769" i="1" s="1"/>
  <c r="P4770" i="1"/>
  <c r="R4770" i="1" s="1"/>
  <c r="P4771" i="1"/>
  <c r="R4771" i="1" s="1"/>
  <c r="P4772" i="1"/>
  <c r="R4772" i="1" s="1"/>
  <c r="P4773" i="1"/>
  <c r="R4773" i="1" s="1"/>
  <c r="P4774" i="1"/>
  <c r="R4774" i="1" s="1"/>
  <c r="P4775" i="1"/>
  <c r="R4775" i="1" s="1"/>
  <c r="P4776" i="1"/>
  <c r="R4776" i="1" s="1"/>
  <c r="P4777" i="1"/>
  <c r="R4777" i="1" s="1"/>
  <c r="P4778" i="1"/>
  <c r="R4778" i="1" s="1"/>
  <c r="P4779" i="1"/>
  <c r="R4779" i="1" s="1"/>
  <c r="P4780" i="1"/>
  <c r="R4780" i="1" s="1"/>
  <c r="P4781" i="1"/>
  <c r="R4781" i="1" s="1"/>
  <c r="P4782" i="1"/>
  <c r="R4782" i="1" s="1"/>
  <c r="P4783" i="1"/>
  <c r="R4783" i="1" s="1"/>
  <c r="P4784" i="1"/>
  <c r="R4784" i="1" s="1"/>
  <c r="P4785" i="1"/>
  <c r="R4785" i="1" s="1"/>
  <c r="P4786" i="1"/>
  <c r="R4786" i="1" s="1"/>
  <c r="P4787" i="1"/>
  <c r="R4787" i="1" s="1"/>
  <c r="P4788" i="1"/>
  <c r="R4788" i="1" s="1"/>
  <c r="P4789" i="1"/>
  <c r="R4789" i="1" s="1"/>
  <c r="P4790" i="1"/>
  <c r="R4790" i="1" s="1"/>
  <c r="P4791" i="1"/>
  <c r="R4791" i="1" s="1"/>
  <c r="P4792" i="1"/>
  <c r="R4792" i="1" s="1"/>
  <c r="P4793" i="1"/>
  <c r="R4793" i="1" s="1"/>
  <c r="P4794" i="1"/>
  <c r="R4794" i="1" s="1"/>
  <c r="P4795" i="1"/>
  <c r="R4795" i="1" s="1"/>
  <c r="P4796" i="1"/>
  <c r="R4796" i="1" s="1"/>
  <c r="P4797" i="1"/>
  <c r="R4797" i="1" s="1"/>
  <c r="P4798" i="1"/>
  <c r="R4798" i="1" s="1"/>
  <c r="P4799" i="1"/>
  <c r="R4799" i="1" s="1"/>
  <c r="P4800" i="1"/>
  <c r="R4800" i="1" s="1"/>
  <c r="P4801" i="1"/>
  <c r="R4801" i="1" s="1"/>
  <c r="P4802" i="1"/>
  <c r="R4802" i="1" s="1"/>
  <c r="P4803" i="1"/>
  <c r="R4803" i="1" s="1"/>
  <c r="P4804" i="1"/>
  <c r="R4804" i="1" s="1"/>
  <c r="P4805" i="1"/>
  <c r="R4805" i="1" s="1"/>
  <c r="P4806" i="1"/>
  <c r="R4806" i="1" s="1"/>
  <c r="P4807" i="1"/>
  <c r="R4807" i="1" s="1"/>
  <c r="P4808" i="1"/>
  <c r="R4808" i="1" s="1"/>
  <c r="P4809" i="1"/>
  <c r="R4809" i="1" s="1"/>
  <c r="P4810" i="1"/>
  <c r="R4810" i="1" s="1"/>
  <c r="P4811" i="1"/>
  <c r="R4811" i="1" s="1"/>
  <c r="P4812" i="1"/>
  <c r="R4812" i="1" s="1"/>
  <c r="P4813" i="1"/>
  <c r="R4813" i="1" s="1"/>
  <c r="P4814" i="1"/>
  <c r="R4814" i="1" s="1"/>
  <c r="P4815" i="1"/>
  <c r="R4815" i="1" s="1"/>
  <c r="P4816" i="1"/>
  <c r="R4816" i="1" s="1"/>
  <c r="P4817" i="1"/>
  <c r="R4817" i="1" s="1"/>
  <c r="P4818" i="1"/>
  <c r="R4818" i="1" s="1"/>
  <c r="P4819" i="1"/>
  <c r="R4819" i="1" s="1"/>
  <c r="P4820" i="1"/>
  <c r="R4820" i="1" s="1"/>
  <c r="P4821" i="1"/>
  <c r="R4821" i="1" s="1"/>
  <c r="P4822" i="1"/>
  <c r="R4822" i="1" s="1"/>
  <c r="P4823" i="1"/>
  <c r="R4823" i="1" s="1"/>
  <c r="P4824" i="1"/>
  <c r="R4824" i="1" s="1"/>
  <c r="P4825" i="1"/>
  <c r="R4825" i="1" s="1"/>
  <c r="P4826" i="1"/>
  <c r="R4826" i="1" s="1"/>
  <c r="P4827" i="1"/>
  <c r="R4827" i="1" s="1"/>
  <c r="P4828" i="1"/>
  <c r="R4828" i="1" s="1"/>
  <c r="P4829" i="1"/>
  <c r="R4829" i="1" s="1"/>
  <c r="P4830" i="1"/>
  <c r="R4830" i="1" s="1"/>
  <c r="P4831" i="1"/>
  <c r="R4831" i="1" s="1"/>
  <c r="P4832" i="1"/>
  <c r="R4832" i="1" s="1"/>
  <c r="P4833" i="1"/>
  <c r="R4833" i="1" s="1"/>
  <c r="P4834" i="1"/>
  <c r="R4834" i="1" s="1"/>
  <c r="P4835" i="1"/>
  <c r="R4835" i="1" s="1"/>
  <c r="P4836" i="1"/>
  <c r="R4836" i="1" s="1"/>
  <c r="P4837" i="1"/>
  <c r="R4837" i="1" s="1"/>
  <c r="P4838" i="1"/>
  <c r="R4838" i="1" s="1"/>
  <c r="P4839" i="1"/>
  <c r="R4839" i="1" s="1"/>
  <c r="P4840" i="1"/>
  <c r="R4840" i="1" s="1"/>
  <c r="P4841" i="1"/>
  <c r="R4841" i="1" s="1"/>
  <c r="P4842" i="1"/>
  <c r="R4842" i="1" s="1"/>
  <c r="P4843" i="1"/>
  <c r="R4843" i="1" s="1"/>
  <c r="P4844" i="1"/>
  <c r="R4844" i="1" s="1"/>
  <c r="P4845" i="1"/>
  <c r="R4845" i="1" s="1"/>
  <c r="P4846" i="1"/>
  <c r="R4846" i="1" s="1"/>
  <c r="P4847" i="1"/>
  <c r="R4847" i="1" s="1"/>
  <c r="P4848" i="1"/>
  <c r="R4848" i="1" s="1"/>
  <c r="P4849" i="1"/>
  <c r="R4849" i="1" s="1"/>
  <c r="P4850" i="1"/>
  <c r="R4850" i="1" s="1"/>
  <c r="P4851" i="1"/>
  <c r="R4851" i="1" s="1"/>
  <c r="P4852" i="1"/>
  <c r="R4852" i="1" s="1"/>
  <c r="P4853" i="1"/>
  <c r="R4853" i="1" s="1"/>
  <c r="P4854" i="1"/>
  <c r="R4854" i="1" s="1"/>
  <c r="P4855" i="1"/>
  <c r="R4855" i="1" s="1"/>
  <c r="P4856" i="1"/>
  <c r="R4856" i="1" s="1"/>
  <c r="P4857" i="1"/>
  <c r="R4857" i="1" s="1"/>
  <c r="P4858" i="1"/>
  <c r="R4858" i="1" s="1"/>
  <c r="P4859" i="1"/>
  <c r="R4859" i="1" s="1"/>
  <c r="P4860" i="1"/>
  <c r="R4860" i="1" s="1"/>
  <c r="P4861" i="1"/>
  <c r="R4861" i="1" s="1"/>
  <c r="P4862" i="1"/>
  <c r="R4862" i="1" s="1"/>
  <c r="P4863" i="1"/>
  <c r="R4863" i="1" s="1"/>
  <c r="P4864" i="1"/>
  <c r="R4864" i="1" s="1"/>
  <c r="P4865" i="1"/>
  <c r="R4865" i="1" s="1"/>
  <c r="P4866" i="1"/>
  <c r="R4866" i="1" s="1"/>
  <c r="P4867" i="1"/>
  <c r="R4867" i="1" s="1"/>
  <c r="P4868" i="1"/>
  <c r="R4868" i="1" s="1"/>
  <c r="P4869" i="1"/>
  <c r="R4869" i="1" s="1"/>
  <c r="P4870" i="1"/>
  <c r="R4870" i="1" s="1"/>
  <c r="P4871" i="1"/>
  <c r="R4871" i="1" s="1"/>
  <c r="P4872" i="1"/>
  <c r="R4872" i="1" s="1"/>
  <c r="P4873" i="1"/>
  <c r="R4873" i="1" s="1"/>
  <c r="P4874" i="1"/>
  <c r="R4874" i="1" s="1"/>
  <c r="P4875" i="1"/>
  <c r="R4875" i="1" s="1"/>
  <c r="P4876" i="1"/>
  <c r="R4876" i="1" s="1"/>
  <c r="P4877" i="1"/>
  <c r="R4877" i="1" s="1"/>
  <c r="P4878" i="1"/>
  <c r="R4878" i="1" s="1"/>
  <c r="P4879" i="1"/>
  <c r="R4879" i="1" s="1"/>
  <c r="P4880" i="1"/>
  <c r="R4880" i="1" s="1"/>
  <c r="P4881" i="1"/>
  <c r="R4881" i="1" s="1"/>
  <c r="P4882" i="1"/>
  <c r="R4882" i="1" s="1"/>
  <c r="P4883" i="1"/>
  <c r="R4883" i="1" s="1"/>
  <c r="P4884" i="1"/>
  <c r="R4884" i="1" s="1"/>
  <c r="P4885" i="1"/>
  <c r="R4885" i="1" s="1"/>
  <c r="P4886" i="1"/>
  <c r="R4886" i="1" s="1"/>
  <c r="P4887" i="1"/>
  <c r="R4887" i="1" s="1"/>
  <c r="P4888" i="1"/>
  <c r="R4888" i="1" s="1"/>
  <c r="P4889" i="1"/>
  <c r="R4889" i="1" s="1"/>
  <c r="P4890" i="1"/>
  <c r="R4890" i="1" s="1"/>
  <c r="P4891" i="1"/>
  <c r="R4891" i="1" s="1"/>
  <c r="P4892" i="1"/>
  <c r="R4892" i="1" s="1"/>
  <c r="P4893" i="1"/>
  <c r="R4893" i="1" s="1"/>
  <c r="P4894" i="1"/>
  <c r="R4894" i="1" s="1"/>
  <c r="P4895" i="1"/>
  <c r="R4895" i="1" s="1"/>
  <c r="P4896" i="1"/>
  <c r="R4896" i="1" s="1"/>
  <c r="P4897" i="1"/>
  <c r="R4897" i="1" s="1"/>
  <c r="P4898" i="1"/>
  <c r="R4898" i="1" s="1"/>
  <c r="P4899" i="1"/>
  <c r="R4899" i="1" s="1"/>
  <c r="P4900" i="1"/>
  <c r="R4900" i="1" s="1"/>
  <c r="P4901" i="1"/>
  <c r="R4901" i="1" s="1"/>
  <c r="P4902" i="1"/>
  <c r="R4902" i="1" s="1"/>
  <c r="P4903" i="1"/>
  <c r="R4903" i="1" s="1"/>
  <c r="P4904" i="1"/>
  <c r="R4904" i="1" s="1"/>
  <c r="P4905" i="1"/>
  <c r="R4905" i="1" s="1"/>
  <c r="P4906" i="1"/>
  <c r="R4906" i="1" s="1"/>
  <c r="P4907" i="1"/>
  <c r="R4907" i="1" s="1"/>
  <c r="P4908" i="1"/>
  <c r="P4909" i="1"/>
  <c r="R4909" i="1" s="1"/>
  <c r="P4910" i="1"/>
  <c r="R4910" i="1" s="1"/>
  <c r="P4911" i="1"/>
  <c r="R4911" i="1" s="1"/>
  <c r="P4912" i="1"/>
  <c r="R4912" i="1" s="1"/>
  <c r="P4913" i="1"/>
  <c r="R4913" i="1" s="1"/>
  <c r="P4914" i="1"/>
  <c r="R4914" i="1" s="1"/>
  <c r="P4915" i="1"/>
  <c r="R4915" i="1" s="1"/>
  <c r="P4916" i="1"/>
  <c r="R4916" i="1" s="1"/>
  <c r="P4917" i="1"/>
  <c r="R4917" i="1" s="1"/>
  <c r="P4918" i="1"/>
  <c r="R4918" i="1" s="1"/>
  <c r="P4919" i="1"/>
  <c r="R4919" i="1" s="1"/>
  <c r="P4920" i="1"/>
  <c r="R4920" i="1" s="1"/>
  <c r="P4921" i="1"/>
  <c r="R4921" i="1" s="1"/>
  <c r="P4922" i="1"/>
  <c r="R4922" i="1" s="1"/>
  <c r="P4923" i="1"/>
  <c r="R4923" i="1" s="1"/>
  <c r="P4924" i="1"/>
  <c r="R4924" i="1" s="1"/>
  <c r="P4925" i="1"/>
  <c r="R4925" i="1" s="1"/>
  <c r="P4926" i="1"/>
  <c r="R4926" i="1" s="1"/>
  <c r="P4927" i="1"/>
  <c r="R4927" i="1" s="1"/>
  <c r="P4928" i="1"/>
  <c r="R4928" i="1" s="1"/>
  <c r="P4929" i="1"/>
  <c r="R4929" i="1" s="1"/>
  <c r="P4930" i="1"/>
  <c r="R4930" i="1" s="1"/>
  <c r="P4931" i="1"/>
  <c r="R4931" i="1" s="1"/>
  <c r="P4932" i="1"/>
  <c r="R4932" i="1" s="1"/>
  <c r="P4933" i="1"/>
  <c r="R4933" i="1" s="1"/>
  <c r="P4934" i="1"/>
  <c r="R4934" i="1" s="1"/>
  <c r="P4935" i="1"/>
  <c r="R4935" i="1" s="1"/>
  <c r="P4936" i="1"/>
  <c r="R4936" i="1" s="1"/>
  <c r="P4937" i="1"/>
  <c r="R4937" i="1" s="1"/>
  <c r="P4938" i="1"/>
  <c r="P4939" i="1"/>
  <c r="R4939" i="1" s="1"/>
  <c r="P4940" i="1"/>
  <c r="R4940" i="1" s="1"/>
  <c r="P4941" i="1"/>
  <c r="R4941" i="1" s="1"/>
  <c r="P4942" i="1"/>
  <c r="R4942" i="1" s="1"/>
  <c r="P4943" i="1"/>
  <c r="R4943" i="1" s="1"/>
  <c r="P4944" i="1"/>
  <c r="R4944" i="1" s="1"/>
  <c r="P4945" i="1"/>
  <c r="R4945" i="1" s="1"/>
  <c r="P4946" i="1"/>
  <c r="R4946" i="1" s="1"/>
  <c r="P4947" i="1"/>
  <c r="R4947" i="1" s="1"/>
  <c r="P4948" i="1"/>
  <c r="R4948" i="1" s="1"/>
  <c r="P4949" i="1"/>
  <c r="R4949" i="1" s="1"/>
  <c r="P4950" i="1"/>
  <c r="R4950" i="1" s="1"/>
  <c r="P4951" i="1"/>
  <c r="R4951" i="1" s="1"/>
  <c r="P4952" i="1"/>
  <c r="R4952" i="1" s="1"/>
  <c r="P4953" i="1"/>
  <c r="R4953" i="1" s="1"/>
  <c r="P4954" i="1"/>
  <c r="R4954" i="1" s="1"/>
  <c r="P4955" i="1"/>
  <c r="R4955" i="1" s="1"/>
  <c r="P4956" i="1"/>
  <c r="R4956" i="1" s="1"/>
  <c r="P4957" i="1"/>
  <c r="R4957" i="1" s="1"/>
  <c r="P4958" i="1"/>
  <c r="R4958" i="1" s="1"/>
  <c r="P4959" i="1"/>
  <c r="R4959" i="1" s="1"/>
  <c r="P4960" i="1"/>
  <c r="R4960" i="1" s="1"/>
  <c r="P4961" i="1"/>
  <c r="R4961" i="1" s="1"/>
  <c r="P4962" i="1"/>
  <c r="R4962" i="1" s="1"/>
  <c r="P4963" i="1"/>
  <c r="R4963" i="1" s="1"/>
  <c r="P4964" i="1"/>
  <c r="R4964" i="1" s="1"/>
  <c r="P4965" i="1"/>
  <c r="R4965" i="1" s="1"/>
  <c r="P4966" i="1"/>
  <c r="R4966" i="1" s="1"/>
  <c r="P4967" i="1"/>
  <c r="R4967" i="1" s="1"/>
  <c r="P4968" i="1"/>
  <c r="R4968" i="1" s="1"/>
  <c r="P4969" i="1"/>
  <c r="R4969" i="1" s="1"/>
  <c r="P4970" i="1"/>
  <c r="R4970" i="1" s="1"/>
  <c r="P4971" i="1"/>
  <c r="R4971" i="1" s="1"/>
  <c r="P4972" i="1"/>
  <c r="R4972" i="1" s="1"/>
  <c r="P4973" i="1"/>
  <c r="R4973" i="1" s="1"/>
  <c r="P4974" i="1"/>
  <c r="R4974" i="1" s="1"/>
  <c r="P4975" i="1"/>
  <c r="R4975" i="1" s="1"/>
  <c r="P4976" i="1"/>
  <c r="R4976" i="1" s="1"/>
  <c r="P4977" i="1"/>
  <c r="R4977" i="1" s="1"/>
  <c r="P4978" i="1"/>
  <c r="R4978" i="1" s="1"/>
  <c r="P4979" i="1"/>
  <c r="R4979" i="1" s="1"/>
  <c r="P4980" i="1"/>
  <c r="R4980" i="1" s="1"/>
  <c r="P4981" i="1"/>
  <c r="R4981" i="1" s="1"/>
  <c r="P4982" i="1"/>
  <c r="R4982" i="1" s="1"/>
  <c r="P4983" i="1"/>
  <c r="R4983" i="1" s="1"/>
  <c r="P4984" i="1"/>
  <c r="R4984" i="1" s="1"/>
  <c r="P4985" i="1"/>
  <c r="R4985" i="1" s="1"/>
  <c r="P4986" i="1"/>
  <c r="R4986" i="1" s="1"/>
  <c r="P4987" i="1"/>
  <c r="R4987" i="1" s="1"/>
  <c r="P4988" i="1"/>
  <c r="R4988" i="1" s="1"/>
  <c r="P4989" i="1"/>
  <c r="R4989" i="1" s="1"/>
  <c r="P4990" i="1"/>
  <c r="R4990" i="1" s="1"/>
  <c r="P4991" i="1"/>
  <c r="R4991" i="1" s="1"/>
  <c r="P4992" i="1"/>
  <c r="R4992" i="1" s="1"/>
  <c r="P4993" i="1"/>
  <c r="R4993" i="1" s="1"/>
  <c r="P4994" i="1"/>
  <c r="R4994" i="1" s="1"/>
  <c r="P4995" i="1"/>
  <c r="R4995" i="1" s="1"/>
  <c r="P4996" i="1"/>
  <c r="R4996" i="1" s="1"/>
  <c r="P4997" i="1"/>
  <c r="R4997" i="1" s="1"/>
  <c r="P4998" i="1"/>
  <c r="R4998" i="1" s="1"/>
  <c r="P4999" i="1"/>
  <c r="R4999" i="1" s="1"/>
  <c r="P5000" i="1"/>
  <c r="R5000" i="1" s="1"/>
  <c r="P5001" i="1"/>
  <c r="R5001" i="1" s="1"/>
  <c r="P5002" i="1"/>
  <c r="R5002" i="1" s="1"/>
  <c r="P5003" i="1"/>
  <c r="R5003" i="1" s="1"/>
  <c r="P5004" i="1"/>
  <c r="R5004" i="1" s="1"/>
  <c r="P5005" i="1"/>
  <c r="R5005" i="1" s="1"/>
  <c r="P5006" i="1"/>
  <c r="R5006" i="1" s="1"/>
  <c r="P5007" i="1"/>
  <c r="R5007" i="1" s="1"/>
  <c r="P5008" i="1"/>
  <c r="R5008" i="1" s="1"/>
  <c r="P5009" i="1"/>
  <c r="R5009" i="1" s="1"/>
  <c r="P5010" i="1"/>
  <c r="R5010" i="1" s="1"/>
  <c r="P5011" i="1"/>
  <c r="R5011" i="1" s="1"/>
  <c r="P5012" i="1"/>
  <c r="R5012" i="1" s="1"/>
  <c r="P5013" i="1"/>
  <c r="R5013" i="1" s="1"/>
  <c r="P5014" i="1"/>
  <c r="R5014" i="1" s="1"/>
  <c r="P5015" i="1"/>
  <c r="R5015" i="1" s="1"/>
  <c r="P5016" i="1"/>
  <c r="R5016" i="1" s="1"/>
  <c r="P5017" i="1"/>
  <c r="R5017" i="1" s="1"/>
  <c r="P5018" i="1"/>
  <c r="R5018" i="1" s="1"/>
  <c r="P5019" i="1"/>
  <c r="R5019" i="1" s="1"/>
  <c r="P5020" i="1"/>
  <c r="R5020" i="1" s="1"/>
  <c r="P5021" i="1"/>
  <c r="R5021" i="1" s="1"/>
  <c r="P5022" i="1"/>
  <c r="R5022" i="1" s="1"/>
  <c r="P5023" i="1"/>
  <c r="R5023" i="1" s="1"/>
  <c r="P5024" i="1"/>
  <c r="R5024" i="1" s="1"/>
  <c r="P5025" i="1"/>
  <c r="R5025" i="1" s="1"/>
  <c r="P5026" i="1"/>
  <c r="R5026" i="1" s="1"/>
  <c r="P5027" i="1"/>
  <c r="R5027" i="1" s="1"/>
  <c r="P5028" i="1"/>
  <c r="P5029" i="1"/>
  <c r="P5030" i="1"/>
  <c r="R5030" i="1" s="1"/>
  <c r="P5031" i="1"/>
  <c r="R5031" i="1" s="1"/>
  <c r="P5032" i="1"/>
  <c r="R5032" i="1" s="1"/>
  <c r="P5033" i="1"/>
  <c r="R5033" i="1" s="1"/>
  <c r="P5034" i="1"/>
  <c r="R5034" i="1" s="1"/>
  <c r="P5035" i="1"/>
  <c r="R5035" i="1" s="1"/>
  <c r="P5036" i="1"/>
  <c r="R5036" i="1" s="1"/>
  <c r="P5037" i="1"/>
  <c r="R5037" i="1" s="1"/>
  <c r="P5038" i="1"/>
  <c r="R5038" i="1" s="1"/>
  <c r="P5039" i="1"/>
  <c r="R5039" i="1" s="1"/>
  <c r="P5040" i="1"/>
  <c r="R5040" i="1" s="1"/>
  <c r="P5041" i="1"/>
  <c r="R5041" i="1" s="1"/>
  <c r="P5042" i="1"/>
  <c r="R5042" i="1" s="1"/>
  <c r="P5043" i="1"/>
  <c r="R5043" i="1" s="1"/>
  <c r="P5044" i="1"/>
  <c r="R5044" i="1" s="1"/>
  <c r="P5045" i="1"/>
  <c r="R5045" i="1" s="1"/>
  <c r="P5046" i="1"/>
  <c r="R5046" i="1" s="1"/>
  <c r="P5047" i="1"/>
  <c r="R5047" i="1" s="1"/>
  <c r="P5048" i="1"/>
  <c r="R5048" i="1" s="1"/>
  <c r="P5049" i="1"/>
  <c r="R5049" i="1" s="1"/>
  <c r="P5050" i="1"/>
  <c r="R5050" i="1" s="1"/>
  <c r="P5051" i="1"/>
  <c r="R5051" i="1" s="1"/>
  <c r="P5052" i="1"/>
  <c r="R5052" i="1" s="1"/>
  <c r="P5053" i="1"/>
  <c r="R5053" i="1" s="1"/>
  <c r="P5054" i="1"/>
  <c r="R5054" i="1" s="1"/>
  <c r="P5055" i="1"/>
  <c r="R5055" i="1" s="1"/>
  <c r="P5056" i="1"/>
  <c r="R5056" i="1" s="1"/>
  <c r="P5057" i="1"/>
  <c r="R5057" i="1" s="1"/>
  <c r="P5058" i="1"/>
  <c r="R5058" i="1" s="1"/>
  <c r="P5059" i="1"/>
  <c r="R5059" i="1" s="1"/>
  <c r="P5060" i="1"/>
  <c r="R5060" i="1" s="1"/>
  <c r="P5061" i="1"/>
  <c r="R5061" i="1" s="1"/>
  <c r="P5062" i="1"/>
  <c r="R5062" i="1" s="1"/>
  <c r="P5063" i="1"/>
  <c r="R5063" i="1" s="1"/>
  <c r="P5064" i="1"/>
  <c r="R5064" i="1" s="1"/>
  <c r="P5065" i="1"/>
  <c r="R5065" i="1" s="1"/>
  <c r="P5066" i="1"/>
  <c r="R5066" i="1" s="1"/>
  <c r="P5067" i="1"/>
  <c r="R5067" i="1" s="1"/>
  <c r="P5068" i="1"/>
  <c r="R5068" i="1" s="1"/>
  <c r="P5069" i="1"/>
  <c r="R5069" i="1" s="1"/>
  <c r="P5070" i="1"/>
  <c r="R5070" i="1" s="1"/>
  <c r="P5071" i="1"/>
  <c r="R5071" i="1" s="1"/>
  <c r="P5072" i="1"/>
  <c r="R5072" i="1" s="1"/>
  <c r="P5073" i="1"/>
  <c r="R5073" i="1" s="1"/>
  <c r="P5074" i="1"/>
  <c r="R5074" i="1" s="1"/>
  <c r="P5075" i="1"/>
  <c r="R5075" i="1" s="1"/>
  <c r="P5076" i="1"/>
  <c r="R5076" i="1" s="1"/>
  <c r="P5077" i="1"/>
  <c r="R5077" i="1" s="1"/>
  <c r="P5078" i="1"/>
  <c r="R5078" i="1" s="1"/>
  <c r="P5079" i="1"/>
  <c r="R5079" i="1" s="1"/>
  <c r="P5080" i="1"/>
  <c r="R5080" i="1" s="1"/>
  <c r="P5081" i="1"/>
  <c r="R5081" i="1" s="1"/>
  <c r="P5082" i="1"/>
  <c r="R5082" i="1" s="1"/>
  <c r="P5083" i="1"/>
  <c r="R5083" i="1" s="1"/>
  <c r="P5084" i="1"/>
  <c r="R5084" i="1" s="1"/>
  <c r="P5085" i="1"/>
  <c r="R5085" i="1" s="1"/>
  <c r="P5086" i="1"/>
  <c r="R5086" i="1" s="1"/>
  <c r="P5087" i="1"/>
  <c r="R5087" i="1" s="1"/>
  <c r="P5088" i="1"/>
  <c r="R5088" i="1" s="1"/>
  <c r="P5089" i="1"/>
  <c r="R5089" i="1" s="1"/>
  <c r="P5090" i="1"/>
  <c r="R5090" i="1" s="1"/>
  <c r="P5091" i="1"/>
  <c r="R5091" i="1" s="1"/>
  <c r="P5092" i="1"/>
  <c r="R5092" i="1" s="1"/>
  <c r="P5093" i="1"/>
  <c r="R5093" i="1" s="1"/>
  <c r="P5094" i="1"/>
  <c r="R5094" i="1" s="1"/>
  <c r="P5095" i="1"/>
  <c r="R5095" i="1" s="1"/>
  <c r="P5096" i="1"/>
  <c r="R5096" i="1" s="1"/>
  <c r="P5097" i="1"/>
  <c r="R5097" i="1" s="1"/>
  <c r="P5098" i="1"/>
  <c r="R5098" i="1" s="1"/>
  <c r="P5099" i="1"/>
  <c r="R5099" i="1" s="1"/>
  <c r="P5100" i="1"/>
  <c r="R5100" i="1" s="1"/>
  <c r="P5101" i="1"/>
  <c r="R5101" i="1" s="1"/>
  <c r="P5102" i="1"/>
  <c r="R5102" i="1" s="1"/>
  <c r="P5103" i="1"/>
  <c r="R5103" i="1" s="1"/>
  <c r="P5104" i="1"/>
  <c r="R5104" i="1" s="1"/>
  <c r="P5105" i="1"/>
  <c r="R5105" i="1" s="1"/>
  <c r="P5106" i="1"/>
  <c r="R5106" i="1" s="1"/>
  <c r="P5107" i="1"/>
  <c r="R5107" i="1" s="1"/>
  <c r="P5108" i="1"/>
  <c r="R5108" i="1" s="1"/>
  <c r="P5109" i="1"/>
  <c r="R5109" i="1" s="1"/>
  <c r="P5110" i="1"/>
  <c r="R5110" i="1" s="1"/>
  <c r="P5111" i="1"/>
  <c r="R5111" i="1" s="1"/>
  <c r="P5112" i="1"/>
  <c r="R5112" i="1" s="1"/>
  <c r="P5113" i="1"/>
  <c r="R5113" i="1" s="1"/>
  <c r="P5114" i="1"/>
  <c r="R5114" i="1" s="1"/>
  <c r="P5115" i="1"/>
  <c r="R5115" i="1" s="1"/>
  <c r="P5116" i="1"/>
  <c r="R5116" i="1" s="1"/>
  <c r="P5117" i="1"/>
  <c r="R5117" i="1" s="1"/>
  <c r="P5118" i="1"/>
  <c r="R5118" i="1" s="1"/>
  <c r="P5119" i="1"/>
  <c r="R5119" i="1" s="1"/>
  <c r="P5120" i="1"/>
  <c r="R5120" i="1" s="1"/>
  <c r="P5121" i="1"/>
  <c r="R5121" i="1" s="1"/>
  <c r="P5122" i="1"/>
  <c r="R5122" i="1" s="1"/>
  <c r="P5123" i="1"/>
  <c r="R5123" i="1" s="1"/>
  <c r="P5124" i="1"/>
  <c r="R5124" i="1" s="1"/>
  <c r="P5125" i="1"/>
  <c r="R5125" i="1" s="1"/>
  <c r="P5126" i="1"/>
  <c r="R5126" i="1" s="1"/>
  <c r="P5127" i="1"/>
  <c r="R5127" i="1" s="1"/>
  <c r="P5128" i="1"/>
  <c r="R5128" i="1" s="1"/>
  <c r="P5129" i="1"/>
  <c r="R5129" i="1" s="1"/>
  <c r="P5130" i="1"/>
  <c r="R5130" i="1" s="1"/>
  <c r="P5131" i="1"/>
  <c r="R5131" i="1" s="1"/>
  <c r="P5132" i="1"/>
  <c r="R5132" i="1" s="1"/>
  <c r="P5133" i="1"/>
  <c r="R5133" i="1" s="1"/>
  <c r="P5134" i="1"/>
  <c r="R5134" i="1" s="1"/>
  <c r="P5135" i="1"/>
  <c r="R5135" i="1" s="1"/>
  <c r="P5136" i="1"/>
  <c r="R5136" i="1" s="1"/>
  <c r="P5137" i="1"/>
  <c r="R5137" i="1" s="1"/>
  <c r="P5138" i="1"/>
  <c r="R5138" i="1" s="1"/>
  <c r="P5139" i="1"/>
  <c r="R5139" i="1" s="1"/>
  <c r="P5140" i="1"/>
  <c r="R5140" i="1" s="1"/>
  <c r="P5141" i="1"/>
  <c r="P5142" i="1"/>
  <c r="R5142" i="1" s="1"/>
  <c r="P5143" i="1"/>
  <c r="R5143" i="1" s="1"/>
  <c r="P5144" i="1"/>
  <c r="R5144" i="1" s="1"/>
  <c r="P5145" i="1"/>
  <c r="R5145" i="1" s="1"/>
  <c r="P5146" i="1"/>
  <c r="R5146" i="1" s="1"/>
  <c r="P5147" i="1"/>
  <c r="R5147" i="1" s="1"/>
  <c r="P5148" i="1"/>
  <c r="R5148" i="1" s="1"/>
  <c r="P5149" i="1"/>
  <c r="R5149" i="1" s="1"/>
  <c r="P5150" i="1"/>
  <c r="R5150" i="1" s="1"/>
  <c r="P5151" i="1"/>
  <c r="R5151" i="1" s="1"/>
  <c r="P5152" i="1"/>
  <c r="R5152" i="1" s="1"/>
  <c r="P5153" i="1"/>
  <c r="R5153" i="1" s="1"/>
  <c r="P5154" i="1"/>
  <c r="R5154" i="1" s="1"/>
  <c r="P5155" i="1"/>
  <c r="R5155" i="1" s="1"/>
  <c r="P5156" i="1"/>
  <c r="R5156" i="1" s="1"/>
  <c r="P5157" i="1"/>
  <c r="R5157" i="1" s="1"/>
  <c r="P5158" i="1"/>
  <c r="R5158" i="1" s="1"/>
  <c r="P5159" i="1"/>
  <c r="R5159" i="1" s="1"/>
  <c r="P5160" i="1"/>
  <c r="R5160" i="1" s="1"/>
  <c r="P5161" i="1"/>
  <c r="R5161" i="1" s="1"/>
  <c r="P5162" i="1"/>
  <c r="R5162" i="1" s="1"/>
  <c r="P5163" i="1"/>
  <c r="R5163" i="1" s="1"/>
  <c r="P5164" i="1"/>
  <c r="R5164" i="1" s="1"/>
  <c r="P5165" i="1"/>
  <c r="R5165" i="1" s="1"/>
  <c r="P5166" i="1"/>
  <c r="R5166" i="1" s="1"/>
  <c r="P5167" i="1"/>
  <c r="R5167" i="1" s="1"/>
  <c r="P5168" i="1"/>
  <c r="R5168" i="1" s="1"/>
  <c r="P5169" i="1"/>
  <c r="P5170" i="1"/>
  <c r="R5170" i="1" s="1"/>
  <c r="P5171" i="1"/>
  <c r="R5171" i="1" s="1"/>
  <c r="P5172" i="1"/>
  <c r="R5172" i="1" s="1"/>
  <c r="P5173" i="1"/>
  <c r="R5173" i="1" s="1"/>
  <c r="P5174" i="1"/>
  <c r="R5174" i="1" s="1"/>
  <c r="P5175" i="1"/>
  <c r="R5175" i="1" s="1"/>
  <c r="P5176" i="1"/>
  <c r="R5176" i="1" s="1"/>
  <c r="P5177" i="1"/>
  <c r="R5177" i="1" s="1"/>
  <c r="P5178" i="1"/>
  <c r="R5178" i="1" s="1"/>
  <c r="P5179" i="1"/>
  <c r="R5179" i="1" s="1"/>
  <c r="P5180" i="1"/>
  <c r="R5180" i="1" s="1"/>
  <c r="P5181" i="1"/>
  <c r="R5181" i="1" s="1"/>
  <c r="P5182" i="1"/>
  <c r="R5182" i="1" s="1"/>
  <c r="P5183" i="1"/>
  <c r="R5183" i="1" s="1"/>
  <c r="P5184" i="1"/>
  <c r="R5184" i="1" s="1"/>
  <c r="P5185" i="1"/>
  <c r="R5185" i="1" s="1"/>
  <c r="P5186" i="1"/>
  <c r="R5186" i="1" s="1"/>
  <c r="P5187" i="1"/>
  <c r="R5187" i="1" s="1"/>
  <c r="P5188" i="1"/>
  <c r="R5188" i="1" s="1"/>
  <c r="P5189" i="1"/>
  <c r="R5189" i="1" s="1"/>
  <c r="P5190" i="1"/>
  <c r="R5190" i="1" s="1"/>
  <c r="P5191" i="1"/>
  <c r="R5191" i="1" s="1"/>
  <c r="P5192" i="1"/>
  <c r="R5192" i="1" s="1"/>
  <c r="P5193" i="1"/>
  <c r="R5193" i="1" s="1"/>
  <c r="P5194" i="1"/>
  <c r="R5194" i="1" s="1"/>
  <c r="P5195" i="1"/>
  <c r="R5195" i="1" s="1"/>
  <c r="P5196" i="1"/>
  <c r="R5196" i="1" s="1"/>
  <c r="P5197" i="1"/>
  <c r="P5198" i="1"/>
  <c r="R5198" i="1" s="1"/>
  <c r="P5199" i="1"/>
  <c r="R5199" i="1" s="1"/>
  <c r="P5200" i="1"/>
  <c r="R5200" i="1" s="1"/>
  <c r="P5201" i="1"/>
  <c r="R5201" i="1" s="1"/>
  <c r="P5202" i="1"/>
  <c r="R5202" i="1" s="1"/>
  <c r="P5203" i="1"/>
  <c r="R5203" i="1" s="1"/>
  <c r="P5204" i="1"/>
  <c r="R5204" i="1" s="1"/>
  <c r="P5205" i="1"/>
  <c r="R5205" i="1" s="1"/>
  <c r="P5206" i="1"/>
  <c r="R5206" i="1" s="1"/>
  <c r="P5207" i="1"/>
  <c r="R5207" i="1" s="1"/>
  <c r="P5208" i="1"/>
  <c r="R5208" i="1" s="1"/>
  <c r="P5209" i="1"/>
  <c r="R5209" i="1" s="1"/>
  <c r="P5210" i="1"/>
  <c r="R5210" i="1" s="1"/>
  <c r="P5211" i="1"/>
  <c r="R5211" i="1" s="1"/>
  <c r="P5212" i="1"/>
  <c r="R5212" i="1" s="1"/>
  <c r="P5213" i="1"/>
  <c r="R5213" i="1" s="1"/>
  <c r="P5214" i="1"/>
  <c r="R5214" i="1" s="1"/>
  <c r="P5215" i="1"/>
  <c r="R5215" i="1" s="1"/>
  <c r="P5216" i="1"/>
  <c r="R5216" i="1" s="1"/>
  <c r="P5217" i="1"/>
  <c r="R5217" i="1" s="1"/>
  <c r="P5218" i="1"/>
  <c r="R5218" i="1" s="1"/>
  <c r="P5219" i="1"/>
  <c r="R5219" i="1" s="1"/>
  <c r="P5220" i="1"/>
  <c r="R5220" i="1" s="1"/>
  <c r="P5221" i="1"/>
  <c r="R5221" i="1" s="1"/>
  <c r="P5222" i="1"/>
  <c r="R5222" i="1" s="1"/>
  <c r="P5223" i="1"/>
  <c r="R5223" i="1" s="1"/>
  <c r="P5224" i="1"/>
  <c r="R5224" i="1" s="1"/>
  <c r="P5225" i="1"/>
  <c r="R5225" i="1" s="1"/>
  <c r="P5226" i="1"/>
  <c r="R5226" i="1" s="1"/>
  <c r="P5227" i="1"/>
  <c r="R5227" i="1" s="1"/>
  <c r="P5228" i="1"/>
  <c r="R5228" i="1" s="1"/>
  <c r="P5229" i="1"/>
  <c r="R5229" i="1" s="1"/>
  <c r="P5230" i="1"/>
  <c r="R5230" i="1" s="1"/>
  <c r="P5231" i="1"/>
  <c r="R5231" i="1" s="1"/>
  <c r="P5232" i="1"/>
  <c r="R5232" i="1" s="1"/>
  <c r="P5233" i="1"/>
  <c r="R5233" i="1" s="1"/>
  <c r="P5234" i="1"/>
  <c r="R5234" i="1" s="1"/>
  <c r="P5235" i="1"/>
  <c r="R5235" i="1" s="1"/>
  <c r="P5236" i="1"/>
  <c r="R5236" i="1" s="1"/>
  <c r="P5237" i="1"/>
  <c r="R5237" i="1" s="1"/>
  <c r="P5238" i="1"/>
  <c r="R5238" i="1" s="1"/>
  <c r="P5239" i="1"/>
  <c r="R5239" i="1" s="1"/>
  <c r="P5240" i="1"/>
  <c r="R5240" i="1" s="1"/>
  <c r="P5241" i="1"/>
  <c r="R5241" i="1" s="1"/>
  <c r="P5242" i="1"/>
  <c r="R5242" i="1" s="1"/>
  <c r="P5243" i="1"/>
  <c r="R5243" i="1" s="1"/>
  <c r="P5244" i="1"/>
  <c r="R5244" i="1" s="1"/>
  <c r="P5245" i="1"/>
  <c r="R5245" i="1" s="1"/>
  <c r="P5246" i="1"/>
  <c r="R5246" i="1" s="1"/>
  <c r="P5247" i="1"/>
  <c r="R5247" i="1" s="1"/>
  <c r="P5248" i="1"/>
  <c r="R5248" i="1" s="1"/>
  <c r="P5249" i="1"/>
  <c r="R5249" i="1" s="1"/>
  <c r="P5250" i="1"/>
  <c r="R5250" i="1" s="1"/>
  <c r="P5251" i="1"/>
  <c r="R5251" i="1" s="1"/>
  <c r="P5252" i="1"/>
  <c r="R5252" i="1" s="1"/>
  <c r="P5253" i="1"/>
  <c r="R5253" i="1" s="1"/>
  <c r="P5254" i="1"/>
  <c r="R5254" i="1" s="1"/>
  <c r="P5255" i="1"/>
  <c r="R5255" i="1" s="1"/>
  <c r="P5256" i="1"/>
  <c r="R5256" i="1" s="1"/>
  <c r="P5257" i="1"/>
  <c r="R5257" i="1" s="1"/>
  <c r="P5258" i="1"/>
  <c r="R5258" i="1" s="1"/>
  <c r="P5259" i="1"/>
  <c r="R5259" i="1" s="1"/>
  <c r="P5260" i="1"/>
  <c r="R5260" i="1" s="1"/>
  <c r="P5261" i="1"/>
  <c r="R5261" i="1" s="1"/>
  <c r="P5262" i="1"/>
  <c r="R5262" i="1" s="1"/>
  <c r="P5263" i="1"/>
  <c r="R5263" i="1" s="1"/>
  <c r="P5264" i="1"/>
  <c r="R5264" i="1" s="1"/>
  <c r="P5265" i="1"/>
  <c r="R5265" i="1" s="1"/>
  <c r="P5266" i="1"/>
  <c r="R5266" i="1" s="1"/>
  <c r="P5267" i="1"/>
  <c r="R5267" i="1" s="1"/>
  <c r="P5268" i="1"/>
  <c r="R5268" i="1" s="1"/>
  <c r="P5269" i="1"/>
  <c r="R5269" i="1" s="1"/>
  <c r="P5270" i="1"/>
  <c r="R5270" i="1" s="1"/>
  <c r="P5271" i="1"/>
  <c r="R5271" i="1" s="1"/>
  <c r="P5272" i="1"/>
  <c r="R5272" i="1" s="1"/>
  <c r="P5273" i="1"/>
  <c r="R5273" i="1" s="1"/>
  <c r="P5274" i="1"/>
  <c r="R5274" i="1" s="1"/>
  <c r="P5275" i="1"/>
  <c r="R5275" i="1" s="1"/>
  <c r="P5276" i="1"/>
  <c r="R5276" i="1" s="1"/>
  <c r="P5277" i="1"/>
  <c r="R5277" i="1" s="1"/>
  <c r="P5278" i="1"/>
  <c r="R5278" i="1" s="1"/>
  <c r="P5279" i="1"/>
  <c r="R5279" i="1" s="1"/>
  <c r="P5280" i="1"/>
  <c r="R5280" i="1" s="1"/>
  <c r="P5281" i="1"/>
  <c r="R5281" i="1" s="1"/>
  <c r="P5282" i="1"/>
  <c r="R5282" i="1" s="1"/>
  <c r="P5283" i="1"/>
  <c r="R5283" i="1" s="1"/>
  <c r="P5284" i="1"/>
  <c r="R5284" i="1" s="1"/>
  <c r="P5285" i="1"/>
  <c r="R5285" i="1" s="1"/>
  <c r="P5286" i="1"/>
  <c r="R5286" i="1" s="1"/>
  <c r="P5287" i="1"/>
  <c r="R5287" i="1" s="1"/>
  <c r="P5288" i="1"/>
  <c r="R5288" i="1" s="1"/>
  <c r="P5289" i="1"/>
  <c r="R5289" i="1" s="1"/>
  <c r="P5290" i="1"/>
  <c r="R5290" i="1" s="1"/>
  <c r="P5291" i="1"/>
  <c r="R5291" i="1" s="1"/>
  <c r="P5292" i="1"/>
  <c r="R5292" i="1" s="1"/>
  <c r="P5293" i="1"/>
  <c r="R5293" i="1" s="1"/>
  <c r="P5294" i="1"/>
  <c r="R5294" i="1" s="1"/>
  <c r="P5295" i="1"/>
  <c r="R5295" i="1" s="1"/>
  <c r="P5296" i="1"/>
  <c r="R5296" i="1" s="1"/>
  <c r="P5297" i="1"/>
  <c r="R5297" i="1" s="1"/>
  <c r="P5298" i="1"/>
  <c r="R5298" i="1" s="1"/>
  <c r="P5299" i="1"/>
  <c r="R5299" i="1" s="1"/>
  <c r="P5300" i="1"/>
  <c r="R5300" i="1" s="1"/>
  <c r="P5301" i="1"/>
  <c r="R5301" i="1" s="1"/>
  <c r="P5302" i="1"/>
  <c r="R5302" i="1" s="1"/>
  <c r="P5303" i="1"/>
  <c r="R5303" i="1" s="1"/>
  <c r="P5304" i="1"/>
  <c r="R5304" i="1" s="1"/>
  <c r="P5305" i="1"/>
  <c r="R5305" i="1" s="1"/>
  <c r="P5306" i="1"/>
  <c r="R5306" i="1" s="1"/>
  <c r="P5307" i="1"/>
  <c r="R5307" i="1" s="1"/>
  <c r="P5308" i="1"/>
  <c r="R5308" i="1" s="1"/>
  <c r="P5309" i="1"/>
  <c r="R5309" i="1" s="1"/>
  <c r="P5310" i="1"/>
  <c r="R5310" i="1" s="1"/>
  <c r="P5311" i="1"/>
  <c r="R5311" i="1" s="1"/>
  <c r="P5312" i="1"/>
  <c r="R5312" i="1" s="1"/>
  <c r="P5313" i="1"/>
  <c r="R5313" i="1" s="1"/>
  <c r="P5314" i="1"/>
  <c r="R5314" i="1" s="1"/>
  <c r="P5315" i="1"/>
  <c r="R5315" i="1" s="1"/>
  <c r="P5316" i="1"/>
  <c r="R5316" i="1" s="1"/>
  <c r="P5317" i="1"/>
  <c r="R5317" i="1" s="1"/>
  <c r="P5318" i="1"/>
  <c r="R5318" i="1" s="1"/>
  <c r="P5319" i="1"/>
  <c r="R5319" i="1" s="1"/>
  <c r="P5320" i="1"/>
  <c r="R5320" i="1" s="1"/>
  <c r="P5321" i="1"/>
  <c r="R5321" i="1" s="1"/>
  <c r="P5322" i="1"/>
  <c r="R5322" i="1" s="1"/>
  <c r="P5323" i="1"/>
  <c r="R5323" i="1" s="1"/>
  <c r="P5324" i="1"/>
  <c r="R5324" i="1" s="1"/>
  <c r="P5325" i="1"/>
  <c r="R5325" i="1" s="1"/>
  <c r="P5326" i="1"/>
  <c r="P5327" i="1"/>
  <c r="R5327" i="1" s="1"/>
  <c r="P5328" i="1"/>
  <c r="R5328" i="1" s="1"/>
  <c r="P5329" i="1"/>
  <c r="R5329" i="1" s="1"/>
  <c r="P5330" i="1"/>
  <c r="R5330" i="1" s="1"/>
  <c r="P5331" i="1"/>
  <c r="R5331" i="1" s="1"/>
  <c r="P5332" i="1"/>
  <c r="R5332" i="1" s="1"/>
  <c r="P5333" i="1"/>
  <c r="R5333" i="1" s="1"/>
  <c r="P5334" i="1"/>
  <c r="R5334" i="1" s="1"/>
  <c r="P5335" i="1"/>
  <c r="R5335" i="1" s="1"/>
  <c r="P5336" i="1"/>
  <c r="R5336" i="1" s="1"/>
  <c r="P5337" i="1"/>
  <c r="R5337" i="1" s="1"/>
  <c r="P5338" i="1"/>
  <c r="R5338" i="1" s="1"/>
  <c r="P5339" i="1"/>
  <c r="R5339" i="1" s="1"/>
  <c r="P5340" i="1"/>
  <c r="R5340" i="1" s="1"/>
  <c r="P5341" i="1"/>
  <c r="R5341" i="1" s="1"/>
  <c r="P5342" i="1"/>
  <c r="R5342" i="1" s="1"/>
  <c r="P5343" i="1"/>
  <c r="R5343" i="1" s="1"/>
  <c r="P5344" i="1"/>
  <c r="R5344" i="1" s="1"/>
  <c r="P5345" i="1"/>
  <c r="R5345" i="1" s="1"/>
  <c r="P5346" i="1"/>
  <c r="R5346" i="1" s="1"/>
  <c r="P5347" i="1"/>
  <c r="R5347" i="1" s="1"/>
  <c r="P5348" i="1"/>
  <c r="R5348" i="1" s="1"/>
  <c r="P5349" i="1"/>
  <c r="R5349" i="1" s="1"/>
  <c r="P5350" i="1"/>
  <c r="R5350" i="1" s="1"/>
  <c r="P5351" i="1"/>
  <c r="R5351" i="1" s="1"/>
  <c r="P5352" i="1"/>
  <c r="R5352" i="1" s="1"/>
  <c r="P5353" i="1"/>
  <c r="R5353" i="1" s="1"/>
  <c r="P5354" i="1"/>
  <c r="R5354" i="1" s="1"/>
  <c r="P5355" i="1"/>
  <c r="R5355" i="1" s="1"/>
  <c r="P5356" i="1"/>
  <c r="R5356" i="1" s="1"/>
  <c r="P5357" i="1"/>
  <c r="R5357" i="1" s="1"/>
  <c r="P5358" i="1"/>
  <c r="R5358" i="1" s="1"/>
  <c r="P5359" i="1"/>
  <c r="R5359" i="1" s="1"/>
  <c r="P5360" i="1"/>
  <c r="R5360" i="1" s="1"/>
  <c r="P5361" i="1"/>
  <c r="R5361" i="1" s="1"/>
  <c r="P5362" i="1"/>
  <c r="R5362" i="1" s="1"/>
  <c r="P5363" i="1"/>
  <c r="R5363" i="1" s="1"/>
  <c r="P5364" i="1"/>
  <c r="R5364" i="1" s="1"/>
  <c r="P5365" i="1"/>
  <c r="R5365" i="1" s="1"/>
  <c r="P5366" i="1"/>
  <c r="R5366" i="1" s="1"/>
  <c r="P5367" i="1"/>
  <c r="R5367" i="1" s="1"/>
  <c r="P5368" i="1"/>
  <c r="R5368" i="1" s="1"/>
  <c r="P5369" i="1"/>
  <c r="R5369" i="1" s="1"/>
  <c r="P5370" i="1"/>
  <c r="R5370" i="1" s="1"/>
  <c r="P5371" i="1"/>
  <c r="R5371" i="1" s="1"/>
  <c r="P5372" i="1"/>
  <c r="R5372" i="1" s="1"/>
  <c r="P5373" i="1"/>
  <c r="R5373" i="1" s="1"/>
  <c r="P5374" i="1"/>
  <c r="R5374" i="1" s="1"/>
  <c r="P5375" i="1"/>
  <c r="R5375" i="1" s="1"/>
  <c r="P5376" i="1"/>
  <c r="P5377" i="1"/>
  <c r="R5377" i="1" s="1"/>
  <c r="P5378" i="1"/>
  <c r="R5378" i="1" s="1"/>
  <c r="P5379" i="1"/>
  <c r="R5379" i="1" s="1"/>
  <c r="P5380" i="1"/>
  <c r="R5380" i="1" s="1"/>
  <c r="P5381" i="1"/>
  <c r="R5381" i="1" s="1"/>
  <c r="P5382" i="1"/>
  <c r="R5382" i="1" s="1"/>
  <c r="P5383" i="1"/>
  <c r="R5383" i="1" s="1"/>
  <c r="P5384" i="1"/>
  <c r="R5384" i="1" s="1"/>
  <c r="P5385" i="1"/>
  <c r="R5385" i="1" s="1"/>
  <c r="P5386" i="1"/>
  <c r="R5386" i="1" s="1"/>
  <c r="P5387" i="1"/>
  <c r="R5387" i="1" s="1"/>
  <c r="P5388" i="1"/>
  <c r="R5388" i="1" s="1"/>
  <c r="P5389" i="1"/>
  <c r="R5389" i="1" s="1"/>
  <c r="P5390" i="1"/>
  <c r="R5390" i="1" s="1"/>
  <c r="P5391" i="1"/>
  <c r="R5391" i="1" s="1"/>
  <c r="P5392" i="1"/>
  <c r="R5392" i="1" s="1"/>
  <c r="P5393" i="1"/>
  <c r="R5393" i="1" s="1"/>
  <c r="P5394" i="1"/>
  <c r="R5394" i="1" s="1"/>
  <c r="P5395" i="1"/>
  <c r="R5395" i="1" s="1"/>
  <c r="P5396" i="1"/>
  <c r="R5396" i="1" s="1"/>
  <c r="P5397" i="1"/>
  <c r="R5397" i="1" s="1"/>
  <c r="P5398" i="1"/>
  <c r="R5398" i="1" s="1"/>
  <c r="P5399" i="1"/>
  <c r="R5399" i="1" s="1"/>
  <c r="P5400" i="1"/>
  <c r="R5400" i="1" s="1"/>
  <c r="P5401" i="1"/>
  <c r="R5401" i="1" s="1"/>
  <c r="P5402" i="1"/>
  <c r="R5402" i="1" s="1"/>
  <c r="P5403" i="1"/>
  <c r="R5403" i="1" s="1"/>
  <c r="P5404" i="1"/>
  <c r="R5404" i="1" s="1"/>
  <c r="P5405" i="1"/>
  <c r="R5405" i="1" s="1"/>
  <c r="P5406" i="1"/>
  <c r="R5406" i="1" s="1"/>
  <c r="P5407" i="1"/>
  <c r="R5407" i="1" s="1"/>
  <c r="P5408" i="1"/>
  <c r="R5408" i="1" s="1"/>
  <c r="P5409" i="1"/>
  <c r="R5409" i="1" s="1"/>
  <c r="P5410" i="1"/>
  <c r="R5410" i="1" s="1"/>
  <c r="P5411" i="1"/>
  <c r="R5411" i="1" s="1"/>
  <c r="P5412" i="1"/>
  <c r="R5412" i="1" s="1"/>
  <c r="P5413" i="1"/>
  <c r="R5413" i="1" s="1"/>
  <c r="P5414" i="1"/>
  <c r="R5414" i="1" s="1"/>
  <c r="P5415" i="1"/>
  <c r="R5415" i="1" s="1"/>
  <c r="P5416" i="1"/>
  <c r="R5416" i="1" s="1"/>
  <c r="P5417" i="1"/>
  <c r="R5417" i="1" s="1"/>
  <c r="P5418" i="1"/>
  <c r="R5418" i="1" s="1"/>
  <c r="P5419" i="1"/>
  <c r="R5419" i="1" s="1"/>
  <c r="P5420" i="1"/>
  <c r="R5420" i="1" s="1"/>
  <c r="P5421" i="1"/>
  <c r="R5421" i="1" s="1"/>
  <c r="P5422" i="1"/>
  <c r="R5422" i="1" s="1"/>
  <c r="P5423" i="1"/>
  <c r="R5423" i="1" s="1"/>
  <c r="P5424" i="1"/>
  <c r="R5424" i="1" s="1"/>
  <c r="P5425" i="1"/>
  <c r="R5425" i="1" s="1"/>
  <c r="P5426" i="1"/>
  <c r="R5426" i="1" s="1"/>
  <c r="P5427" i="1"/>
  <c r="R5427" i="1" s="1"/>
  <c r="P5428" i="1"/>
  <c r="R5428" i="1" s="1"/>
  <c r="P5429" i="1"/>
  <c r="R5429" i="1" s="1"/>
  <c r="P5430" i="1"/>
  <c r="R5430" i="1" s="1"/>
  <c r="P5431" i="1"/>
  <c r="R5431" i="1" s="1"/>
  <c r="P5432" i="1"/>
  <c r="R5432" i="1" s="1"/>
  <c r="P5433" i="1"/>
  <c r="R5433" i="1" s="1"/>
  <c r="P5434" i="1"/>
  <c r="R5434" i="1" s="1"/>
  <c r="P5435" i="1"/>
  <c r="R5435" i="1" s="1"/>
  <c r="P5436" i="1"/>
  <c r="R5436" i="1" s="1"/>
  <c r="P5437" i="1"/>
  <c r="R5437" i="1" s="1"/>
  <c r="P5438" i="1"/>
  <c r="R5438" i="1" s="1"/>
  <c r="P5439" i="1"/>
  <c r="R5439" i="1" s="1"/>
  <c r="P5440" i="1"/>
  <c r="R5440" i="1" s="1"/>
  <c r="P5441" i="1"/>
  <c r="R5441" i="1" s="1"/>
  <c r="P5442" i="1"/>
  <c r="R5442" i="1" s="1"/>
  <c r="P2" i="1"/>
  <c r="R2" i="1" s="1"/>
  <c r="O5444" i="1"/>
  <c r="C187" i="9" l="1"/>
  <c r="E186" i="9"/>
  <c r="C188" i="9" l="1"/>
  <c r="E187" i="9"/>
  <c r="C189" i="9" l="1"/>
  <c r="E188" i="9"/>
  <c r="C190" i="9" l="1"/>
  <c r="E189" i="9"/>
  <c r="C191" i="9" l="1"/>
  <c r="E190" i="9"/>
  <c r="C192" i="9" l="1"/>
  <c r="E192" i="9" s="1"/>
  <c r="E191" i="9"/>
</calcChain>
</file>

<file path=xl/sharedStrings.xml><?xml version="1.0" encoding="utf-8"?>
<sst xmlns="http://schemas.openxmlformats.org/spreadsheetml/2006/main" count="36" uniqueCount="32">
  <si>
    <t>index manzana</t>
  </si>
  <si>
    <t>MANZ_CCDGO</t>
  </si>
  <si>
    <t>AG_CCDGO</t>
  </si>
  <si>
    <t>LATITUD Manzana</t>
  </si>
  <si>
    <t>LONGITUD Manzana</t>
  </si>
  <si>
    <t>TP27_PERSO</t>
  </si>
  <si>
    <t>Cluster</t>
  </si>
  <si>
    <t>Lat_c_cluster</t>
  </si>
  <si>
    <t>Lon_c_cluster</t>
  </si>
  <si>
    <t>distancia_a_clusteres</t>
  </si>
  <si>
    <t>index vertice mas cercano</t>
  </si>
  <si>
    <t>latitud vertice mas cercano</t>
  </si>
  <si>
    <t>longitud vertice mas cercano</t>
  </si>
  <si>
    <t>PARA ESCENARIO 1</t>
  </si>
  <si>
    <t>Id</t>
  </si>
  <si>
    <t>Nombre</t>
  </si>
  <si>
    <t>Latitud</t>
  </si>
  <si>
    <t>Longitud</t>
  </si>
  <si>
    <t>Localización potencial 1</t>
  </si>
  <si>
    <t>Estación actual de bomberos</t>
  </si>
  <si>
    <t>Tiempo</t>
  </si>
  <si>
    <t>T (s)</t>
  </si>
  <si>
    <t>T(min)</t>
  </si>
  <si>
    <t>Etiquetas de fila</t>
  </si>
  <si>
    <t>Total general</t>
  </si>
  <si>
    <t>#Personas</t>
  </si>
  <si>
    <t>Suma de TP27_PERSO</t>
  </si>
  <si>
    <t>Personas</t>
  </si>
  <si>
    <t>Acum_Personas</t>
  </si>
  <si>
    <t>T (min)</t>
  </si>
  <si>
    <t>Actual</t>
  </si>
  <si>
    <t>Escenario con una estación 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</si>
</sst>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/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/>
      <right style="medium">
        <color rgb="FFA6A6A6"/>
      </right>
      <top/>
      <bottom style="medium">
        <color rgb="FFA6A6A6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Curvas!$A$1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Curvas!$D$3:$D$192</c:f>
              <c:numCache>
                <c:formatCode>General</c:formatCode>
                <c:ptCount val="190"/>
                <c:pt idx="0">
                  <c:v>1.9666666666666666</c:v>
                </c:pt>
                <c:pt idx="1">
                  <c:v>2.0166666666666666</c:v>
                </c:pt>
                <c:pt idx="2">
                  <c:v>4</c:v>
                </c:pt>
                <c:pt idx="3">
                  <c:v>4.25</c:v>
                </c:pt>
                <c:pt idx="4">
                  <c:v>4.8833333333333337</c:v>
                </c:pt>
                <c:pt idx="5">
                  <c:v>4.9833333333333334</c:v>
                </c:pt>
                <c:pt idx="6">
                  <c:v>5.05</c:v>
                </c:pt>
                <c:pt idx="7">
                  <c:v>5.333333333333333</c:v>
                </c:pt>
                <c:pt idx="8">
                  <c:v>5.4333333333333336</c:v>
                </c:pt>
                <c:pt idx="9">
                  <c:v>5.6166666666666663</c:v>
                </c:pt>
                <c:pt idx="10">
                  <c:v>6</c:v>
                </c:pt>
                <c:pt idx="11">
                  <c:v>6.1</c:v>
                </c:pt>
                <c:pt idx="12">
                  <c:v>6.1166666666666663</c:v>
                </c:pt>
                <c:pt idx="13">
                  <c:v>6.2333333333333334</c:v>
                </c:pt>
                <c:pt idx="14">
                  <c:v>6.25</c:v>
                </c:pt>
                <c:pt idx="15">
                  <c:v>6.2666666666666666</c:v>
                </c:pt>
                <c:pt idx="16">
                  <c:v>6.7</c:v>
                </c:pt>
                <c:pt idx="17">
                  <c:v>6.75</c:v>
                </c:pt>
                <c:pt idx="18">
                  <c:v>6.8833333333333337</c:v>
                </c:pt>
                <c:pt idx="19">
                  <c:v>7.083333333333333</c:v>
                </c:pt>
                <c:pt idx="20">
                  <c:v>7.1</c:v>
                </c:pt>
                <c:pt idx="21">
                  <c:v>7.1166666666666663</c:v>
                </c:pt>
                <c:pt idx="22">
                  <c:v>7.2833333333333332</c:v>
                </c:pt>
                <c:pt idx="23">
                  <c:v>7.5</c:v>
                </c:pt>
                <c:pt idx="24">
                  <c:v>7.5166666666666666</c:v>
                </c:pt>
                <c:pt idx="25">
                  <c:v>7.5333333333333332</c:v>
                </c:pt>
                <c:pt idx="26">
                  <c:v>7.6333333333333337</c:v>
                </c:pt>
                <c:pt idx="27">
                  <c:v>7.85</c:v>
                </c:pt>
                <c:pt idx="28">
                  <c:v>7.9333333333333336</c:v>
                </c:pt>
                <c:pt idx="29">
                  <c:v>8.0333333333333332</c:v>
                </c:pt>
                <c:pt idx="30">
                  <c:v>8.5666666666666664</c:v>
                </c:pt>
                <c:pt idx="31">
                  <c:v>8.65</c:v>
                </c:pt>
                <c:pt idx="32">
                  <c:v>8.6666666666666661</c:v>
                </c:pt>
                <c:pt idx="33">
                  <c:v>8.6833333333333336</c:v>
                </c:pt>
                <c:pt idx="34">
                  <c:v>8.75</c:v>
                </c:pt>
                <c:pt idx="35">
                  <c:v>8.9</c:v>
                </c:pt>
                <c:pt idx="36">
                  <c:v>8.9499999999999993</c:v>
                </c:pt>
                <c:pt idx="37">
                  <c:v>9.1833333333333336</c:v>
                </c:pt>
                <c:pt idx="38">
                  <c:v>9.5333333333333332</c:v>
                </c:pt>
                <c:pt idx="39">
                  <c:v>9.5500000000000007</c:v>
                </c:pt>
                <c:pt idx="40">
                  <c:v>9.6</c:v>
                </c:pt>
                <c:pt idx="41">
                  <c:v>9.65</c:v>
                </c:pt>
                <c:pt idx="42">
                  <c:v>9.7833333333333332</c:v>
                </c:pt>
                <c:pt idx="43">
                  <c:v>9.8000000000000007</c:v>
                </c:pt>
                <c:pt idx="44">
                  <c:v>9.8666666666666671</c:v>
                </c:pt>
                <c:pt idx="45">
                  <c:v>9.9</c:v>
                </c:pt>
                <c:pt idx="46">
                  <c:v>9.9166666666666661</c:v>
                </c:pt>
                <c:pt idx="47">
                  <c:v>10</c:v>
                </c:pt>
                <c:pt idx="48">
                  <c:v>10.133333333333333</c:v>
                </c:pt>
                <c:pt idx="49">
                  <c:v>10.166666666666666</c:v>
                </c:pt>
                <c:pt idx="50">
                  <c:v>10.316666666666666</c:v>
                </c:pt>
                <c:pt idx="51">
                  <c:v>10.416666666666666</c:v>
                </c:pt>
                <c:pt idx="52">
                  <c:v>10.433333333333334</c:v>
                </c:pt>
                <c:pt idx="53">
                  <c:v>10.466666666666667</c:v>
                </c:pt>
                <c:pt idx="54">
                  <c:v>10.5</c:v>
                </c:pt>
                <c:pt idx="55">
                  <c:v>10.55</c:v>
                </c:pt>
                <c:pt idx="56">
                  <c:v>10.633333333333333</c:v>
                </c:pt>
                <c:pt idx="57">
                  <c:v>10.7</c:v>
                </c:pt>
                <c:pt idx="58">
                  <c:v>10.716666666666667</c:v>
                </c:pt>
                <c:pt idx="59">
                  <c:v>10.916666666666666</c:v>
                </c:pt>
                <c:pt idx="60">
                  <c:v>10.933333333333334</c:v>
                </c:pt>
                <c:pt idx="61">
                  <c:v>11.016666666666667</c:v>
                </c:pt>
                <c:pt idx="62">
                  <c:v>11.116666666666667</c:v>
                </c:pt>
                <c:pt idx="63">
                  <c:v>11.233333333333333</c:v>
                </c:pt>
                <c:pt idx="64">
                  <c:v>11.316666666666666</c:v>
                </c:pt>
                <c:pt idx="65">
                  <c:v>11.333333333333334</c:v>
                </c:pt>
                <c:pt idx="66">
                  <c:v>11.516666666666667</c:v>
                </c:pt>
                <c:pt idx="67">
                  <c:v>11.816666666666666</c:v>
                </c:pt>
                <c:pt idx="68">
                  <c:v>11.883333333333333</c:v>
                </c:pt>
                <c:pt idx="69">
                  <c:v>11.966666666666667</c:v>
                </c:pt>
                <c:pt idx="70">
                  <c:v>11.983333333333333</c:v>
                </c:pt>
                <c:pt idx="71">
                  <c:v>12.133333333333333</c:v>
                </c:pt>
                <c:pt idx="72">
                  <c:v>12.2</c:v>
                </c:pt>
                <c:pt idx="73">
                  <c:v>12.283333333333333</c:v>
                </c:pt>
                <c:pt idx="74">
                  <c:v>12.316666666666666</c:v>
                </c:pt>
                <c:pt idx="75">
                  <c:v>12.35</c:v>
                </c:pt>
                <c:pt idx="76">
                  <c:v>12.383333333333333</c:v>
                </c:pt>
                <c:pt idx="77">
                  <c:v>12.433333333333334</c:v>
                </c:pt>
                <c:pt idx="78">
                  <c:v>12.45</c:v>
                </c:pt>
                <c:pt idx="79">
                  <c:v>12.5</c:v>
                </c:pt>
                <c:pt idx="80">
                  <c:v>12.616666666666667</c:v>
                </c:pt>
                <c:pt idx="81">
                  <c:v>12.633333333333333</c:v>
                </c:pt>
                <c:pt idx="82">
                  <c:v>12.75</c:v>
                </c:pt>
                <c:pt idx="83">
                  <c:v>12.783333333333333</c:v>
                </c:pt>
                <c:pt idx="84">
                  <c:v>12.85</c:v>
                </c:pt>
                <c:pt idx="85">
                  <c:v>12.916666666666666</c:v>
                </c:pt>
                <c:pt idx="86">
                  <c:v>13.066666666666666</c:v>
                </c:pt>
                <c:pt idx="87">
                  <c:v>13.083333333333334</c:v>
                </c:pt>
                <c:pt idx="88">
                  <c:v>13.2</c:v>
                </c:pt>
                <c:pt idx="89">
                  <c:v>13.25</c:v>
                </c:pt>
                <c:pt idx="90">
                  <c:v>13.383333333333333</c:v>
                </c:pt>
                <c:pt idx="91">
                  <c:v>13.7</c:v>
                </c:pt>
                <c:pt idx="92">
                  <c:v>13.766666666666667</c:v>
                </c:pt>
                <c:pt idx="93">
                  <c:v>13.833333333333334</c:v>
                </c:pt>
                <c:pt idx="94">
                  <c:v>13.883333333333333</c:v>
                </c:pt>
                <c:pt idx="95">
                  <c:v>14.066666666666666</c:v>
                </c:pt>
                <c:pt idx="96">
                  <c:v>14.15</c:v>
                </c:pt>
                <c:pt idx="97">
                  <c:v>14.25</c:v>
                </c:pt>
                <c:pt idx="98">
                  <c:v>14.266666666666667</c:v>
                </c:pt>
                <c:pt idx="99">
                  <c:v>14.3</c:v>
                </c:pt>
                <c:pt idx="100">
                  <c:v>14.366666666666667</c:v>
                </c:pt>
                <c:pt idx="101">
                  <c:v>14.716666666666667</c:v>
                </c:pt>
                <c:pt idx="102">
                  <c:v>14.75</c:v>
                </c:pt>
                <c:pt idx="103">
                  <c:v>14.85</c:v>
                </c:pt>
                <c:pt idx="104">
                  <c:v>14.9</c:v>
                </c:pt>
                <c:pt idx="105">
                  <c:v>14.966666666666667</c:v>
                </c:pt>
                <c:pt idx="106">
                  <c:v>15.033333333333333</c:v>
                </c:pt>
                <c:pt idx="107">
                  <c:v>15.05</c:v>
                </c:pt>
                <c:pt idx="108">
                  <c:v>15.15</c:v>
                </c:pt>
                <c:pt idx="109">
                  <c:v>15.35</c:v>
                </c:pt>
                <c:pt idx="110">
                  <c:v>15.516666666666667</c:v>
                </c:pt>
                <c:pt idx="111">
                  <c:v>15.533333333333333</c:v>
                </c:pt>
                <c:pt idx="112">
                  <c:v>15.716666666666667</c:v>
                </c:pt>
                <c:pt idx="113">
                  <c:v>15.733333333333333</c:v>
                </c:pt>
                <c:pt idx="114">
                  <c:v>15.85</c:v>
                </c:pt>
                <c:pt idx="115">
                  <c:v>15.966666666666667</c:v>
                </c:pt>
                <c:pt idx="116">
                  <c:v>16.116666666666667</c:v>
                </c:pt>
                <c:pt idx="117">
                  <c:v>16.166666666666668</c:v>
                </c:pt>
                <c:pt idx="118">
                  <c:v>16.2</c:v>
                </c:pt>
                <c:pt idx="119">
                  <c:v>16.25</c:v>
                </c:pt>
                <c:pt idx="120">
                  <c:v>16.350000000000001</c:v>
                </c:pt>
                <c:pt idx="121">
                  <c:v>16.366666666666667</c:v>
                </c:pt>
                <c:pt idx="122">
                  <c:v>16.399999999999999</c:v>
                </c:pt>
                <c:pt idx="123">
                  <c:v>16.433333333333334</c:v>
                </c:pt>
                <c:pt idx="124">
                  <c:v>16.649999999999999</c:v>
                </c:pt>
                <c:pt idx="125">
                  <c:v>16.733333333333334</c:v>
                </c:pt>
                <c:pt idx="126">
                  <c:v>16.816666666666666</c:v>
                </c:pt>
                <c:pt idx="127">
                  <c:v>16.850000000000001</c:v>
                </c:pt>
                <c:pt idx="128">
                  <c:v>17</c:v>
                </c:pt>
                <c:pt idx="129">
                  <c:v>17.033333333333335</c:v>
                </c:pt>
                <c:pt idx="130">
                  <c:v>17.166666666666668</c:v>
                </c:pt>
                <c:pt idx="131">
                  <c:v>17.283333333333335</c:v>
                </c:pt>
                <c:pt idx="132">
                  <c:v>17.45</c:v>
                </c:pt>
                <c:pt idx="133">
                  <c:v>17.466666666666665</c:v>
                </c:pt>
                <c:pt idx="134">
                  <c:v>17.75</c:v>
                </c:pt>
                <c:pt idx="135">
                  <c:v>17.916666666666668</c:v>
                </c:pt>
                <c:pt idx="136">
                  <c:v>18.066666666666666</c:v>
                </c:pt>
                <c:pt idx="137">
                  <c:v>18.166666666666668</c:v>
                </c:pt>
                <c:pt idx="138">
                  <c:v>18.216666666666665</c:v>
                </c:pt>
                <c:pt idx="139">
                  <c:v>18.5</c:v>
                </c:pt>
                <c:pt idx="140">
                  <c:v>18.533333333333335</c:v>
                </c:pt>
                <c:pt idx="141">
                  <c:v>18.566666666666666</c:v>
                </c:pt>
                <c:pt idx="142">
                  <c:v>18.616666666666667</c:v>
                </c:pt>
                <c:pt idx="143">
                  <c:v>18.95</c:v>
                </c:pt>
                <c:pt idx="144">
                  <c:v>19.033333333333335</c:v>
                </c:pt>
                <c:pt idx="145">
                  <c:v>19.083333333333332</c:v>
                </c:pt>
                <c:pt idx="146">
                  <c:v>19.666666666666668</c:v>
                </c:pt>
                <c:pt idx="147">
                  <c:v>19.733333333333334</c:v>
                </c:pt>
                <c:pt idx="148">
                  <c:v>19.766666666666666</c:v>
                </c:pt>
                <c:pt idx="149">
                  <c:v>20.016666666666666</c:v>
                </c:pt>
                <c:pt idx="150">
                  <c:v>20.033333333333335</c:v>
                </c:pt>
                <c:pt idx="151">
                  <c:v>20.100000000000001</c:v>
                </c:pt>
                <c:pt idx="152">
                  <c:v>20.116666666666667</c:v>
                </c:pt>
                <c:pt idx="153">
                  <c:v>20.399999999999999</c:v>
                </c:pt>
                <c:pt idx="154">
                  <c:v>20.583333333333332</c:v>
                </c:pt>
                <c:pt idx="155">
                  <c:v>20.633333333333333</c:v>
                </c:pt>
                <c:pt idx="156">
                  <c:v>20.65</c:v>
                </c:pt>
                <c:pt idx="157">
                  <c:v>20.733333333333334</c:v>
                </c:pt>
                <c:pt idx="158">
                  <c:v>20.966666666666665</c:v>
                </c:pt>
                <c:pt idx="159">
                  <c:v>21.016666666666666</c:v>
                </c:pt>
                <c:pt idx="160">
                  <c:v>21.033333333333335</c:v>
                </c:pt>
                <c:pt idx="161">
                  <c:v>21.466666666666665</c:v>
                </c:pt>
                <c:pt idx="162">
                  <c:v>21.75</c:v>
                </c:pt>
                <c:pt idx="163">
                  <c:v>21.833333333333332</c:v>
                </c:pt>
                <c:pt idx="164">
                  <c:v>22.033333333333335</c:v>
                </c:pt>
                <c:pt idx="165">
                  <c:v>22.1</c:v>
                </c:pt>
                <c:pt idx="166">
                  <c:v>22.166666666666668</c:v>
                </c:pt>
                <c:pt idx="167">
                  <c:v>22.2</c:v>
                </c:pt>
                <c:pt idx="168">
                  <c:v>22.883333333333333</c:v>
                </c:pt>
                <c:pt idx="169">
                  <c:v>23.133333333333333</c:v>
                </c:pt>
                <c:pt idx="170">
                  <c:v>23.283333333333335</c:v>
                </c:pt>
                <c:pt idx="171">
                  <c:v>23.45</c:v>
                </c:pt>
                <c:pt idx="172">
                  <c:v>23.616666666666667</c:v>
                </c:pt>
                <c:pt idx="173">
                  <c:v>23.666666666666668</c:v>
                </c:pt>
                <c:pt idx="174">
                  <c:v>24.066666666666666</c:v>
                </c:pt>
                <c:pt idx="175">
                  <c:v>24.233333333333334</c:v>
                </c:pt>
                <c:pt idx="176">
                  <c:v>24.316666666666666</c:v>
                </c:pt>
                <c:pt idx="177">
                  <c:v>24.366666666666667</c:v>
                </c:pt>
                <c:pt idx="178">
                  <c:v>24.416666666666668</c:v>
                </c:pt>
                <c:pt idx="179">
                  <c:v>24.533333333333335</c:v>
                </c:pt>
                <c:pt idx="180">
                  <c:v>24.9</c:v>
                </c:pt>
                <c:pt idx="181">
                  <c:v>25</c:v>
                </c:pt>
                <c:pt idx="182">
                  <c:v>25.1</c:v>
                </c:pt>
                <c:pt idx="183">
                  <c:v>25.683333333333334</c:v>
                </c:pt>
                <c:pt idx="184">
                  <c:v>25.866666666666667</c:v>
                </c:pt>
                <c:pt idx="185">
                  <c:v>26.616666666666667</c:v>
                </c:pt>
                <c:pt idx="186">
                  <c:v>26.75</c:v>
                </c:pt>
                <c:pt idx="187">
                  <c:v>26.933333333333334</c:v>
                </c:pt>
                <c:pt idx="188">
                  <c:v>27.283333333333335</c:v>
                </c:pt>
                <c:pt idx="189">
                  <c:v>32.666666666666664</c:v>
                </c:pt>
              </c:numCache>
            </c:numRef>
          </c:xVal>
          <c:yVal>
            <c:numRef>
              <c:f>Curvas!$E$3:$E$192</c:f>
              <c:numCache>
                <c:formatCode>0.00%</c:formatCode>
                <c:ptCount val="190"/>
                <c:pt idx="0">
                  <c:v>2.5145607611237646E-3</c:v>
                </c:pt>
                <c:pt idx="1">
                  <c:v>4.5294933113152885E-3</c:v>
                </c:pt>
                <c:pt idx="2">
                  <c:v>7.5108428704461702E-3</c:v>
                </c:pt>
                <c:pt idx="3">
                  <c:v>1.0571945289538066E-2</c:v>
                </c:pt>
                <c:pt idx="4">
                  <c:v>1.4214774451875013E-2</c:v>
                </c:pt>
                <c:pt idx="5">
                  <c:v>2.0857718552157199E-2</c:v>
                </c:pt>
                <c:pt idx="6">
                  <c:v>2.8424857559046439E-2</c:v>
                </c:pt>
                <c:pt idx="7">
                  <c:v>3.3819903968173914E-2</c:v>
                </c:pt>
                <c:pt idx="8">
                  <c:v>4.0150873645667426E-2</c:v>
                </c:pt>
                <c:pt idx="9">
                  <c:v>4.4541972288226837E-2</c:v>
                </c:pt>
                <c:pt idx="10">
                  <c:v>4.7856407321312543E-2</c:v>
                </c:pt>
                <c:pt idx="11">
                  <c:v>4.9191094889483644E-2</c:v>
                </c:pt>
                <c:pt idx="12">
                  <c:v>5.3509477689137427E-2</c:v>
                </c:pt>
                <c:pt idx="13">
                  <c:v>6.0532420710410331E-2</c:v>
                </c:pt>
                <c:pt idx="14">
                  <c:v>6.5446604287419927E-2</c:v>
                </c:pt>
                <c:pt idx="15">
                  <c:v>7.0839305024195609E-2</c:v>
                </c:pt>
                <c:pt idx="16">
                  <c:v>7.9480761968206762E-2</c:v>
                </c:pt>
                <c:pt idx="17">
                  <c:v>8.1791249234724389E-2</c:v>
                </c:pt>
                <c:pt idx="18">
                  <c:v>8.4362106132291226E-2</c:v>
                </c:pt>
                <c:pt idx="19">
                  <c:v>8.9039376801769571E-2</c:v>
                </c:pt>
                <c:pt idx="20">
                  <c:v>9.2449984401278856E-2</c:v>
                </c:pt>
                <c:pt idx="21">
                  <c:v>9.8607374324739566E-2</c:v>
                </c:pt>
                <c:pt idx="22">
                  <c:v>0.10575932932536118</c:v>
                </c:pt>
                <c:pt idx="23">
                  <c:v>0.11192610193822906</c:v>
                </c:pt>
                <c:pt idx="24">
                  <c:v>0.11576127623341316</c:v>
                </c:pt>
                <c:pt idx="25">
                  <c:v>0.12032360895765358</c:v>
                </c:pt>
                <c:pt idx="26">
                  <c:v>0.13162505834859975</c:v>
                </c:pt>
                <c:pt idx="27">
                  <c:v>0.14141589474499022</c:v>
                </c:pt>
                <c:pt idx="28">
                  <c:v>0.15088068268448127</c:v>
                </c:pt>
                <c:pt idx="29">
                  <c:v>0.1528463561152851</c:v>
                </c:pt>
                <c:pt idx="30">
                  <c:v>0.15782387284579316</c:v>
                </c:pt>
                <c:pt idx="31">
                  <c:v>0.16290694483213194</c:v>
                </c:pt>
                <c:pt idx="32">
                  <c:v>0.16825742346657535</c:v>
                </c:pt>
                <c:pt idx="33">
                  <c:v>0.17722962021218952</c:v>
                </c:pt>
                <c:pt idx="34">
                  <c:v>0.18266688872364931</c:v>
                </c:pt>
                <c:pt idx="35">
                  <c:v>0.18785082462111527</c:v>
                </c:pt>
                <c:pt idx="36">
                  <c:v>0.19243426839652183</c:v>
                </c:pt>
                <c:pt idx="37">
                  <c:v>0.19792783304442468</c:v>
                </c:pt>
                <c:pt idx="38">
                  <c:v>0.20311880595894605</c:v>
                </c:pt>
                <c:pt idx="39">
                  <c:v>0.21295890147472421</c:v>
                </c:pt>
                <c:pt idx="40">
                  <c:v>0.21885592176713572</c:v>
                </c:pt>
                <c:pt idx="41">
                  <c:v>0.22664355397509364</c:v>
                </c:pt>
                <c:pt idx="42">
                  <c:v>0.24120783360738604</c:v>
                </c:pt>
                <c:pt idx="43">
                  <c:v>0.24756226000839751</c:v>
                </c:pt>
                <c:pt idx="44">
                  <c:v>0.25958383081134462</c:v>
                </c:pt>
                <c:pt idx="45">
                  <c:v>0.2713544146726497</c:v>
                </c:pt>
                <c:pt idx="46">
                  <c:v>0.27191503036472858</c:v>
                </c:pt>
                <c:pt idx="47">
                  <c:v>0.27769242136719857</c:v>
                </c:pt>
                <c:pt idx="48">
                  <c:v>0.28244475355193438</c:v>
                </c:pt>
                <c:pt idx="49">
                  <c:v>0.28969288111897956</c:v>
                </c:pt>
                <c:pt idx="50">
                  <c:v>0.2961622454652289</c:v>
                </c:pt>
                <c:pt idx="51">
                  <c:v>0.29717792159355599</c:v>
                </c:pt>
                <c:pt idx="52">
                  <c:v>0.30530098494782054</c:v>
                </c:pt>
                <c:pt idx="53">
                  <c:v>0.30963344178158508</c:v>
                </c:pt>
                <c:pt idx="54">
                  <c:v>0.31356009729848916</c:v>
                </c:pt>
                <c:pt idx="55">
                  <c:v>0.31807786224804546</c:v>
                </c:pt>
                <c:pt idx="56">
                  <c:v>0.32406167241747336</c:v>
                </c:pt>
                <c:pt idx="57">
                  <c:v>0.33141066389564572</c:v>
                </c:pt>
                <c:pt idx="58">
                  <c:v>0.33596126825812717</c:v>
                </c:pt>
                <c:pt idx="59">
                  <c:v>0.34385680139426766</c:v>
                </c:pt>
                <c:pt idx="60">
                  <c:v>0.35112134866777539</c:v>
                </c:pt>
                <c:pt idx="61">
                  <c:v>0.3591763875238379</c:v>
                </c:pt>
                <c:pt idx="62">
                  <c:v>0.36529155534496632</c:v>
                </c:pt>
                <c:pt idx="63">
                  <c:v>0.36678574863305946</c:v>
                </c:pt>
                <c:pt idx="64">
                  <c:v>0.36880537252795453</c:v>
                </c:pt>
                <c:pt idx="65">
                  <c:v>0.37412770309417642</c:v>
                </c:pt>
                <c:pt idx="66">
                  <c:v>0.37978311913435309</c:v>
                </c:pt>
                <c:pt idx="67">
                  <c:v>0.38328051661087875</c:v>
                </c:pt>
                <c:pt idx="68">
                  <c:v>0.38943790653433946</c:v>
                </c:pt>
                <c:pt idx="69">
                  <c:v>0.39324493276130201</c:v>
                </c:pt>
                <c:pt idx="70">
                  <c:v>0.39828109130060496</c:v>
                </c:pt>
                <c:pt idx="71">
                  <c:v>0.40246107943150283</c:v>
                </c:pt>
                <c:pt idx="72">
                  <c:v>0.40284107835249355</c:v>
                </c:pt>
                <c:pt idx="73">
                  <c:v>0.40414292650773953</c:v>
                </c:pt>
                <c:pt idx="74">
                  <c:v>0.40675600550763868</c:v>
                </c:pt>
                <c:pt idx="75">
                  <c:v>0.41228006389611488</c:v>
                </c:pt>
                <c:pt idx="76">
                  <c:v>0.42064707717496602</c:v>
                </c:pt>
                <c:pt idx="77">
                  <c:v>0.42466052256888653</c:v>
                </c:pt>
                <c:pt idx="78">
                  <c:v>0.43108297346810004</c:v>
                </c:pt>
                <c:pt idx="79">
                  <c:v>0.43998949138786397</c:v>
                </c:pt>
                <c:pt idx="80">
                  <c:v>0.44618910341365697</c:v>
                </c:pt>
                <c:pt idx="81">
                  <c:v>0.45475080749770713</c:v>
                </c:pt>
                <c:pt idx="82">
                  <c:v>0.45989721263754435</c:v>
                </c:pt>
                <c:pt idx="83">
                  <c:v>0.46698114313996392</c:v>
                </c:pt>
                <c:pt idx="84">
                  <c:v>0.47505729304719257</c:v>
                </c:pt>
                <c:pt idx="85">
                  <c:v>0.47750617498246611</c:v>
                </c:pt>
                <c:pt idx="86">
                  <c:v>0.48310529488619969</c:v>
                </c:pt>
                <c:pt idx="87">
                  <c:v>0.49203996087418517</c:v>
                </c:pt>
                <c:pt idx="88">
                  <c:v>0.49893154624375757</c:v>
                </c:pt>
                <c:pt idx="89">
                  <c:v>0.5035642491385518</c:v>
                </c:pt>
                <c:pt idx="90">
                  <c:v>0.51175064564631478</c:v>
                </c:pt>
                <c:pt idx="91">
                  <c:v>0.51355915902954841</c:v>
                </c:pt>
                <c:pt idx="92">
                  <c:v>0.52113568072584482</c:v>
                </c:pt>
                <c:pt idx="93">
                  <c:v>0.5255666557983848</c:v>
                </c:pt>
                <c:pt idx="94">
                  <c:v>0.53388910130255185</c:v>
                </c:pt>
                <c:pt idx="95">
                  <c:v>0.5398541460931654</c:v>
                </c:pt>
                <c:pt idx="96">
                  <c:v>0.54802412289446589</c:v>
                </c:pt>
                <c:pt idx="97">
                  <c:v>0.55191559332609308</c:v>
                </c:pt>
                <c:pt idx="98">
                  <c:v>0.56185420708064659</c:v>
                </c:pt>
                <c:pt idx="99">
                  <c:v>0.5623163045339501</c:v>
                </c:pt>
                <c:pt idx="100">
                  <c:v>0.56301062355008125</c:v>
                </c:pt>
                <c:pt idx="101">
                  <c:v>0.57031270158121772</c:v>
                </c:pt>
                <c:pt idx="102">
                  <c:v>0.57784700117518184</c:v>
                </c:pt>
                <c:pt idx="103">
                  <c:v>0.58452513036074094</c:v>
                </c:pt>
                <c:pt idx="104">
                  <c:v>0.59909644701008868</c:v>
                </c:pt>
                <c:pt idx="105">
                  <c:v>0.61062542661915897</c:v>
                </c:pt>
                <c:pt idx="106">
                  <c:v>0.61445825524199127</c:v>
                </c:pt>
                <c:pt idx="107">
                  <c:v>0.62064848457837707</c:v>
                </c:pt>
                <c:pt idx="108">
                  <c:v>0.63365289209672615</c:v>
                </c:pt>
                <c:pt idx="109">
                  <c:v>0.63600325579322425</c:v>
                </c:pt>
                <c:pt idx="110">
                  <c:v>0.64422483738626424</c:v>
                </c:pt>
                <c:pt idx="111">
                  <c:v>0.65074580652425307</c:v>
                </c:pt>
                <c:pt idx="112">
                  <c:v>0.6515621005026776</c:v>
                </c:pt>
                <c:pt idx="113">
                  <c:v>0.66147725753371323</c:v>
                </c:pt>
                <c:pt idx="114">
                  <c:v>0.66603020756854636</c:v>
                </c:pt>
                <c:pt idx="115">
                  <c:v>0.66690748902811758</c:v>
                </c:pt>
                <c:pt idx="116">
                  <c:v>0.68097214044947774</c:v>
                </c:pt>
                <c:pt idx="117">
                  <c:v>0.69037828658017386</c:v>
                </c:pt>
                <c:pt idx="118">
                  <c:v>0.69703295904221507</c:v>
                </c:pt>
                <c:pt idx="119">
                  <c:v>0.69748332813375957</c:v>
                </c:pt>
                <c:pt idx="120">
                  <c:v>0.70391047037767673</c:v>
                </c:pt>
                <c:pt idx="121">
                  <c:v>0.70634996962354302</c:v>
                </c:pt>
                <c:pt idx="122">
                  <c:v>0.71297649401736263</c:v>
                </c:pt>
                <c:pt idx="123">
                  <c:v>0.71952795689592486</c:v>
                </c:pt>
                <c:pt idx="124">
                  <c:v>0.72653448021073519</c:v>
                </c:pt>
                <c:pt idx="125">
                  <c:v>0.73260742592953132</c:v>
                </c:pt>
                <c:pt idx="126">
                  <c:v>0.73838716260435311</c:v>
                </c:pt>
                <c:pt idx="127">
                  <c:v>0.74502072401522812</c:v>
                </c:pt>
                <c:pt idx="128">
                  <c:v>0.75184428488659849</c:v>
                </c:pt>
                <c:pt idx="129">
                  <c:v>0.76027228564659632</c:v>
                </c:pt>
                <c:pt idx="130">
                  <c:v>0.76797547364988961</c:v>
                </c:pt>
                <c:pt idx="131">
                  <c:v>0.77491866381120156</c:v>
                </c:pt>
                <c:pt idx="132">
                  <c:v>0.7823380254599277</c:v>
                </c:pt>
                <c:pt idx="133">
                  <c:v>0.78567357154417961</c:v>
                </c:pt>
                <c:pt idx="134">
                  <c:v>0.79416959680237942</c:v>
                </c:pt>
                <c:pt idx="135">
                  <c:v>0.80471104835134422</c:v>
                </c:pt>
                <c:pt idx="136">
                  <c:v>0.81158621401445408</c:v>
                </c:pt>
                <c:pt idx="137">
                  <c:v>0.81953569761468581</c:v>
                </c:pt>
                <c:pt idx="138">
                  <c:v>0.82414494378596204</c:v>
                </c:pt>
                <c:pt idx="139">
                  <c:v>0.82709579960451962</c:v>
                </c:pt>
                <c:pt idx="140">
                  <c:v>0.83382553358181821</c:v>
                </c:pt>
                <c:pt idx="141">
                  <c:v>0.83548392393453697</c:v>
                </c:pt>
                <c:pt idx="142">
                  <c:v>0.83641750153055117</c:v>
                </c:pt>
                <c:pt idx="143">
                  <c:v>0.84470710762179313</c:v>
                </c:pt>
                <c:pt idx="144">
                  <c:v>0.84607698027524114</c:v>
                </c:pt>
                <c:pt idx="145">
                  <c:v>0.84962598254350641</c:v>
                </c:pt>
                <c:pt idx="146">
                  <c:v>0.85588892772279779</c:v>
                </c:pt>
                <c:pt idx="147">
                  <c:v>0.85911422720651531</c:v>
                </c:pt>
                <c:pt idx="148">
                  <c:v>0.86614889858954724</c:v>
                </c:pt>
                <c:pt idx="149">
                  <c:v>0.87012246755348721</c:v>
                </c:pt>
                <c:pt idx="150">
                  <c:v>0.87334073002014934</c:v>
                </c:pt>
                <c:pt idx="151">
                  <c:v>0.87812824729016203</c:v>
                </c:pt>
                <c:pt idx="152">
                  <c:v>0.87931046615546649</c:v>
                </c:pt>
                <c:pt idx="153">
                  <c:v>0.87967873671469821</c:v>
                </c:pt>
                <c:pt idx="154">
                  <c:v>0.87987577319224897</c:v>
                </c:pt>
                <c:pt idx="155">
                  <c:v>0.88259909879268239</c:v>
                </c:pt>
                <c:pt idx="156">
                  <c:v>0.88631698947027682</c:v>
                </c:pt>
                <c:pt idx="157">
                  <c:v>0.89086759383275826</c:v>
                </c:pt>
                <c:pt idx="158">
                  <c:v>0.89413511541880808</c:v>
                </c:pt>
                <c:pt idx="159">
                  <c:v>0.90002509869416425</c:v>
                </c:pt>
                <c:pt idx="160">
                  <c:v>0.90077102250203489</c:v>
                </c:pt>
                <c:pt idx="161">
                  <c:v>0.90634903135460232</c:v>
                </c:pt>
                <c:pt idx="162">
                  <c:v>0.9069401407872546</c:v>
                </c:pt>
                <c:pt idx="163">
                  <c:v>0.91107086979876473</c:v>
                </c:pt>
                <c:pt idx="164">
                  <c:v>0.91155876964793803</c:v>
                </c:pt>
                <c:pt idx="165">
                  <c:v>0.92043479382712867</c:v>
                </c:pt>
                <c:pt idx="166">
                  <c:v>0.92239577591322885</c:v>
                </c:pt>
                <c:pt idx="167">
                  <c:v>0.92639749294539042</c:v>
                </c:pt>
                <c:pt idx="168">
                  <c:v>0.92784008144174401</c:v>
                </c:pt>
                <c:pt idx="169">
                  <c:v>0.93670672293152746</c:v>
                </c:pt>
                <c:pt idx="170">
                  <c:v>0.93774820145572424</c:v>
                </c:pt>
                <c:pt idx="171">
                  <c:v>0.94167016562792472</c:v>
                </c:pt>
                <c:pt idx="172">
                  <c:v>0.94268584175625181</c:v>
                </c:pt>
                <c:pt idx="173">
                  <c:v>0.94870249133860485</c:v>
                </c:pt>
                <c:pt idx="174">
                  <c:v>0.95058606623709585</c:v>
                </c:pt>
                <c:pt idx="175">
                  <c:v>0.95399901950895694</c:v>
                </c:pt>
                <c:pt idx="176">
                  <c:v>0.9541843276247487</c:v>
                </c:pt>
                <c:pt idx="177">
                  <c:v>0.95554247191643782</c:v>
                </c:pt>
                <c:pt idx="178">
                  <c:v>0.96539664146632675</c:v>
                </c:pt>
                <c:pt idx="179">
                  <c:v>0.96671256365568348</c:v>
                </c:pt>
                <c:pt idx="180">
                  <c:v>0.97072835472195573</c:v>
                </c:pt>
                <c:pt idx="181">
                  <c:v>0.97112711902176085</c:v>
                </c:pt>
                <c:pt idx="182">
                  <c:v>0.97740648390751483</c:v>
                </c:pt>
                <c:pt idx="183">
                  <c:v>0.9856749789475906</c:v>
                </c:pt>
                <c:pt idx="184">
                  <c:v>0.99327730303975681</c:v>
                </c:pt>
                <c:pt idx="185">
                  <c:v>0.99392470860885207</c:v>
                </c:pt>
                <c:pt idx="186">
                  <c:v>0.99430939887454639</c:v>
                </c:pt>
                <c:pt idx="187">
                  <c:v>0.99554556820394213</c:v>
                </c:pt>
                <c:pt idx="188">
                  <c:v>0.99976777843717235</c:v>
                </c:pt>
                <c:pt idx="18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34-4BE5-AAA7-C2A5016937C0}"/>
            </c:ext>
          </c:extLst>
        </c:ser>
        <c:ser>
          <c:idx val="1"/>
          <c:order val="1"/>
          <c:tx>
            <c:strRef>
              <c:f>Curvas!$G$1</c:f>
              <c:strCache>
                <c:ptCount val="1"/>
                <c:pt idx="0">
                  <c:v>Escenario con una estación adicional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Curvas!$J$3:$J$187</c:f>
              <c:numCache>
                <c:formatCode>General</c:formatCode>
                <c:ptCount val="185"/>
                <c:pt idx="0">
                  <c:v>1.45</c:v>
                </c:pt>
                <c:pt idx="1">
                  <c:v>1.9666666666666666</c:v>
                </c:pt>
                <c:pt idx="2">
                  <c:v>2.0166666666666666</c:v>
                </c:pt>
                <c:pt idx="3">
                  <c:v>2.2000000000000002</c:v>
                </c:pt>
                <c:pt idx="4">
                  <c:v>2.6333333333333333</c:v>
                </c:pt>
                <c:pt idx="5">
                  <c:v>2.9833333333333334</c:v>
                </c:pt>
                <c:pt idx="6">
                  <c:v>3.25</c:v>
                </c:pt>
                <c:pt idx="7">
                  <c:v>3.5333333333333332</c:v>
                </c:pt>
                <c:pt idx="8">
                  <c:v>3.8166666666666669</c:v>
                </c:pt>
                <c:pt idx="9">
                  <c:v>4</c:v>
                </c:pt>
                <c:pt idx="10">
                  <c:v>4.25</c:v>
                </c:pt>
                <c:pt idx="11">
                  <c:v>4.3833333333333337</c:v>
                </c:pt>
                <c:pt idx="12">
                  <c:v>4.6166666666666663</c:v>
                </c:pt>
                <c:pt idx="13">
                  <c:v>4.8833333333333337</c:v>
                </c:pt>
                <c:pt idx="14">
                  <c:v>4.9833333333333334</c:v>
                </c:pt>
                <c:pt idx="15">
                  <c:v>5.05</c:v>
                </c:pt>
                <c:pt idx="16">
                  <c:v>5.1333333333333337</c:v>
                </c:pt>
                <c:pt idx="17">
                  <c:v>5.333333333333333</c:v>
                </c:pt>
                <c:pt idx="18">
                  <c:v>5.3666666666666663</c:v>
                </c:pt>
                <c:pt idx="19">
                  <c:v>5.4</c:v>
                </c:pt>
                <c:pt idx="20">
                  <c:v>5.4333333333333336</c:v>
                </c:pt>
                <c:pt idx="21">
                  <c:v>5.4833333333333334</c:v>
                </c:pt>
                <c:pt idx="22">
                  <c:v>5.6166666666666663</c:v>
                </c:pt>
                <c:pt idx="23">
                  <c:v>5.7</c:v>
                </c:pt>
                <c:pt idx="24">
                  <c:v>5.85</c:v>
                </c:pt>
                <c:pt idx="25">
                  <c:v>6</c:v>
                </c:pt>
                <c:pt idx="26">
                  <c:v>6.1</c:v>
                </c:pt>
                <c:pt idx="27">
                  <c:v>6.1166666666666663</c:v>
                </c:pt>
                <c:pt idx="28">
                  <c:v>6.1333333333333337</c:v>
                </c:pt>
                <c:pt idx="29">
                  <c:v>6.2166666666666668</c:v>
                </c:pt>
                <c:pt idx="30">
                  <c:v>6.2333333333333334</c:v>
                </c:pt>
                <c:pt idx="31">
                  <c:v>6.25</c:v>
                </c:pt>
                <c:pt idx="32">
                  <c:v>6.2666666666666666</c:v>
                </c:pt>
                <c:pt idx="33">
                  <c:v>6.35</c:v>
                </c:pt>
                <c:pt idx="34">
                  <c:v>6.416666666666667</c:v>
                </c:pt>
                <c:pt idx="35">
                  <c:v>6.45</c:v>
                </c:pt>
                <c:pt idx="36">
                  <c:v>6.7</c:v>
                </c:pt>
                <c:pt idx="37">
                  <c:v>6.75</c:v>
                </c:pt>
                <c:pt idx="38">
                  <c:v>6.8833333333333337</c:v>
                </c:pt>
                <c:pt idx="39">
                  <c:v>6.95</c:v>
                </c:pt>
                <c:pt idx="40">
                  <c:v>7.083333333333333</c:v>
                </c:pt>
                <c:pt idx="41">
                  <c:v>7.1166666666666663</c:v>
                </c:pt>
                <c:pt idx="42">
                  <c:v>7.166666666666667</c:v>
                </c:pt>
                <c:pt idx="43">
                  <c:v>7.2166666666666668</c:v>
                </c:pt>
                <c:pt idx="44">
                  <c:v>7.2833333333333332</c:v>
                </c:pt>
                <c:pt idx="45">
                  <c:v>7.416666666666667</c:v>
                </c:pt>
                <c:pt idx="46">
                  <c:v>7.5</c:v>
                </c:pt>
                <c:pt idx="47">
                  <c:v>7.5166666666666666</c:v>
                </c:pt>
                <c:pt idx="48">
                  <c:v>7.5333333333333332</c:v>
                </c:pt>
                <c:pt idx="49">
                  <c:v>7.6333333333333337</c:v>
                </c:pt>
                <c:pt idx="50">
                  <c:v>7.7166666666666668</c:v>
                </c:pt>
                <c:pt idx="51">
                  <c:v>7.833333333333333</c:v>
                </c:pt>
                <c:pt idx="52">
                  <c:v>7.85</c:v>
                </c:pt>
                <c:pt idx="53">
                  <c:v>7.9333333333333336</c:v>
                </c:pt>
                <c:pt idx="54">
                  <c:v>7.9666666666666668</c:v>
                </c:pt>
                <c:pt idx="55">
                  <c:v>7.9833333333333334</c:v>
                </c:pt>
                <c:pt idx="56">
                  <c:v>8.2333333333333325</c:v>
                </c:pt>
                <c:pt idx="57">
                  <c:v>8.4666666666666668</c:v>
                </c:pt>
                <c:pt idx="58">
                  <c:v>8.5666666666666664</c:v>
                </c:pt>
                <c:pt idx="59">
                  <c:v>8.65</c:v>
                </c:pt>
                <c:pt idx="60">
                  <c:v>8.6666666666666661</c:v>
                </c:pt>
                <c:pt idx="61">
                  <c:v>8.6833333333333336</c:v>
                </c:pt>
                <c:pt idx="62">
                  <c:v>8.75</c:v>
                </c:pt>
                <c:pt idx="63">
                  <c:v>8.9333333333333336</c:v>
                </c:pt>
                <c:pt idx="64">
                  <c:v>8.9499999999999993</c:v>
                </c:pt>
                <c:pt idx="65">
                  <c:v>8.9833333333333325</c:v>
                </c:pt>
                <c:pt idx="66">
                  <c:v>9.0166666666666675</c:v>
                </c:pt>
                <c:pt idx="67">
                  <c:v>9.0833333333333339</c:v>
                </c:pt>
                <c:pt idx="68">
                  <c:v>9.1</c:v>
                </c:pt>
                <c:pt idx="69">
                  <c:v>9.1833333333333336</c:v>
                </c:pt>
                <c:pt idx="70">
                  <c:v>9.4333333333333336</c:v>
                </c:pt>
                <c:pt idx="71">
                  <c:v>9.5333333333333332</c:v>
                </c:pt>
                <c:pt idx="72">
                  <c:v>9.5500000000000007</c:v>
                </c:pt>
                <c:pt idx="73">
                  <c:v>9.6</c:v>
                </c:pt>
                <c:pt idx="74">
                  <c:v>9.65</c:v>
                </c:pt>
                <c:pt idx="75">
                  <c:v>9.7833333333333332</c:v>
                </c:pt>
                <c:pt idx="76">
                  <c:v>9.8000000000000007</c:v>
                </c:pt>
                <c:pt idx="77">
                  <c:v>9.8666666666666671</c:v>
                </c:pt>
                <c:pt idx="78">
                  <c:v>9.9</c:v>
                </c:pt>
                <c:pt idx="79">
                  <c:v>9.9166666666666661</c:v>
                </c:pt>
                <c:pt idx="80">
                  <c:v>9.9833333333333325</c:v>
                </c:pt>
                <c:pt idx="81">
                  <c:v>10</c:v>
                </c:pt>
                <c:pt idx="82">
                  <c:v>10.033333333333333</c:v>
                </c:pt>
                <c:pt idx="83">
                  <c:v>10.133333333333333</c:v>
                </c:pt>
                <c:pt idx="84">
                  <c:v>10.166666666666666</c:v>
                </c:pt>
                <c:pt idx="85">
                  <c:v>10.183333333333334</c:v>
                </c:pt>
                <c:pt idx="86">
                  <c:v>10.3</c:v>
                </c:pt>
                <c:pt idx="87">
                  <c:v>10.316666666666666</c:v>
                </c:pt>
                <c:pt idx="88">
                  <c:v>10.416666666666666</c:v>
                </c:pt>
                <c:pt idx="89">
                  <c:v>10.433333333333334</c:v>
                </c:pt>
                <c:pt idx="90">
                  <c:v>10.5</c:v>
                </c:pt>
                <c:pt idx="91">
                  <c:v>10.7</c:v>
                </c:pt>
                <c:pt idx="92">
                  <c:v>10.716666666666667</c:v>
                </c:pt>
                <c:pt idx="93">
                  <c:v>10.916666666666666</c:v>
                </c:pt>
                <c:pt idx="94">
                  <c:v>10.933333333333334</c:v>
                </c:pt>
                <c:pt idx="95">
                  <c:v>11.016666666666667</c:v>
                </c:pt>
                <c:pt idx="96">
                  <c:v>11.133333333333333</c:v>
                </c:pt>
                <c:pt idx="97">
                  <c:v>11.166666666666666</c:v>
                </c:pt>
                <c:pt idx="98">
                  <c:v>11.233333333333333</c:v>
                </c:pt>
                <c:pt idx="99">
                  <c:v>11.316666666666666</c:v>
                </c:pt>
                <c:pt idx="100">
                  <c:v>11.516666666666667</c:v>
                </c:pt>
                <c:pt idx="101">
                  <c:v>11.716666666666667</c:v>
                </c:pt>
                <c:pt idx="102">
                  <c:v>11.816666666666666</c:v>
                </c:pt>
                <c:pt idx="103">
                  <c:v>11.966666666666667</c:v>
                </c:pt>
                <c:pt idx="104">
                  <c:v>11.983333333333333</c:v>
                </c:pt>
                <c:pt idx="105">
                  <c:v>12.2</c:v>
                </c:pt>
                <c:pt idx="106">
                  <c:v>12.25</c:v>
                </c:pt>
                <c:pt idx="107">
                  <c:v>12.283333333333333</c:v>
                </c:pt>
                <c:pt idx="108">
                  <c:v>12.316666666666666</c:v>
                </c:pt>
                <c:pt idx="109">
                  <c:v>12.35</c:v>
                </c:pt>
                <c:pt idx="110">
                  <c:v>12.433333333333334</c:v>
                </c:pt>
                <c:pt idx="111">
                  <c:v>12.45</c:v>
                </c:pt>
                <c:pt idx="112">
                  <c:v>12.633333333333333</c:v>
                </c:pt>
                <c:pt idx="113">
                  <c:v>12.65</c:v>
                </c:pt>
                <c:pt idx="114">
                  <c:v>12.85</c:v>
                </c:pt>
                <c:pt idx="115">
                  <c:v>12.933333333333334</c:v>
                </c:pt>
                <c:pt idx="116">
                  <c:v>13.066666666666666</c:v>
                </c:pt>
                <c:pt idx="117">
                  <c:v>13.1</c:v>
                </c:pt>
                <c:pt idx="118">
                  <c:v>13.2</c:v>
                </c:pt>
                <c:pt idx="119">
                  <c:v>13.25</c:v>
                </c:pt>
                <c:pt idx="120">
                  <c:v>13.383333333333333</c:v>
                </c:pt>
                <c:pt idx="121">
                  <c:v>13.7</c:v>
                </c:pt>
                <c:pt idx="122">
                  <c:v>13.733333333333333</c:v>
                </c:pt>
                <c:pt idx="123">
                  <c:v>13.766666666666667</c:v>
                </c:pt>
                <c:pt idx="124">
                  <c:v>13.783333333333333</c:v>
                </c:pt>
                <c:pt idx="125">
                  <c:v>13.883333333333333</c:v>
                </c:pt>
                <c:pt idx="126">
                  <c:v>14.066666666666666</c:v>
                </c:pt>
                <c:pt idx="127">
                  <c:v>14.15</c:v>
                </c:pt>
                <c:pt idx="128">
                  <c:v>14.216666666666667</c:v>
                </c:pt>
                <c:pt idx="129">
                  <c:v>14.25</c:v>
                </c:pt>
                <c:pt idx="130">
                  <c:v>14.366666666666667</c:v>
                </c:pt>
                <c:pt idx="131">
                  <c:v>14.75</c:v>
                </c:pt>
                <c:pt idx="132">
                  <c:v>14.85</c:v>
                </c:pt>
                <c:pt idx="133">
                  <c:v>14.966666666666667</c:v>
                </c:pt>
                <c:pt idx="134">
                  <c:v>15.05</c:v>
                </c:pt>
                <c:pt idx="135">
                  <c:v>15.15</c:v>
                </c:pt>
                <c:pt idx="136">
                  <c:v>15.233333333333333</c:v>
                </c:pt>
                <c:pt idx="137">
                  <c:v>15.316666666666666</c:v>
                </c:pt>
                <c:pt idx="138">
                  <c:v>15.516666666666667</c:v>
                </c:pt>
                <c:pt idx="139">
                  <c:v>15.733333333333333</c:v>
                </c:pt>
                <c:pt idx="140">
                  <c:v>16.116666666666667</c:v>
                </c:pt>
                <c:pt idx="141">
                  <c:v>16.2</c:v>
                </c:pt>
                <c:pt idx="142">
                  <c:v>16.233333333333334</c:v>
                </c:pt>
                <c:pt idx="143">
                  <c:v>16.350000000000001</c:v>
                </c:pt>
                <c:pt idx="144">
                  <c:v>16.433333333333334</c:v>
                </c:pt>
                <c:pt idx="145">
                  <c:v>16.733333333333334</c:v>
                </c:pt>
                <c:pt idx="146">
                  <c:v>16.850000000000001</c:v>
                </c:pt>
                <c:pt idx="147">
                  <c:v>17.283333333333335</c:v>
                </c:pt>
                <c:pt idx="148">
                  <c:v>17.466666666666665</c:v>
                </c:pt>
                <c:pt idx="149">
                  <c:v>18.066666666666666</c:v>
                </c:pt>
                <c:pt idx="150">
                  <c:v>18.216666666666665</c:v>
                </c:pt>
                <c:pt idx="151">
                  <c:v>18.350000000000001</c:v>
                </c:pt>
                <c:pt idx="152">
                  <c:v>18.5</c:v>
                </c:pt>
                <c:pt idx="153">
                  <c:v>18.55</c:v>
                </c:pt>
                <c:pt idx="154">
                  <c:v>18.566666666666666</c:v>
                </c:pt>
                <c:pt idx="155">
                  <c:v>18.616666666666667</c:v>
                </c:pt>
                <c:pt idx="156">
                  <c:v>19.033333333333335</c:v>
                </c:pt>
                <c:pt idx="157">
                  <c:v>19.083333333333332</c:v>
                </c:pt>
                <c:pt idx="158">
                  <c:v>20.016666666666666</c:v>
                </c:pt>
                <c:pt idx="159">
                  <c:v>20.033333333333335</c:v>
                </c:pt>
                <c:pt idx="160">
                  <c:v>20.100000000000001</c:v>
                </c:pt>
                <c:pt idx="161">
                  <c:v>20.116666666666667</c:v>
                </c:pt>
                <c:pt idx="162">
                  <c:v>20.633333333333333</c:v>
                </c:pt>
                <c:pt idx="163">
                  <c:v>20.65</c:v>
                </c:pt>
                <c:pt idx="164">
                  <c:v>20.733333333333334</c:v>
                </c:pt>
                <c:pt idx="165">
                  <c:v>20.966666666666665</c:v>
                </c:pt>
                <c:pt idx="166">
                  <c:v>21.033333333333335</c:v>
                </c:pt>
                <c:pt idx="167">
                  <c:v>21.2</c:v>
                </c:pt>
                <c:pt idx="168">
                  <c:v>21.466666666666665</c:v>
                </c:pt>
                <c:pt idx="169">
                  <c:v>21.75</c:v>
                </c:pt>
                <c:pt idx="170">
                  <c:v>22.1</c:v>
                </c:pt>
                <c:pt idx="171">
                  <c:v>22.166666666666668</c:v>
                </c:pt>
                <c:pt idx="172">
                  <c:v>23.133333333333333</c:v>
                </c:pt>
                <c:pt idx="173">
                  <c:v>23.283333333333335</c:v>
                </c:pt>
                <c:pt idx="174">
                  <c:v>23.433333333333334</c:v>
                </c:pt>
                <c:pt idx="175">
                  <c:v>23.45</c:v>
                </c:pt>
                <c:pt idx="176">
                  <c:v>23.666666666666668</c:v>
                </c:pt>
                <c:pt idx="177">
                  <c:v>24.233333333333334</c:v>
                </c:pt>
                <c:pt idx="178">
                  <c:v>24.533333333333335</c:v>
                </c:pt>
                <c:pt idx="179">
                  <c:v>24.9</c:v>
                </c:pt>
                <c:pt idx="180">
                  <c:v>25.1</c:v>
                </c:pt>
                <c:pt idx="181">
                  <c:v>26.75</c:v>
                </c:pt>
                <c:pt idx="182">
                  <c:v>26.933333333333334</c:v>
                </c:pt>
                <c:pt idx="183">
                  <c:v>27.283333333333335</c:v>
                </c:pt>
                <c:pt idx="184">
                  <c:v>32.666666666666664</c:v>
                </c:pt>
              </c:numCache>
            </c:numRef>
          </c:xVal>
          <c:yVal>
            <c:numRef>
              <c:f>Curvas!$K$2:$K$187</c:f>
              <c:numCache>
                <c:formatCode>0.00%</c:formatCode>
                <c:ptCount val="186"/>
                <c:pt idx="0" formatCode="General">
                  <c:v>0</c:v>
                </c:pt>
                <c:pt idx="1">
                  <c:v>4.1799881308979001E-3</c:v>
                </c:pt>
                <c:pt idx="2">
                  <c:v>6.6945488920216647E-3</c:v>
                </c:pt>
                <c:pt idx="3">
                  <c:v>8.7094814422131895E-3</c:v>
                </c:pt>
                <c:pt idx="4">
                  <c:v>1.1158363377486706E-2</c:v>
                </c:pt>
                <c:pt idx="5">
                  <c:v>1.8460441408623161E-2</c:v>
                </c:pt>
                <c:pt idx="6">
                  <c:v>2.4650670745008995E-2</c:v>
                </c:pt>
                <c:pt idx="7">
                  <c:v>2.9081645817548914E-2</c:v>
                </c:pt>
                <c:pt idx="8">
                  <c:v>3.902025957210245E-2</c:v>
                </c:pt>
                <c:pt idx="9">
                  <c:v>3.9482357025405979E-2</c:v>
                </c:pt>
                <c:pt idx="10">
                  <c:v>4.246370658453686E-2</c:v>
                </c:pt>
                <c:pt idx="11">
                  <c:v>4.5524809003628756E-2</c:v>
                </c:pt>
                <c:pt idx="12">
                  <c:v>4.9357637626461059E-2</c:v>
                </c:pt>
                <c:pt idx="13">
                  <c:v>5.5782434198026351E-2</c:v>
                </c:pt>
                <c:pt idx="14">
                  <c:v>5.9425263360363301E-2</c:v>
                </c:pt>
                <c:pt idx="15">
                  <c:v>7.2891768332015841E-2</c:v>
                </c:pt>
                <c:pt idx="16">
                  <c:v>8.0458907338905081E-2</c:v>
                </c:pt>
                <c:pt idx="17">
                  <c:v>8.5011857373738328E-2</c:v>
                </c:pt>
                <c:pt idx="18">
                  <c:v>9.0406903782865797E-2</c:v>
                </c:pt>
                <c:pt idx="19">
                  <c:v>9.782626543159198E-2</c:v>
                </c:pt>
                <c:pt idx="20">
                  <c:v>0.10723241156228816</c:v>
                </c:pt>
                <c:pt idx="21">
                  <c:v>0.11356338123978167</c:v>
                </c:pt>
                <c:pt idx="22">
                  <c:v>0.11401375033132621</c:v>
                </c:pt>
                <c:pt idx="23">
                  <c:v>0.11840484897388563</c:v>
                </c:pt>
                <c:pt idx="24">
                  <c:v>0.1249258181118745</c:v>
                </c:pt>
                <c:pt idx="25">
                  <c:v>0.13193234142668483</c:v>
                </c:pt>
                <c:pt idx="26">
                  <c:v>0.13524677645977054</c:v>
                </c:pt>
                <c:pt idx="27">
                  <c:v>0.13658146402794166</c:v>
                </c:pt>
                <c:pt idx="28">
                  <c:v>0.14089984682759543</c:v>
                </c:pt>
                <c:pt idx="29">
                  <c:v>0.14667958350241722</c:v>
                </c:pt>
                <c:pt idx="30">
                  <c:v>0.15009019110192651</c:v>
                </c:pt>
                <c:pt idx="31">
                  <c:v>0.15711313412319941</c:v>
                </c:pt>
                <c:pt idx="32">
                  <c:v>0.16202731770020901</c:v>
                </c:pt>
                <c:pt idx="33">
                  <c:v>0.16742001843698467</c:v>
                </c:pt>
                <c:pt idx="34">
                  <c:v>0.17584801919698254</c:v>
                </c:pt>
                <c:pt idx="35">
                  <c:v>0.18355120720027585</c:v>
                </c:pt>
                <c:pt idx="36">
                  <c:v>0.18551688063107968</c:v>
                </c:pt>
                <c:pt idx="37">
                  <c:v>0.19415833757509082</c:v>
                </c:pt>
                <c:pt idx="38">
                  <c:v>0.19646882484160846</c:v>
                </c:pt>
                <c:pt idx="39">
                  <c:v>0.1990396817391753</c:v>
                </c:pt>
                <c:pt idx="40">
                  <c:v>0.20422361763664129</c:v>
                </c:pt>
                <c:pt idx="41">
                  <c:v>0.20890088830611964</c:v>
                </c:pt>
                <c:pt idx="42">
                  <c:v>0.21505827822958035</c:v>
                </c:pt>
                <c:pt idx="43">
                  <c:v>0.22355430348778021</c:v>
                </c:pt>
                <c:pt idx="44">
                  <c:v>0.23409575503674496</c:v>
                </c:pt>
                <c:pt idx="45">
                  <c:v>0.24124771003736656</c:v>
                </c:pt>
                <c:pt idx="46">
                  <c:v>0.24919719363759832</c:v>
                </c:pt>
                <c:pt idx="47">
                  <c:v>0.2553639662504662</c:v>
                </c:pt>
                <c:pt idx="48">
                  <c:v>0.26353159737941484</c:v>
                </c:pt>
                <c:pt idx="49">
                  <c:v>0.26809393010365529</c:v>
                </c:pt>
                <c:pt idx="50">
                  <c:v>0.28537918966402936</c:v>
                </c:pt>
                <c:pt idx="51">
                  <c:v>0.2942857075837933</c:v>
                </c:pt>
                <c:pt idx="52">
                  <c:v>0.30101544156109189</c:v>
                </c:pt>
                <c:pt idx="53">
                  <c:v>0.31080627795748234</c:v>
                </c:pt>
                <c:pt idx="54">
                  <c:v>0.32027106589697341</c:v>
                </c:pt>
                <c:pt idx="55">
                  <c:v>0.33484238254632115</c:v>
                </c:pt>
                <c:pt idx="56">
                  <c:v>0.33719274624281931</c:v>
                </c:pt>
                <c:pt idx="57">
                  <c:v>0.34548235233406127</c:v>
                </c:pt>
                <c:pt idx="58">
                  <c:v>0.35256628283648084</c:v>
                </c:pt>
                <c:pt idx="59">
                  <c:v>0.3575437995669889</c:v>
                </c:pt>
                <c:pt idx="60">
                  <c:v>0.36262687155332768</c:v>
                </c:pt>
                <c:pt idx="61">
                  <c:v>0.36797735018777106</c:v>
                </c:pt>
                <c:pt idx="62">
                  <c:v>0.37694954693338523</c:v>
                </c:pt>
                <c:pt idx="63">
                  <c:v>0.38238681544484504</c:v>
                </c:pt>
                <c:pt idx="64">
                  <c:v>0.38864976062413648</c:v>
                </c:pt>
                <c:pt idx="65">
                  <c:v>0.39323320439954307</c:v>
                </c:pt>
                <c:pt idx="66">
                  <c:v>0.39939059432300378</c:v>
                </c:pt>
                <c:pt idx="67">
                  <c:v>0.40495452914146046</c:v>
                </c:pt>
                <c:pt idx="68">
                  <c:v>0.41429499644630641</c:v>
                </c:pt>
                <c:pt idx="69">
                  <c:v>0.42132966782933828</c:v>
                </c:pt>
                <c:pt idx="70">
                  <c:v>0.42682323247724113</c:v>
                </c:pt>
                <c:pt idx="71">
                  <c:v>0.43575789846522656</c:v>
                </c:pt>
                <c:pt idx="72">
                  <c:v>0.44094887137974792</c:v>
                </c:pt>
                <c:pt idx="73">
                  <c:v>0.45078896689552611</c:v>
                </c:pt>
                <c:pt idx="74">
                  <c:v>0.45668598718793763</c:v>
                </c:pt>
                <c:pt idx="75">
                  <c:v>0.46447361939589554</c:v>
                </c:pt>
                <c:pt idx="76">
                  <c:v>0.47347396420973126</c:v>
                </c:pt>
                <c:pt idx="77">
                  <c:v>0.47982839061074273</c:v>
                </c:pt>
                <c:pt idx="78">
                  <c:v>0.49184996141368981</c:v>
                </c:pt>
                <c:pt idx="79">
                  <c:v>0.50362054527499489</c:v>
                </c:pt>
                <c:pt idx="80">
                  <c:v>0.50418116096707377</c:v>
                </c:pt>
                <c:pt idx="81">
                  <c:v>0.51038077299286677</c:v>
                </c:pt>
                <c:pt idx="82">
                  <c:v>0.51615816399533676</c:v>
                </c:pt>
                <c:pt idx="83">
                  <c:v>0.52452517727418801</c:v>
                </c:pt>
                <c:pt idx="84">
                  <c:v>0.52927750945892371</c:v>
                </c:pt>
                <c:pt idx="85">
                  <c:v>0.53652563702596889</c:v>
                </c:pt>
                <c:pt idx="86">
                  <c:v>0.54167204216580622</c:v>
                </c:pt>
                <c:pt idx="87">
                  <c:v>0.54756202544116228</c:v>
                </c:pt>
                <c:pt idx="88">
                  <c:v>0.55403138978741173</c:v>
                </c:pt>
                <c:pt idx="89">
                  <c:v>0.55956483086529507</c:v>
                </c:pt>
                <c:pt idx="90">
                  <c:v>0.57301022478578145</c:v>
                </c:pt>
                <c:pt idx="91">
                  <c:v>0.57693688030268553</c:v>
                </c:pt>
                <c:pt idx="92">
                  <c:v>0.58428587178085789</c:v>
                </c:pt>
                <c:pt idx="93">
                  <c:v>0.58883647614333934</c:v>
                </c:pt>
                <c:pt idx="94">
                  <c:v>0.59673200927947978</c:v>
                </c:pt>
                <c:pt idx="95">
                  <c:v>0.60399655655298756</c:v>
                </c:pt>
                <c:pt idx="96">
                  <c:v>0.61205159540905008</c:v>
                </c:pt>
                <c:pt idx="97">
                  <c:v>0.61618232442056031</c:v>
                </c:pt>
                <c:pt idx="98">
                  <c:v>0.61819491129839999</c:v>
                </c:pt>
                <c:pt idx="99">
                  <c:v>0.61968910458649318</c:v>
                </c:pt>
                <c:pt idx="100">
                  <c:v>0.62170872848138825</c:v>
                </c:pt>
                <c:pt idx="101">
                  <c:v>0.62736414452156497</c:v>
                </c:pt>
                <c:pt idx="102">
                  <c:v>0.63136586155372643</c:v>
                </c:pt>
                <c:pt idx="103">
                  <c:v>0.63486325903025209</c:v>
                </c:pt>
                <c:pt idx="104">
                  <c:v>0.6386702852572147</c:v>
                </c:pt>
                <c:pt idx="105">
                  <c:v>0.64370644379651765</c:v>
                </c:pt>
                <c:pt idx="106">
                  <c:v>0.64408644271750837</c:v>
                </c:pt>
                <c:pt idx="107">
                  <c:v>0.64552903121386196</c:v>
                </c:pt>
                <c:pt idx="108">
                  <c:v>0.64683087936910799</c:v>
                </c:pt>
                <c:pt idx="109">
                  <c:v>0.64944395836900715</c:v>
                </c:pt>
                <c:pt idx="110">
                  <c:v>0.65496801675748328</c:v>
                </c:pt>
                <c:pt idx="111">
                  <c:v>0.65898146215140374</c:v>
                </c:pt>
                <c:pt idx="112">
                  <c:v>0.6654039130506173</c:v>
                </c:pt>
                <c:pt idx="113">
                  <c:v>0.67396561713466741</c:v>
                </c:pt>
                <c:pt idx="114">
                  <c:v>0.67660215285808445</c:v>
                </c:pt>
                <c:pt idx="115">
                  <c:v>0.68467830276531316</c:v>
                </c:pt>
                <c:pt idx="116">
                  <c:v>0.68569397889364014</c:v>
                </c:pt>
                <c:pt idx="117">
                  <c:v>0.69217038025694499</c:v>
                </c:pt>
                <c:pt idx="118">
                  <c:v>0.69253865081617672</c:v>
                </c:pt>
                <c:pt idx="119">
                  <c:v>0.69943023618574907</c:v>
                </c:pt>
                <c:pt idx="120">
                  <c:v>0.7040629390805434</c:v>
                </c:pt>
                <c:pt idx="121">
                  <c:v>0.71413291048679739</c:v>
                </c:pt>
                <c:pt idx="122">
                  <c:v>0.71594142387003101</c:v>
                </c:pt>
                <c:pt idx="123">
                  <c:v>0.71729956816172002</c:v>
                </c:pt>
                <c:pt idx="124">
                  <c:v>0.72487608985801644</c:v>
                </c:pt>
                <c:pt idx="125">
                  <c:v>0.73473025940790537</c:v>
                </c:pt>
                <c:pt idx="126">
                  <c:v>0.74305270491207243</c:v>
                </c:pt>
                <c:pt idx="127">
                  <c:v>0.74901774970268598</c:v>
                </c:pt>
                <c:pt idx="128">
                  <c:v>0.75718772650398647</c:v>
                </c:pt>
                <c:pt idx="129">
                  <c:v>0.75737303461977823</c:v>
                </c:pt>
                <c:pt idx="130">
                  <c:v>0.76126450505140542</c:v>
                </c:pt>
                <c:pt idx="131">
                  <c:v>0.76195882406753657</c:v>
                </c:pt>
                <c:pt idx="132">
                  <c:v>0.76949312366150069</c:v>
                </c:pt>
                <c:pt idx="133">
                  <c:v>0.77617125284705979</c:v>
                </c:pt>
                <c:pt idx="134">
                  <c:v>0.78770023245613008</c:v>
                </c:pt>
                <c:pt idx="135">
                  <c:v>0.79596872749620584</c:v>
                </c:pt>
                <c:pt idx="136">
                  <c:v>0.80897313501455492</c:v>
                </c:pt>
                <c:pt idx="137">
                  <c:v>0.81657545910672102</c:v>
                </c:pt>
                <c:pt idx="138">
                  <c:v>0.81739175308514556</c:v>
                </c:pt>
                <c:pt idx="139">
                  <c:v>0.82561333467818543</c:v>
                </c:pt>
                <c:pt idx="140">
                  <c:v>0.82910369513765581</c:v>
                </c:pt>
                <c:pt idx="141">
                  <c:v>0.84316834655901596</c:v>
                </c:pt>
                <c:pt idx="142">
                  <c:v>0.84982301902105706</c:v>
                </c:pt>
                <c:pt idx="143">
                  <c:v>0.85644954341487667</c:v>
                </c:pt>
                <c:pt idx="144">
                  <c:v>0.86287668565879383</c:v>
                </c:pt>
                <c:pt idx="145">
                  <c:v>0.86942814853735606</c:v>
                </c:pt>
                <c:pt idx="146">
                  <c:v>0.87550109425615208</c:v>
                </c:pt>
                <c:pt idx="147">
                  <c:v>0.88012206878918742</c:v>
                </c:pt>
                <c:pt idx="148">
                  <c:v>0.88706525895049926</c:v>
                </c:pt>
                <c:pt idx="149">
                  <c:v>0.89040080503475116</c:v>
                </c:pt>
                <c:pt idx="150">
                  <c:v>0.89727597069786103</c:v>
                </c:pt>
                <c:pt idx="151">
                  <c:v>0.90188521686913725</c:v>
                </c:pt>
                <c:pt idx="152">
                  <c:v>0.90237311671831055</c:v>
                </c:pt>
                <c:pt idx="153">
                  <c:v>0.90532397253686814</c:v>
                </c:pt>
                <c:pt idx="154">
                  <c:v>0.9059713781059634</c:v>
                </c:pt>
                <c:pt idx="155">
                  <c:v>0.90762976845868215</c:v>
                </c:pt>
                <c:pt idx="156">
                  <c:v>0.90856334605469635</c:v>
                </c:pt>
                <c:pt idx="157">
                  <c:v>0.90993321870814436</c:v>
                </c:pt>
                <c:pt idx="158">
                  <c:v>0.91348222097640952</c:v>
                </c:pt>
                <c:pt idx="159">
                  <c:v>0.9174557899403496</c:v>
                </c:pt>
                <c:pt idx="160">
                  <c:v>0.92067405240701172</c:v>
                </c:pt>
                <c:pt idx="161">
                  <c:v>0.92546156967702442</c:v>
                </c:pt>
                <c:pt idx="162">
                  <c:v>0.92664378854232887</c:v>
                </c:pt>
                <c:pt idx="163">
                  <c:v>0.9293671141427623</c:v>
                </c:pt>
                <c:pt idx="164">
                  <c:v>0.93308500482035672</c:v>
                </c:pt>
                <c:pt idx="165">
                  <c:v>0.93763560918283817</c:v>
                </c:pt>
                <c:pt idx="166">
                  <c:v>0.94090313076888799</c:v>
                </c:pt>
                <c:pt idx="167">
                  <c:v>0.94164905457675863</c:v>
                </c:pt>
                <c:pt idx="168">
                  <c:v>0.94204781887656364</c:v>
                </c:pt>
                <c:pt idx="169">
                  <c:v>0.94762582772913118</c:v>
                </c:pt>
                <c:pt idx="170">
                  <c:v>0.94821693716178335</c:v>
                </c:pt>
                <c:pt idx="171">
                  <c:v>0.95709296134097399</c:v>
                </c:pt>
                <c:pt idx="172">
                  <c:v>0.95905394342707417</c:v>
                </c:pt>
                <c:pt idx="173">
                  <c:v>0.96792058491685762</c:v>
                </c:pt>
                <c:pt idx="174">
                  <c:v>0.9689620634410544</c:v>
                </c:pt>
                <c:pt idx="175">
                  <c:v>0.96975020935125744</c:v>
                </c:pt>
                <c:pt idx="176">
                  <c:v>0.97367217352345792</c:v>
                </c:pt>
                <c:pt idx="177">
                  <c:v>0.97968882310581096</c:v>
                </c:pt>
                <c:pt idx="178">
                  <c:v>0.98310177637767204</c:v>
                </c:pt>
                <c:pt idx="179">
                  <c:v>0.98441769856702876</c:v>
                </c:pt>
                <c:pt idx="180">
                  <c:v>0.98843348963330102</c:v>
                </c:pt>
                <c:pt idx="181">
                  <c:v>0.99471285451905511</c:v>
                </c:pt>
                <c:pt idx="182">
                  <c:v>0.99509754478474932</c:v>
                </c:pt>
                <c:pt idx="183">
                  <c:v>0.99633371411414506</c:v>
                </c:pt>
                <c:pt idx="184">
                  <c:v>0.99976777843717235</c:v>
                </c:pt>
                <c:pt idx="18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34-4BE5-AAA7-C2A50169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79552"/>
        <c:axId val="174178592"/>
      </c:scatterChart>
      <c:valAx>
        <c:axId val="1741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desplazamiento en 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178592"/>
        <c:crosses val="autoZero"/>
        <c:crossBetween val="midCat"/>
      </c:valAx>
      <c:valAx>
        <c:axId val="1741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Población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17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3</xdr:row>
      <xdr:rowOff>100011</xdr:rowOff>
    </xdr:from>
    <xdr:to>
      <xdr:col>19</xdr:col>
      <xdr:colOff>133349</xdr:colOff>
      <xdr:row>24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DE6E64-7A17-8C9B-51D4-631249A03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ley" refreshedDate="45087.441412037035" createdVersion="8" refreshedVersion="8" minRefreshableVersion="3" recordCount="5441" xr:uid="{BA41B6EF-F398-451C-850A-CC64E2FB35B9}">
  <cacheSource type="worksheet">
    <worksheetSource ref="A1:P5442" sheet="ESCENARIO 1  "/>
  </cacheSource>
  <cacheFields count="15">
    <cacheField name="index manzana" numFmtId="0">
      <sharedItems containsSemiMixedTypes="0" containsString="0" containsNumber="1" containsInteger="1" minValue="0" maxValue="5440"/>
    </cacheField>
    <cacheField name="MANZ_CCDGO" numFmtId="0">
      <sharedItems containsSemiMixedTypes="0" containsString="0" containsNumber="1" containsInteger="1" minValue="1" maxValue="81"/>
    </cacheField>
    <cacheField name="AG_CCDGO" numFmtId="0">
      <sharedItems containsSemiMixedTypes="0" containsString="0" containsNumber="1" containsInteger="1" minValue="12488" maxValue="615325"/>
    </cacheField>
    <cacheField name="LATITUD Manzana" numFmtId="0">
      <sharedItems containsSemiMixedTypes="0" containsString="0" containsNumber="1" minValue="4.0452217929999996" maxValue="4.181767292"/>
    </cacheField>
    <cacheField name="LONGITUD Manzana" numFmtId="0">
      <sharedItems containsSemiMixedTypes="0" containsString="0" containsNumber="1" minValue="-73.712365989999995" maxValue="-73.482236159999999"/>
    </cacheField>
    <cacheField name="TP27_PERSO" numFmtId="0">
      <sharedItems containsSemiMixedTypes="0" containsString="0" containsNumber="1" containsInteger="1" minValue="1" maxValue="1389"/>
    </cacheField>
    <cacheField name="Cluster" numFmtId="0">
      <sharedItems containsSemiMixedTypes="0" containsString="0" containsNumber="1" containsInteger="1" minValue="0" maxValue="199" count="200">
        <n v="95"/>
        <n v="9"/>
        <n v="151"/>
        <n v="135"/>
        <n v="54"/>
        <n v="76"/>
        <n v="33"/>
        <n v="101"/>
        <n v="31"/>
        <n v="185"/>
        <n v="97"/>
        <n v="40"/>
        <n v="19"/>
        <n v="8"/>
        <n v="131"/>
        <n v="25"/>
        <n v="46"/>
        <n v="6"/>
        <n v="84"/>
        <n v="183"/>
        <n v="0"/>
        <n v="143"/>
        <n v="38"/>
        <n v="147"/>
        <n v="36"/>
        <n v="92"/>
        <n v="196"/>
        <n v="39"/>
        <n v="67"/>
        <n v="98"/>
        <n v="149"/>
        <n v="72"/>
        <n v="117"/>
        <n v="86"/>
        <n v="14"/>
        <n v="11"/>
        <n v="52"/>
        <n v="32"/>
        <n v="144"/>
        <n v="127"/>
        <n v="16"/>
        <n v="93"/>
        <n v="130"/>
        <n v="173"/>
        <n v="78"/>
        <n v="194"/>
        <n v="193"/>
        <n v="4"/>
        <n v="150"/>
        <n v="51"/>
        <n v="137"/>
        <n v="129"/>
        <n v="167"/>
        <n v="189"/>
        <n v="132"/>
        <n v="41"/>
        <n v="186"/>
        <n v="47"/>
        <n v="157"/>
        <n v="141"/>
        <n v="1"/>
        <n v="172"/>
        <n v="43"/>
        <n v="111"/>
        <n v="179"/>
        <n v="191"/>
        <n v="21"/>
        <n v="57"/>
        <n v="7"/>
        <n v="69"/>
        <n v="148"/>
        <n v="169"/>
        <n v="22"/>
        <n v="176"/>
        <n v="142"/>
        <n v="113"/>
        <n v="13"/>
        <n v="174"/>
        <n v="122"/>
        <n v="58"/>
        <n v="27"/>
        <n v="138"/>
        <n v="66"/>
        <n v="63"/>
        <n v="75"/>
        <n v="166"/>
        <n v="115"/>
        <n v="44"/>
        <n v="60"/>
        <n v="82"/>
        <n v="15"/>
        <n v="59"/>
        <n v="155"/>
        <n v="81"/>
        <n v="61"/>
        <n v="5"/>
        <n v="125"/>
        <n v="23"/>
        <n v="152"/>
        <n v="49"/>
        <n v="26"/>
        <n v="118"/>
        <n v="48"/>
        <n v="160"/>
        <n v="65"/>
        <n v="2"/>
        <n v="20"/>
        <n v="90"/>
        <n v="121"/>
        <n v="139"/>
        <n v="178"/>
        <n v="24"/>
        <n v="112"/>
        <n v="91"/>
        <n v="55"/>
        <n v="73"/>
        <n v="156"/>
        <n v="197"/>
        <n v="163"/>
        <n v="29"/>
        <n v="134"/>
        <n v="162"/>
        <n v="35"/>
        <n v="105"/>
        <n v="62"/>
        <n v="83"/>
        <n v="37"/>
        <n v="99"/>
        <n v="79"/>
        <n v="3"/>
        <n v="89"/>
        <n v="94"/>
        <n v="10"/>
        <n v="133"/>
        <n v="124"/>
        <n v="70"/>
        <n v="85"/>
        <n v="100"/>
        <n v="45"/>
        <n v="108"/>
        <n v="187"/>
        <n v="198"/>
        <n v="68"/>
        <n v="184"/>
        <n v="154"/>
        <n v="119"/>
        <n v="168"/>
        <n v="87"/>
        <n v="109"/>
        <n v="153"/>
        <n v="50"/>
        <n v="28"/>
        <n v="120"/>
        <n v="96"/>
        <n v="64"/>
        <n v="192"/>
        <n v="107"/>
        <n v="17"/>
        <n v="34"/>
        <n v="164"/>
        <n v="71"/>
        <n v="146"/>
        <n v="88"/>
        <n v="145"/>
        <n v="170"/>
        <n v="177"/>
        <n v="18"/>
        <n v="158"/>
        <n v="110"/>
        <n v="126"/>
        <n v="180"/>
        <n v="114"/>
        <n v="136"/>
        <n v="195"/>
        <n v="190"/>
        <n v="106"/>
        <n v="128"/>
        <n v="80"/>
        <n v="42"/>
        <n v="175"/>
        <n v="165"/>
        <n v="140"/>
        <n v="77"/>
        <n v="123"/>
        <n v="161"/>
        <n v="12"/>
        <n v="199"/>
        <n v="104"/>
        <n v="182"/>
        <n v="74"/>
        <n v="171"/>
        <n v="30"/>
        <n v="53"/>
        <n v="159"/>
        <n v="56"/>
        <n v="103"/>
        <n v="102"/>
        <n v="181"/>
        <n v="116"/>
        <n v="188"/>
      </sharedItems>
    </cacheField>
    <cacheField name="Lat_c_cluster" numFmtId="0">
      <sharedItems containsSemiMixedTypes="0" containsString="0" containsNumber="1" minValue="4.0483536707500001" maxValue="4.1800550728000001"/>
    </cacheField>
    <cacheField name="Lon_c_cluster" numFmtId="0">
      <sharedItems containsSemiMixedTypes="0" containsString="0" containsNumber="1" minValue="-73.711453596666601" maxValue="-73.48386893"/>
    </cacheField>
    <cacheField name="distancia_a_clusteres" numFmtId="0">
      <sharedItems containsSemiMixedTypes="0" containsString="0" containsNumber="1" minValue="0" maxValue="0.78898687503496501"/>
    </cacheField>
    <cacheField name="index vertice mas cercano" numFmtId="0">
      <sharedItems containsSemiMixedTypes="0" containsString="0" containsNumber="1" containsInteger="1" minValue="1813" maxValue="54214"/>
    </cacheField>
    <cacheField name="latitud vertice mas cercano" numFmtId="0">
      <sharedItems containsSemiMixedTypes="0" containsString="0" containsNumber="1" minValue="4.048" maxValue="4.18"/>
    </cacheField>
    <cacheField name="longitud vertice mas cercano" numFmtId="0">
      <sharedItems containsSemiMixedTypes="0" containsString="0" containsNumber="1" minValue="-73.698478100000003" maxValue="-73.487667700000003"/>
    </cacheField>
    <cacheField name="T (s)" numFmtId="0">
      <sharedItems containsSemiMixedTypes="0" containsString="0" containsNumber="1" containsInteger="1" minValue="87" maxValue="1960" count="185">
        <n v="741"/>
        <n v="719"/>
        <n v="405"/>
        <n v="366"/>
        <n v="375"/>
        <n v="376"/>
        <n v="121"/>
        <n v="118"/>
        <n v="299"/>
        <n v="458"/>
        <n v="1110"/>
        <n v="1084"/>
        <n v="1388"/>
        <n v="1420"/>
        <n v="594"/>
        <n v="600"/>
        <n v="792"/>
        <n v="337"/>
        <n v="293"/>
        <n v="373"/>
        <n v="655"/>
        <n v="551"/>
        <n v="679"/>
        <n v="545"/>
        <n v="602"/>
        <n v="132"/>
        <n v="703"/>
        <n v="735"/>
        <n v="776"/>
        <n v="803"/>
        <n v="625"/>
        <n v="737"/>
        <n v="445"/>
        <n v="1616"/>
        <n v="525"/>
        <n v="425"/>
        <n v="413"/>
        <n v="519"/>
        <n v="255"/>
        <n v="360"/>
        <n v="240"/>
        <n v="374"/>
        <n v="367"/>
        <n v="450"/>
        <n v="642"/>
        <n v="1202"/>
        <n v="1238"/>
        <n v="1605"/>
        <n v="1004"/>
        <n v="891"/>
        <n v="1506"/>
        <n v="746"/>
        <n v="619"/>
        <n v="855"/>
        <n v="898"/>
        <n v="1142"/>
        <n v="1145"/>
        <n v="1244"/>
        <n v="1454"/>
        <n v="1637"/>
        <n v="476"/>
        <n v="661"/>
        <n v="592"/>
        <n v="579"/>
        <n v="656"/>
        <n v="931"/>
        <n v="967"/>
        <n v="1048"/>
        <n v="986"/>
        <n v="826"/>
        <n v="1011"/>
        <n v="844"/>
        <n v="514"/>
        <n v="427"/>
        <n v="437"/>
        <n v="572"/>
        <n v="402"/>
        <n v="521"/>
        <n v="599"/>
        <n v="541"/>
        <n v="626"/>
        <n v="417"/>
        <n v="463"/>
        <n v="478"/>
        <n v="670"/>
        <n v="759"/>
        <n v="643"/>
        <n v="87"/>
        <n v="158"/>
        <n v="179"/>
        <n v="322"/>
        <n v="229"/>
        <n v="212"/>
        <n v="308"/>
        <n v="368"/>
        <n v="433"/>
        <n v="470"/>
        <n v="536"/>
        <n v="546"/>
        <n v="381"/>
        <n v="618"/>
        <n v="709"/>
        <n v="329"/>
        <n v="822"/>
        <n v="595"/>
        <n v="1330"/>
        <n v="853"/>
        <n v="691"/>
        <n v="739"/>
        <n v="576"/>
        <n v="320"/>
        <n v="452"/>
        <n v="674"/>
        <n v="303"/>
        <n v="326"/>
        <n v="451"/>
        <n v="587"/>
        <n v="471"/>
        <n v="573"/>
        <n v="718"/>
        <n v="630"/>
        <n v="944"/>
        <n v="909"/>
        <n v="1262"/>
        <n v="972"/>
        <n v="981"/>
        <n v="1201"/>
        <n v="1326"/>
        <n v="1407"/>
        <n v="1494"/>
        <n v="1239"/>
        <n v="1288"/>
        <n v="1206"/>
        <n v="758"/>
        <n v="747"/>
        <n v="608"/>
        <n v="588"/>
        <n v="771"/>
        <n v="885"/>
        <n v="795"/>
        <n v="974"/>
        <n v="1037"/>
        <n v="1093"/>
        <n v="833"/>
        <n v="520"/>
        <n v="784"/>
        <n v="539"/>
        <n v="508"/>
        <n v="263"/>
        <n v="195"/>
        <n v="430"/>
        <n v="324"/>
        <n v="385"/>
        <n v="277"/>
        <n v="351"/>
        <n v="668"/>
        <n v="827"/>
        <n v="903"/>
        <n v="732"/>
        <n v="611"/>
        <n v="849"/>
        <n v="566"/>
        <n v="610"/>
        <n v="537"/>
        <n v="479"/>
        <n v="914"/>
        <n v="1397"/>
        <n v="494"/>
        <n v="342"/>
        <n v="862"/>
        <n v="1472"/>
        <n v="1406"/>
        <n v="1272"/>
        <n v="919"/>
        <n v="387"/>
        <n v="824"/>
        <n v="1305"/>
        <n v="1258"/>
        <n v="1207"/>
        <n v="1101"/>
        <n v="1960"/>
        <n v="1114"/>
        <n v="1117"/>
        <n v="1113"/>
        <n v="786"/>
      </sharedItems>
    </cacheField>
    <cacheField name="T(min)" numFmtId="0">
      <sharedItems containsSemiMixedTypes="0" containsString="0" containsNumber="1" minValue="1.45" maxValue="32.666666666666664" count="185">
        <n v="12.35"/>
        <n v="11.983333333333333"/>
        <n v="6.75"/>
        <n v="6.1"/>
        <n v="6.25"/>
        <n v="6.2666666666666666"/>
        <n v="2.0166666666666666"/>
        <n v="1.9666666666666666"/>
        <n v="4.9833333333333334"/>
        <n v="7.6333333333333337"/>
        <n v="18.5"/>
        <n v="18.066666666666666"/>
        <n v="23.133333333333333"/>
        <n v="23.666666666666668"/>
        <n v="9.9"/>
        <n v="10"/>
        <n v="13.2"/>
        <n v="5.6166666666666663"/>
        <n v="4.8833333333333337"/>
        <n v="6.2166666666666668"/>
        <n v="10.916666666666666"/>
        <n v="9.1833333333333336"/>
        <n v="11.316666666666666"/>
        <n v="9.0833333333333339"/>
        <n v="10.033333333333333"/>
        <n v="2.2000000000000002"/>
        <n v="11.716666666666667"/>
        <n v="12.25"/>
        <n v="12.933333333333334"/>
        <n v="13.383333333333333"/>
        <n v="10.416666666666666"/>
        <n v="12.283333333333333"/>
        <n v="7.416666666666667"/>
        <n v="26.933333333333334"/>
        <n v="8.75"/>
        <n v="7.083333333333333"/>
        <n v="6.8833333333333337"/>
        <n v="8.65"/>
        <n v="4.25"/>
        <n v="6"/>
        <n v="4"/>
        <n v="6.2333333333333334"/>
        <n v="6.1166666666666663"/>
        <n v="7.5"/>
        <n v="10.7"/>
        <n v="20.033333333333335"/>
        <n v="20.633333333333333"/>
        <n v="26.75"/>
        <n v="16.733333333333334"/>
        <n v="14.85"/>
        <n v="25.1"/>
        <n v="12.433333333333334"/>
        <n v="10.316666666666666"/>
        <n v="14.25"/>
        <n v="14.966666666666667"/>
        <n v="19.033333333333335"/>
        <n v="19.083333333333332"/>
        <n v="20.733333333333334"/>
        <n v="24.233333333333334"/>
        <n v="27.283333333333335"/>
        <n v="7.9333333333333336"/>
        <n v="11.016666666666667"/>
        <n v="9.8666666666666671"/>
        <n v="9.65"/>
        <n v="10.933333333333334"/>
        <n v="15.516666666666667"/>
        <n v="16.116666666666667"/>
        <n v="17.466666666666665"/>
        <n v="16.433333333333334"/>
        <n v="13.766666666666667"/>
        <n v="16.850000000000001"/>
        <n v="14.066666666666666"/>
        <n v="8.5666666666666664"/>
        <n v="7.1166666666666663"/>
        <n v="7.2833333333333332"/>
        <n v="9.5333333333333332"/>
        <n v="6.7"/>
        <n v="8.6833333333333336"/>
        <n v="9.9833333333333325"/>
        <n v="9.0166666666666675"/>
        <n v="10.433333333333334"/>
        <n v="6.95"/>
        <n v="7.7166666666666668"/>
        <n v="7.9666666666666668"/>
        <n v="11.166666666666666"/>
        <n v="12.65"/>
        <n v="10.716666666666667"/>
        <n v="1.45"/>
        <n v="2.6333333333333333"/>
        <n v="2.9833333333333334"/>
        <n v="5.3666666666666663"/>
        <n v="3.8166666666666669"/>
        <n v="3.5333333333333332"/>
        <n v="5.1333333333333337"/>
        <n v="6.1333333333333337"/>
        <n v="7.2166666666666668"/>
        <n v="7.833333333333333"/>
        <n v="8.9333333333333336"/>
        <n v="9.1"/>
        <n v="6.35"/>
        <n v="10.3"/>
        <n v="11.816666666666666"/>
        <n v="5.4833333333333334"/>
        <n v="13.7"/>
        <n v="9.9166666666666661"/>
        <n v="22.166666666666668"/>
        <n v="14.216666666666667"/>
        <n v="11.516666666666667"/>
        <n v="12.316666666666666"/>
        <n v="9.6"/>
        <n v="5.333333333333333"/>
        <n v="7.5333333333333332"/>
        <n v="11.233333333333333"/>
        <n v="5.05"/>
        <n v="5.4333333333333336"/>
        <n v="7.5166666666666666"/>
        <n v="9.7833333333333332"/>
        <n v="7.85"/>
        <n v="9.5500000000000007"/>
        <n v="11.966666666666667"/>
        <n v="10.5"/>
        <n v="15.733333333333333"/>
        <n v="15.15"/>
        <n v="21.033333333333335"/>
        <n v="16.2"/>
        <n v="16.350000000000001"/>
        <n v="20.016666666666666"/>
        <n v="22.1"/>
        <n v="23.45"/>
        <n v="24.9"/>
        <n v="20.65"/>
        <n v="21.466666666666665"/>
        <n v="20.100000000000001"/>
        <n v="12.633333333333333"/>
        <n v="12.45"/>
        <n v="10.133333333333333"/>
        <n v="9.8000000000000007"/>
        <n v="12.85"/>
        <n v="14.75"/>
        <n v="13.25"/>
        <n v="16.233333333333334"/>
        <n v="17.283333333333335"/>
        <n v="18.216666666666665"/>
        <n v="13.883333333333333"/>
        <n v="8.6666666666666661"/>
        <n v="13.066666666666666"/>
        <n v="8.9833333333333325"/>
        <n v="8.4666666666666668"/>
        <n v="4.3833333333333337"/>
        <n v="3.25"/>
        <n v="7.166666666666667"/>
        <n v="5.4"/>
        <n v="6.416666666666667"/>
        <n v="4.6166666666666663"/>
        <n v="5.85"/>
        <n v="11.133333333333333"/>
        <n v="13.783333333333333"/>
        <n v="15.05"/>
        <n v="12.2"/>
        <n v="10.183333333333334"/>
        <n v="14.15"/>
        <n v="9.4333333333333336"/>
        <n v="10.166666666666666"/>
        <n v="8.9499999999999993"/>
        <n v="7.9833333333333334"/>
        <n v="15.233333333333333"/>
        <n v="23.283333333333335"/>
        <n v="8.2333333333333325"/>
        <n v="5.7"/>
        <n v="14.366666666666667"/>
        <n v="24.533333333333335"/>
        <n v="23.433333333333334"/>
        <n v="21.2"/>
        <n v="15.316666666666666"/>
        <n v="6.45"/>
        <n v="13.733333333333333"/>
        <n v="21.75"/>
        <n v="20.966666666666665"/>
        <n v="20.116666666666667"/>
        <n v="18.350000000000001"/>
        <n v="32.666666666666664"/>
        <n v="18.566666666666666"/>
        <n v="18.616666666666667"/>
        <n v="18.55"/>
        <n v="13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41">
  <r>
    <n v="0"/>
    <n v="26"/>
    <n v="131010"/>
    <n v="4.1618628600000003"/>
    <n v="-73.655068310000004"/>
    <n v="17"/>
    <x v="0"/>
    <n v="4.1603786660967703"/>
    <n v="-73.654829819677403"/>
    <n v="0.16703585811728699"/>
    <n v="6320"/>
    <n v="4.16"/>
    <n v="-73.654997399999999"/>
    <x v="0"/>
    <x v="0"/>
  </r>
  <r>
    <n v="1"/>
    <n v="16"/>
    <n v="611809"/>
    <n v="4.1638722030000004"/>
    <n v="-73.650770609999995"/>
    <n v="11"/>
    <x v="1"/>
    <n v="4.1619722550000002"/>
    <n v="-73.651449760605999"/>
    <n v="0.22414839787524399"/>
    <n v="5752"/>
    <n v="4.1619999999999999"/>
    <n v="-73.651514500000005"/>
    <x v="1"/>
    <x v="1"/>
  </r>
  <r>
    <n v="2"/>
    <n v="28"/>
    <n v="131030"/>
    <n v="4.1467251139999997"/>
    <n v="-73.646205440000003"/>
    <n v="8"/>
    <x v="2"/>
    <n v="4.1468410883448197"/>
    <n v="-73.644898477241298"/>
    <n v="0.145428335527368"/>
    <n v="14845"/>
    <n v="4.1470000000000002"/>
    <n v="-73.644891099999995"/>
    <x v="2"/>
    <x v="2"/>
  </r>
  <r>
    <n v="3"/>
    <n v="4"/>
    <n v="607733"/>
    <n v="4.1511103120000001"/>
    <n v="-73.637100520000004"/>
    <n v="14"/>
    <x v="3"/>
    <n v="4.1525228258571403"/>
    <n v="-73.635353014761904"/>
    <n v="0.249301038592043"/>
    <n v="10750"/>
    <n v="4.1529999999999996"/>
    <n v="-73.635298399999996"/>
    <x v="3"/>
    <x v="3"/>
  </r>
  <r>
    <n v="4"/>
    <n v="23"/>
    <n v="130878"/>
    <n v="4.1487366799999998"/>
    <n v="-73.64334728"/>
    <n v="14"/>
    <x v="4"/>
    <n v="4.1487658589117604"/>
    <n v="-73.642164212941097"/>
    <n v="0.13116404468519199"/>
    <n v="13805"/>
    <n v="4.149"/>
    <n v="-73.642156999999997"/>
    <x v="4"/>
    <x v="4"/>
  </r>
  <r>
    <n v="5"/>
    <n v="26"/>
    <n v="130833"/>
    <n v="4.1562250279999997"/>
    <n v="-73.628234120000002"/>
    <n v="13"/>
    <x v="5"/>
    <n v="4.1555603668108096"/>
    <n v="-73.628378114594597"/>
    <n v="7.5565080689818598E-2"/>
    <n v="8720"/>
    <n v="4.1559999999999997"/>
    <n v="-73.628383600000006"/>
    <x v="5"/>
    <x v="5"/>
  </r>
  <r>
    <n v="6"/>
    <n v="7"/>
    <n v="607911"/>
    <n v="4.149299869"/>
    <n v="-73.634529169999993"/>
    <n v="4"/>
    <x v="6"/>
    <n v="4.1482116295833302"/>
    <n v="-73.637381104583298"/>
    <n v="0.33843436055724702"/>
    <n v="14187"/>
    <n v="4.1479999999999997"/>
    <n v="-73.637264999999999"/>
    <x v="6"/>
    <x v="6"/>
  </r>
  <r>
    <n v="7"/>
    <n v="13"/>
    <n v="607917"/>
    <n v="4.1479359349999996"/>
    <n v="-73.632579179999993"/>
    <n v="6"/>
    <x v="7"/>
    <n v="4.1473052510277704"/>
    <n v="-73.631692954444404"/>
    <n v="0.120664144858717"/>
    <n v="14732"/>
    <n v="4.1470000000000002"/>
    <n v="-73.631806800000007"/>
    <x v="7"/>
    <x v="7"/>
  </r>
  <r>
    <n v="8"/>
    <n v="14"/>
    <n v="607991"/>
    <n v="4.1465991720000002"/>
    <n v="-73.637367380000001"/>
    <n v="23"/>
    <x v="6"/>
    <n v="4.1482116295833302"/>
    <n v="-73.637381104583298"/>
    <n v="0.17919098856500201"/>
    <n v="14187"/>
    <n v="4.1479999999999997"/>
    <n v="-73.637264999999999"/>
    <x v="6"/>
    <x v="6"/>
  </r>
  <r>
    <n v="9"/>
    <n v="5"/>
    <n v="608026"/>
    <n v="4.1470829760000001"/>
    <n v="-73.63292165"/>
    <n v="19"/>
    <x v="7"/>
    <n v="4.1473052510277704"/>
    <n v="-73.631692954444404"/>
    <n v="0.13840333787950199"/>
    <n v="14732"/>
    <n v="4.1470000000000002"/>
    <n v="-73.631806800000007"/>
    <x v="7"/>
    <x v="7"/>
  </r>
  <r>
    <n v="10"/>
    <n v="16"/>
    <n v="608037"/>
    <n v="4.1454970910000002"/>
    <n v="-73.633027409999997"/>
    <n v="16"/>
    <x v="7"/>
    <n v="4.1473052510277704"/>
    <n v="-73.631692954444404"/>
    <n v="0.249497642654299"/>
    <n v="14732"/>
    <n v="4.1470000000000002"/>
    <n v="-73.631806800000007"/>
    <x v="7"/>
    <x v="7"/>
  </r>
  <r>
    <n v="11"/>
    <n v="17"/>
    <n v="608038"/>
    <n v="4.1461192520000001"/>
    <n v="-73.632100269999995"/>
    <n v="11"/>
    <x v="7"/>
    <n v="4.1473052510277704"/>
    <n v="-73.631692954444404"/>
    <n v="0.13931172548691201"/>
    <n v="14732"/>
    <n v="4.1470000000000002"/>
    <n v="-73.631806800000007"/>
    <x v="7"/>
    <x v="7"/>
  </r>
  <r>
    <n v="12"/>
    <n v="9"/>
    <n v="608045"/>
    <n v="4.1474130249999996"/>
    <n v="-73.630173549999995"/>
    <n v="6"/>
    <x v="7"/>
    <n v="4.1473052510277704"/>
    <n v="-73.631692954444404"/>
    <n v="0.16882717825698901"/>
    <n v="14732"/>
    <n v="4.1470000000000002"/>
    <n v="-73.631806800000007"/>
    <x v="7"/>
    <x v="7"/>
  </r>
  <r>
    <n v="13"/>
    <n v="10"/>
    <n v="608046"/>
    <n v="4.148074287"/>
    <n v="-73.629232049999999"/>
    <n v="10"/>
    <x v="8"/>
    <n v="4.14667554456818"/>
    <n v="-73.627482417727194"/>
    <n v="0.24852509475531501"/>
    <n v="14803"/>
    <n v="4.1470000000000002"/>
    <n v="-73.627614800000003"/>
    <x v="8"/>
    <x v="8"/>
  </r>
  <r>
    <n v="14"/>
    <n v="11"/>
    <n v="608352"/>
    <n v="4.1485485369999999"/>
    <n v="-73.617396429999999"/>
    <n v="12"/>
    <x v="9"/>
    <n v="4.1498853333611097"/>
    <n v="-73.616413381111101"/>
    <n v="0.18422487665638199"/>
    <n v="12925"/>
    <n v="4.1500000000000004"/>
    <n v="-73.616422900000003"/>
    <x v="9"/>
    <x v="9"/>
  </r>
  <r>
    <n v="15"/>
    <n v="56"/>
    <n v="130949"/>
    <n v="4.1517719709999996"/>
    <n v="-73.594221469999994"/>
    <n v="6"/>
    <x v="10"/>
    <n v="4.1509747311153804"/>
    <n v="-73.594466260384607"/>
    <n v="9.26546068643328E-2"/>
    <n v="12115"/>
    <n v="4.1509999999999998"/>
    <n v="-73.594476"/>
    <x v="10"/>
    <x v="10"/>
  </r>
  <r>
    <n v="16"/>
    <n v="22"/>
    <n v="130937"/>
    <n v="4.1505644349999997"/>
    <n v="-73.592951970000001"/>
    <n v="18"/>
    <x v="10"/>
    <n v="4.1509747311153804"/>
    <n v="-73.594466260384607"/>
    <n v="0.17391718407405199"/>
    <n v="12115"/>
    <n v="4.1509999999999998"/>
    <n v="-73.594476"/>
    <x v="10"/>
    <x v="10"/>
  </r>
  <r>
    <n v="17"/>
    <n v="20"/>
    <n v="130918"/>
    <n v="4.1483757280000004"/>
    <n v="-73.590153650000005"/>
    <n v="7"/>
    <x v="11"/>
    <n v="4.1470391342444399"/>
    <n v="-73.5898657653333"/>
    <n v="0.15191769894225901"/>
    <n v="15056"/>
    <n v="4.1470000000000002"/>
    <n v="-73.5897279"/>
    <x v="11"/>
    <x v="11"/>
  </r>
  <r>
    <n v="18"/>
    <n v="13"/>
    <n v="131503"/>
    <n v="4.123923316"/>
    <n v="-73.546920080000007"/>
    <n v="6"/>
    <x v="12"/>
    <n v="4.1253570676304303"/>
    <n v="-73.548220336739107"/>
    <n v="0.21483576560908699"/>
    <n v="32425"/>
    <n v="4.125"/>
    <n v="-73.548086499999997"/>
    <x v="12"/>
    <x v="12"/>
  </r>
  <r>
    <n v="19"/>
    <n v="47"/>
    <n v="251994"/>
    <n v="4.1192894029999998"/>
    <n v="-73.535151020000001"/>
    <n v="13"/>
    <x v="13"/>
    <n v="4.1205916318181801"/>
    <n v="-73.536080370909005"/>
    <n v="0.17762767793415599"/>
    <n v="36110"/>
    <n v="4.1210000000000004"/>
    <n v="-73.535996400000002"/>
    <x v="13"/>
    <x v="13"/>
  </r>
  <r>
    <n v="20"/>
    <n v="8"/>
    <n v="609079"/>
    <n v="4.1414955969999996"/>
    <n v="-73.614113439999997"/>
    <n v="19"/>
    <x v="14"/>
    <n v="4.1419462591818101"/>
    <n v="-73.612015219454506"/>
    <n v="0.237887207121984"/>
    <n v="18452"/>
    <n v="4.1420000000000003"/>
    <n v="-73.612037000000001"/>
    <x v="14"/>
    <x v="14"/>
  </r>
  <r>
    <n v="21"/>
    <n v="2"/>
    <n v="609154"/>
    <n v="4.1396650169999996"/>
    <n v="-73.614178499999994"/>
    <n v="11"/>
    <x v="15"/>
    <n v="4.1392743989428498"/>
    <n v="-73.615693932571403"/>
    <n v="0.17348164245563999"/>
    <n v="20905"/>
    <n v="4.1390000000000002"/>
    <n v="-73.615505499999998"/>
    <x v="15"/>
    <x v="15"/>
  </r>
  <r>
    <n v="22"/>
    <n v="20"/>
    <n v="609371"/>
    <n v="4.1350842419999996"/>
    <n v="-73.606514610000005"/>
    <n v="9"/>
    <x v="16"/>
    <n v="4.1355589751470498"/>
    <n v="-73.6064844582353"/>
    <n v="5.2860519579948202E-2"/>
    <n v="23503"/>
    <n v="4.1360000000000001"/>
    <n v="-73.606149400000007"/>
    <x v="16"/>
    <x v="16"/>
  </r>
  <r>
    <n v="23"/>
    <n v="10"/>
    <n v="610066"/>
    <n v="4.1398546559999998"/>
    <n v="-73.637614260000007"/>
    <n v="14"/>
    <x v="17"/>
    <n v="4.1393397436874997"/>
    <n v="-73.638022381875004"/>
    <n v="7.2939921034298305E-2"/>
    <n v="20750"/>
    <n v="4.1390000000000002"/>
    <n v="-73.638000500000004"/>
    <x v="17"/>
    <x v="17"/>
  </r>
  <r>
    <n v="24"/>
    <n v="10"/>
    <n v="610113"/>
    <n v="4.1407862240000002"/>
    <n v="-73.634343419999993"/>
    <n v="13"/>
    <x v="18"/>
    <n v="4.1400342718148098"/>
    <n v="-73.632266476296294"/>
    <n v="0.244895145678278"/>
    <n v="20117"/>
    <n v="4.1399999999999997"/>
    <n v="-73.632227999999998"/>
    <x v="18"/>
    <x v="18"/>
  </r>
  <r>
    <n v="25"/>
    <n v="10"/>
    <n v="610501"/>
    <n v="4.1312386109999997"/>
    <n v="-73.637436449999996"/>
    <n v="12"/>
    <x v="19"/>
    <n v="4.1326018109999998"/>
    <n v="-73.636065882307605"/>
    <n v="0.21453242801450501"/>
    <n v="26349"/>
    <n v="4.133"/>
    <n v="-73.636483900000002"/>
    <x v="19"/>
    <x v="19"/>
  </r>
  <r>
    <n v="26"/>
    <n v="19"/>
    <n v="610691"/>
    <n v="4.1233805610000003"/>
    <n v="-73.627329549999999"/>
    <n v="22"/>
    <x v="20"/>
    <n v="4.1244329329487099"/>
    <n v="-73.627487158717898"/>
    <n v="0.11824248689398401"/>
    <n v="33483"/>
    <n v="4.1239999999999997"/>
    <n v="-73.627545400000002"/>
    <x v="20"/>
    <x v="20"/>
  </r>
  <r>
    <n v="27"/>
    <n v="28"/>
    <n v="131150"/>
    <n v="4.1218215300000001"/>
    <n v="-73.620699239999993"/>
    <n v="11"/>
    <x v="21"/>
    <n v="4.1239086695217297"/>
    <n v="-73.621380878695604"/>
    <n v="0.24392863626573499"/>
    <n v="32977"/>
    <n v="4.1239999999999997"/>
    <n v="-73.621286799999993"/>
    <x v="21"/>
    <x v="21"/>
  </r>
  <r>
    <n v="28"/>
    <n v="25"/>
    <n v="131319"/>
    <n v="4.1155691980000002"/>
    <n v="-73.610999640000003"/>
    <n v="30"/>
    <x v="22"/>
    <n v="4.11439135233333"/>
    <n v="-73.611488269999995"/>
    <n v="0.14165075374518599"/>
    <n v="40520"/>
    <n v="4.1139999999999999"/>
    <n v="-73.611567899999997"/>
    <x v="22"/>
    <x v="22"/>
  </r>
  <r>
    <n v="29"/>
    <n v="14"/>
    <n v="610774"/>
    <n v="4.1249766540000001"/>
    <n v="-73.632323299999996"/>
    <n v="32"/>
    <x v="23"/>
    <n v="4.1252891079428498"/>
    <n v="-73.632424829714196"/>
    <n v="3.6499551885120197E-2"/>
    <n v="32778"/>
    <n v="4.125"/>
    <n v="-73.632420300000007"/>
    <x v="23"/>
    <x v="23"/>
  </r>
  <r>
    <n v="30"/>
    <n v="19"/>
    <n v="611033"/>
    <n v="4.1193128220000004"/>
    <n v="-73.628188539999996"/>
    <n v="27"/>
    <x v="24"/>
    <n v="4.1192051274347801"/>
    <n v="-73.627202917173904"/>
    <n v="0.109898065160819"/>
    <n v="37291"/>
    <n v="4.1189999999999998"/>
    <n v="-73.627406399999998"/>
    <x v="24"/>
    <x v="24"/>
  </r>
  <r>
    <n v="31"/>
    <n v="34"/>
    <n v="76692"/>
    <n v="4.1081872959999997"/>
    <n v="-73.648173920000005"/>
    <n v="9"/>
    <x v="25"/>
    <n v="4.1061774299750002"/>
    <n v="-73.647626721250006"/>
    <n v="0.231435275060661"/>
    <n v="44011"/>
    <n v="4.1059999999999999"/>
    <n v="-73.6477407"/>
    <x v="8"/>
    <x v="8"/>
  </r>
  <r>
    <n v="32"/>
    <n v="48"/>
    <n v="101673"/>
    <n v="4.1025752999999998"/>
    <n v="-73.660763320000001"/>
    <n v="18"/>
    <x v="26"/>
    <n v="4.1030174306470499"/>
    <n v="-73.659507978823498"/>
    <n v="0.14756202855089101"/>
    <n v="45497"/>
    <n v="4.1029999999999998"/>
    <n v="-73.659841200000002"/>
    <x v="25"/>
    <x v="25"/>
  </r>
  <r>
    <n v="33"/>
    <n v="7"/>
    <n v="101747"/>
    <n v="4.1014406159999997"/>
    <n v="-73.636571000000004"/>
    <n v="12"/>
    <x v="27"/>
    <n v="4.1002216957115296"/>
    <n v="-73.637551676730695"/>
    <n v="0.17367455604631199"/>
    <n v="46426"/>
    <n v="4.0999999999999996"/>
    <n v="-73.6375405"/>
    <x v="26"/>
    <x v="26"/>
  </r>
  <r>
    <n v="34"/>
    <n v="25"/>
    <n v="611734"/>
    <n v="4.0702973379999996"/>
    <n v="-73.670199940000003"/>
    <n v="16"/>
    <x v="28"/>
    <n v="4.0718872981818102"/>
    <n v="-73.670027924545394"/>
    <n v="0.177710340634925"/>
    <n v="52470"/>
    <n v="4.0720000000000001"/>
    <n v="-73.670118599999995"/>
    <x v="23"/>
    <x v="23"/>
  </r>
  <r>
    <n v="35"/>
    <n v="25"/>
    <n v="611793"/>
    <n v="4.0671933940000002"/>
    <n v="-73.672458570000003"/>
    <n v="7"/>
    <x v="29"/>
    <n v="4.0676324419999998"/>
    <n v="-73.671252305294104"/>
    <n v="0.142332014500201"/>
    <n v="53013"/>
    <n v="4.0679999999999996"/>
    <n v="-73.671379099999996"/>
    <x v="27"/>
    <x v="27"/>
  </r>
  <r>
    <n v="36"/>
    <n v="6"/>
    <n v="130464"/>
    <n v="4.0647176839999997"/>
    <n v="-73.670122710000001"/>
    <n v="17"/>
    <x v="30"/>
    <n v="4.0642508835263103"/>
    <n v="-73.669118169473606"/>
    <n v="0.122838987795257"/>
    <n v="53556"/>
    <n v="4.0640000000000001"/>
    <n v="-73.669212200000004"/>
    <x v="28"/>
    <x v="28"/>
  </r>
  <r>
    <n v="37"/>
    <n v="2"/>
    <n v="252259"/>
    <n v="4.0674713169999999"/>
    <n v="-73.665418189999997"/>
    <n v="2"/>
    <x v="31"/>
    <n v="4.0681648187333304"/>
    <n v="-73.664826418666607"/>
    <n v="0.10120171848432501"/>
    <n v="53119"/>
    <n v="4.0679999999999996"/>
    <n v="-73.664873299999996"/>
    <x v="29"/>
    <x v="29"/>
  </r>
  <r>
    <n v="38"/>
    <n v="10"/>
    <n v="252721"/>
    <n v="4.1651331130000004"/>
    <n v="-73.621574429999995"/>
    <n v="9"/>
    <x v="32"/>
    <n v="4.1654906118749997"/>
    <n v="-73.621786267499999"/>
    <n v="4.6146209910538298E-2"/>
    <n v="4122"/>
    <n v="4.1660000000000004"/>
    <n v="-73.621658199999999"/>
    <x v="30"/>
    <x v="30"/>
  </r>
  <r>
    <n v="39"/>
    <n v="14"/>
    <n v="252738"/>
    <n v="4.1671860680000004"/>
    <n v="-73.630501929999994"/>
    <n v="39"/>
    <x v="33"/>
    <n v="4.1672487906000004"/>
    <n v="-73.630978897999995"/>
    <n v="5.3320520079772601E-2"/>
    <n v="3947"/>
    <n v="4.1669999999999998"/>
    <n v="-73.630964500000005"/>
    <x v="31"/>
    <x v="31"/>
  </r>
  <r>
    <n v="40"/>
    <n v="24"/>
    <n v="119679"/>
    <n v="4.0827803119999997"/>
    <n v="-73.698328050000001"/>
    <n v="16"/>
    <x v="34"/>
    <n v="4.0815139733333297"/>
    <n v="-73.697174850416602"/>
    <n v="0.190109826735712"/>
    <n v="51219"/>
    <n v="4.08"/>
    <n v="-73.697702500000005"/>
    <x v="32"/>
    <x v="32"/>
  </r>
  <r>
    <n v="41"/>
    <n v="1"/>
    <n v="131933"/>
    <n v="4.0637344229999997"/>
    <n v="-73.506877470000006"/>
    <n v="31"/>
    <x v="35"/>
    <n v="4.0635941438181797"/>
    <n v="-73.503865962727204"/>
    <n v="0.33417652391449099"/>
    <n v="53838"/>
    <n v="4.0590000000000002"/>
    <n v="-73.506533300000001"/>
    <x v="33"/>
    <x v="33"/>
  </r>
  <r>
    <n v="42"/>
    <n v="43"/>
    <n v="131017"/>
    <n v="4.1603297890000004"/>
    <n v="-73.642527369999996"/>
    <n v="21"/>
    <x v="36"/>
    <n v="4.1595468587142799"/>
    <n v="-73.642002729285693"/>
    <n v="0.104645364022817"/>
    <n v="6275"/>
    <n v="4.16"/>
    <n v="-73.642227899999995"/>
    <x v="34"/>
    <x v="34"/>
  </r>
  <r>
    <n v="43"/>
    <n v="9"/>
    <n v="607571"/>
    <n v="4.160876977"/>
    <n v="-73.642261989999994"/>
    <n v="18"/>
    <x v="36"/>
    <n v="4.1595468587142799"/>
    <n v="-73.642002729285693"/>
    <n v="0.15057666195762101"/>
    <n v="6275"/>
    <n v="4.16"/>
    <n v="-73.642227899999995"/>
    <x v="34"/>
    <x v="34"/>
  </r>
  <r>
    <n v="44"/>
    <n v="17"/>
    <n v="607645"/>
    <n v="4.1572876259999996"/>
    <n v="-73.637618930000002"/>
    <n v="31"/>
    <x v="37"/>
    <n v="4.1577183015833299"/>
    <n v="-73.635246021666603"/>
    <n v="0.267314927289308"/>
    <n v="7488"/>
    <n v="4.1580000000000004"/>
    <n v="-73.635204599999994"/>
    <x v="35"/>
    <x v="35"/>
  </r>
  <r>
    <n v="45"/>
    <n v="21"/>
    <n v="607649"/>
    <n v="4.1558252360000001"/>
    <n v="-73.638540430000006"/>
    <n v="22"/>
    <x v="38"/>
    <n v="4.1551114415384598"/>
    <n v="-73.639140283076898"/>
    <n v="0.103497807966018"/>
    <n v="9867"/>
    <n v="4.1550000000000002"/>
    <n v="-73.639082700000003"/>
    <x v="36"/>
    <x v="36"/>
  </r>
  <r>
    <n v="46"/>
    <n v="24"/>
    <n v="607652"/>
    <n v="4.1568882470000004"/>
    <n v="-73.63848308"/>
    <n v="8"/>
    <x v="38"/>
    <n v="4.1551114415384598"/>
    <n v="-73.639140283076898"/>
    <n v="0.21045480039650399"/>
    <n v="9867"/>
    <n v="4.1550000000000002"/>
    <n v="-73.639082700000003"/>
    <x v="36"/>
    <x v="36"/>
  </r>
  <r>
    <n v="47"/>
    <n v="5"/>
    <n v="607656"/>
    <n v="4.1598381699999996"/>
    <n v="-73.639521909999999"/>
    <n v="24"/>
    <x v="39"/>
    <n v="4.16058547382758"/>
    <n v="-73.638650428965505"/>
    <n v="0.12737988087914601"/>
    <n v="5927"/>
    <n v="4.1609999999999996"/>
    <n v="-73.638731000000007"/>
    <x v="37"/>
    <x v="37"/>
  </r>
  <r>
    <n v="48"/>
    <n v="16"/>
    <n v="607724"/>
    <n v="4.1527881310000003"/>
    <n v="-73.6360186"/>
    <n v="17"/>
    <x v="3"/>
    <n v="4.1525228258571403"/>
    <n v="-73.635353014761904"/>
    <n v="7.9442216354715905E-2"/>
    <n v="10750"/>
    <n v="4.1529999999999996"/>
    <n v="-73.635298399999996"/>
    <x v="3"/>
    <x v="3"/>
  </r>
  <r>
    <n v="49"/>
    <n v="4"/>
    <n v="607755"/>
    <n v="4.1486210809999999"/>
    <n v="-73.643247220000006"/>
    <n v="19"/>
    <x v="4"/>
    <n v="4.1487658589117604"/>
    <n v="-73.642164212941097"/>
    <n v="0.121107316274811"/>
    <n v="13805"/>
    <n v="4.149"/>
    <n v="-73.642156999999997"/>
    <x v="4"/>
    <x v="4"/>
  </r>
  <r>
    <n v="50"/>
    <n v="13"/>
    <n v="607763"/>
    <n v="4.1484928160000001"/>
    <n v="-73.642310269999996"/>
    <n v="13"/>
    <x v="4"/>
    <n v="4.1487658589117604"/>
    <n v="-73.642164212941097"/>
    <n v="3.4390206193026601E-2"/>
    <n v="13805"/>
    <n v="4.149"/>
    <n v="-73.642156999999997"/>
    <x v="4"/>
    <x v="4"/>
  </r>
  <r>
    <n v="51"/>
    <n v="7"/>
    <n v="607776"/>
    <n v="4.147504606"/>
    <n v="-73.644710880000005"/>
    <n v="13"/>
    <x v="2"/>
    <n v="4.1468410883448197"/>
    <n v="-73.644898477241298"/>
    <n v="7.6609007356485806E-2"/>
    <n v="14845"/>
    <n v="4.1470000000000002"/>
    <n v="-73.644891099999995"/>
    <x v="2"/>
    <x v="2"/>
  </r>
  <r>
    <n v="52"/>
    <n v="9"/>
    <n v="607778"/>
    <n v="4.1476341699999999"/>
    <n v="-73.643977520000007"/>
    <n v="12"/>
    <x v="2"/>
    <n v="4.1468410883448197"/>
    <n v="-73.644898477241298"/>
    <n v="0.13485593345315999"/>
    <n v="14845"/>
    <n v="4.1470000000000002"/>
    <n v="-73.644891099999995"/>
    <x v="2"/>
    <x v="2"/>
  </r>
  <r>
    <n v="53"/>
    <n v="12"/>
    <n v="607799"/>
    <n v="4.1526654929999998"/>
    <n v="-73.633014259999996"/>
    <n v="26"/>
    <x v="40"/>
    <n v="4.15245332937931"/>
    <n v="-73.630687070344806"/>
    <n v="0.25900560723549199"/>
    <n v="11395"/>
    <n v="4.1520000000000001"/>
    <n v="-73.630911600000005"/>
    <x v="38"/>
    <x v="38"/>
  </r>
  <r>
    <n v="54"/>
    <n v="20"/>
    <n v="607807"/>
    <n v="4.1509679569999998"/>
    <n v="-73.631450209999997"/>
    <n v="33"/>
    <x v="40"/>
    <n v="4.15245332937931"/>
    <n v="-73.630687070344806"/>
    <n v="0.18547113450563299"/>
    <n v="11395"/>
    <n v="4.1520000000000001"/>
    <n v="-73.630911600000005"/>
    <x v="38"/>
    <x v="38"/>
  </r>
  <r>
    <n v="55"/>
    <n v="20"/>
    <n v="130870"/>
    <n v="4.1563014090000001"/>
    <n v="-73.628563510000006"/>
    <n v="10"/>
    <x v="5"/>
    <n v="4.1555603668108096"/>
    <n v="-73.628378114594597"/>
    <n v="8.4873289430215298E-2"/>
    <n v="8720"/>
    <n v="4.1559999999999997"/>
    <n v="-73.628383600000006"/>
    <x v="5"/>
    <x v="5"/>
  </r>
  <r>
    <n v="56"/>
    <n v="18"/>
    <n v="607857"/>
    <n v="4.1552706869999998"/>
    <n v="-73.626247680000006"/>
    <n v="21"/>
    <x v="5"/>
    <n v="4.1555603668108096"/>
    <n v="-73.628378114594597"/>
    <n v="0.23830660923274499"/>
    <n v="8720"/>
    <n v="4.1559999999999997"/>
    <n v="-73.628383600000006"/>
    <x v="5"/>
    <x v="5"/>
  </r>
  <r>
    <n v="57"/>
    <n v="19"/>
    <n v="607900"/>
    <n v="4.1495425389999996"/>
    <n v="-73.630706309999994"/>
    <n v="18"/>
    <x v="7"/>
    <n v="4.1473052510277704"/>
    <n v="-73.631692954444404"/>
    <n v="0.271605564561405"/>
    <n v="14732"/>
    <n v="4.1470000000000002"/>
    <n v="-73.631806800000007"/>
    <x v="7"/>
    <x v="7"/>
  </r>
  <r>
    <n v="58"/>
    <n v="2"/>
    <n v="607906"/>
    <n v="4.1497462949999999"/>
    <n v="-73.633406570000005"/>
    <n v="22"/>
    <x v="7"/>
    <n v="4.1473052510277704"/>
    <n v="-73.631692954444404"/>
    <n v="0.331141766565893"/>
    <n v="14732"/>
    <n v="4.1470000000000002"/>
    <n v="-73.631806800000007"/>
    <x v="7"/>
    <x v="7"/>
  </r>
  <r>
    <n v="59"/>
    <n v="3"/>
    <n v="607907"/>
    <n v="4.1496606820000004"/>
    <n v="-73.632443039999998"/>
    <n v="15"/>
    <x v="7"/>
    <n v="4.1473052510277704"/>
    <n v="-73.631692954444404"/>
    <n v="0.27463283049924397"/>
    <n v="14732"/>
    <n v="4.1470000000000002"/>
    <n v="-73.631806800000007"/>
    <x v="7"/>
    <x v="7"/>
  </r>
  <r>
    <n v="60"/>
    <n v="15"/>
    <n v="607919"/>
    <n v="4.1481811740000003"/>
    <n v="-73.633862609999994"/>
    <n v="16"/>
    <x v="7"/>
    <n v="4.1473052510277704"/>
    <n v="-73.631692954444404"/>
    <n v="0.25942466228480798"/>
    <n v="14732"/>
    <n v="4.1470000000000002"/>
    <n v="-73.631806800000007"/>
    <x v="7"/>
    <x v="7"/>
  </r>
  <r>
    <n v="61"/>
    <n v="23"/>
    <n v="130893"/>
    <n v="4.1419924459999997"/>
    <n v="-73.645884620000004"/>
    <n v="8"/>
    <x v="41"/>
    <n v="4.1392302886071404"/>
    <n v="-73.643305639999994"/>
    <n v="0.41942886745239999"/>
    <n v="20953"/>
    <n v="4.1390000000000002"/>
    <n v="-73.643441999999993"/>
    <x v="9"/>
    <x v="9"/>
  </r>
  <r>
    <n v="62"/>
    <n v="25"/>
    <n v="130887"/>
    <n v="4.1407021989999997"/>
    <n v="-73.64553678"/>
    <n v="36"/>
    <x v="41"/>
    <n v="4.1392302886071404"/>
    <n v="-73.643305639999994"/>
    <n v="0.296488828373697"/>
    <n v="20953"/>
    <n v="4.1390000000000002"/>
    <n v="-73.643441999999993"/>
    <x v="9"/>
    <x v="9"/>
  </r>
  <r>
    <n v="63"/>
    <n v="5"/>
    <n v="607950"/>
    <n v="4.1461702469999997"/>
    <n v="-73.640137559999999"/>
    <n v="12"/>
    <x v="42"/>
    <n v="4.1438389572666603"/>
    <n v="-73.640434013999993"/>
    <n v="0.26114017779414"/>
    <n v="16741"/>
    <n v="4.1440000000000001"/>
    <n v="-73.640455000000003"/>
    <x v="39"/>
    <x v="39"/>
  </r>
  <r>
    <n v="64"/>
    <n v="11"/>
    <n v="607956"/>
    <n v="4.1449519859999997"/>
    <n v="-73.639399159999996"/>
    <n v="37"/>
    <x v="42"/>
    <n v="4.1438389572666603"/>
    <n v="-73.640434013999993"/>
    <n v="0.16868200494864399"/>
    <n v="16741"/>
    <n v="4.1440000000000001"/>
    <n v="-73.640455000000003"/>
    <x v="39"/>
    <x v="39"/>
  </r>
  <r>
    <n v="65"/>
    <n v="2"/>
    <n v="607980"/>
    <n v="4.1488000349999998"/>
    <n v="-73.639121619999997"/>
    <n v="41"/>
    <x v="6"/>
    <n v="4.1482116295833302"/>
    <n v="-73.637381104583298"/>
    <n v="0.203688452882863"/>
    <n v="14187"/>
    <n v="4.1479999999999997"/>
    <n v="-73.637264999999999"/>
    <x v="6"/>
    <x v="6"/>
  </r>
  <r>
    <n v="66"/>
    <n v="6"/>
    <n v="607999"/>
    <n v="4.1481763679999997"/>
    <n v="-73.636646880000001"/>
    <n v="21"/>
    <x v="6"/>
    <n v="4.1482116295833302"/>
    <n v="-73.637381104583298"/>
    <n v="8.1471331402306904E-2"/>
    <n v="14187"/>
    <n v="4.1479999999999997"/>
    <n v="-73.637264999999999"/>
    <x v="6"/>
    <x v="6"/>
  </r>
  <r>
    <n v="67"/>
    <n v="4"/>
    <n v="608006"/>
    <n v="4.143110107"/>
    <n v="-73.642548989999995"/>
    <n v="19"/>
    <x v="42"/>
    <n v="4.1438389572666603"/>
    <n v="-73.640434013999993"/>
    <n v="0.248010577189124"/>
    <n v="16741"/>
    <n v="4.1440000000000001"/>
    <n v="-73.640455000000003"/>
    <x v="39"/>
    <x v="39"/>
  </r>
  <r>
    <n v="68"/>
    <n v="27"/>
    <n v="130885"/>
    <n v="4.1407553190000002"/>
    <n v="-73.644871780000003"/>
    <n v="17"/>
    <x v="41"/>
    <n v="4.1392302886071404"/>
    <n v="-73.643305639999994"/>
    <n v="0.242592216537661"/>
    <n v="20953"/>
    <n v="4.1390000000000002"/>
    <n v="-73.643441999999993"/>
    <x v="9"/>
    <x v="9"/>
  </r>
  <r>
    <n v="69"/>
    <n v="1"/>
    <n v="608022"/>
    <n v="4.1452076870000001"/>
    <n v="-73.636020500000001"/>
    <n v="46"/>
    <x v="43"/>
    <n v="4.1432342999999996"/>
    <n v="-73.635653038333302"/>
    <n v="0.223042778765801"/>
    <n v="17917"/>
    <n v="4.1429999999999998"/>
    <n v="-73.635698199999993"/>
    <x v="40"/>
    <x v="40"/>
  </r>
  <r>
    <n v="70"/>
    <n v="12"/>
    <n v="608033"/>
    <n v="4.1432906850000002"/>
    <n v="-73.635218769999994"/>
    <n v="11"/>
    <x v="43"/>
    <n v="4.1432342999999996"/>
    <n v="-73.635653038333302"/>
    <n v="4.85381205096823E-2"/>
    <n v="17917"/>
    <n v="4.1429999999999998"/>
    <n v="-73.635698199999993"/>
    <x v="40"/>
    <x v="40"/>
  </r>
  <r>
    <n v="71"/>
    <n v="6"/>
    <n v="608042"/>
    <n v="4.1479570240000001"/>
    <n v="-73.630541160000007"/>
    <n v="8"/>
    <x v="7"/>
    <n v="4.1473052510277704"/>
    <n v="-73.631692954444404"/>
    <n v="0.14677346183881401"/>
    <n v="14732"/>
    <n v="4.1470000000000002"/>
    <n v="-73.631806800000007"/>
    <x v="7"/>
    <x v="7"/>
  </r>
  <r>
    <n v="72"/>
    <n v="8"/>
    <n v="608044"/>
    <n v="4.1467506639999998"/>
    <n v="-73.631155449999994"/>
    <n v="31"/>
    <x v="7"/>
    <n v="4.1473052510277704"/>
    <n v="-73.631692954444404"/>
    <n v="8.5715353702676203E-2"/>
    <n v="14732"/>
    <n v="4.1470000000000002"/>
    <n v="-73.631806800000007"/>
    <x v="7"/>
    <x v="7"/>
  </r>
  <r>
    <n v="73"/>
    <n v="15"/>
    <n v="608063"/>
    <n v="4.1459413100000004"/>
    <n v="-73.628097819999994"/>
    <n v="41"/>
    <x v="8"/>
    <n v="4.14667554456818"/>
    <n v="-73.627482417727194"/>
    <n v="0.106346239099011"/>
    <n v="14803"/>
    <n v="4.1470000000000002"/>
    <n v="-73.627614800000003"/>
    <x v="8"/>
    <x v="8"/>
  </r>
  <r>
    <n v="74"/>
    <n v="11"/>
    <n v="608076"/>
    <n v="4.1481192240000002"/>
    <n v="-73.62574592"/>
    <n v="20"/>
    <x v="44"/>
    <n v="4.1483240085945896"/>
    <n v="-73.624045934053996"/>
    <n v="0.18978552234205401"/>
    <n v="14282"/>
    <n v="4.1479999999999997"/>
    <n v="-73.624027999999996"/>
    <x v="41"/>
    <x v="41"/>
  </r>
  <r>
    <n v="75"/>
    <n v="4"/>
    <n v="608115"/>
    <n v="4.1462029520000003"/>
    <n v="-73.621543599999995"/>
    <n v="19"/>
    <x v="45"/>
    <n v="4.1489411427307603"/>
    <n v="-73.620272174615295"/>
    <n v="0.335328292346256"/>
    <n v="13461"/>
    <n v="4.149"/>
    <n v="-73.620272200000002"/>
    <x v="42"/>
    <x v="42"/>
  </r>
  <r>
    <n v="76"/>
    <n v="5"/>
    <n v="608149"/>
    <n v="4.1467483349999998"/>
    <n v="-73.629735220000001"/>
    <n v="8"/>
    <x v="7"/>
    <n v="4.1473052510277704"/>
    <n v="-73.631692954444404"/>
    <n v="0.22563696211348999"/>
    <n v="14732"/>
    <n v="4.1470000000000002"/>
    <n v="-73.631806800000007"/>
    <x v="7"/>
    <x v="7"/>
  </r>
  <r>
    <n v="77"/>
    <n v="21"/>
    <n v="608257"/>
    <n v="4.1522355419999997"/>
    <n v="-73.620357960000007"/>
    <n v="26"/>
    <x v="46"/>
    <n v="4.15351632389189"/>
    <n v="-73.619519689459395"/>
    <n v="0.169967470691158"/>
    <n v="9931"/>
    <n v="4.1539999999999999"/>
    <n v="-73.6196932"/>
    <x v="43"/>
    <x v="43"/>
  </r>
  <r>
    <n v="78"/>
    <n v="23"/>
    <n v="130568"/>
    <n v="4.1494919330000002"/>
    <n v="-73.612824529999997"/>
    <n v="40"/>
    <x v="47"/>
    <n v="4.1483606209411699"/>
    <n v="-73.613291782941104"/>
    <n v="0.13596599190238101"/>
    <n v="14637"/>
    <n v="4.1479999999999997"/>
    <n v="-73.613416900000004"/>
    <x v="44"/>
    <x v="44"/>
  </r>
  <r>
    <n v="79"/>
    <n v="31"/>
    <n v="611831"/>
    <n v="4.1522705499999999"/>
    <n v="-73.591227900000007"/>
    <n v="13"/>
    <x v="48"/>
    <n v="4.1508265847333297"/>
    <n v="-73.590935564666594"/>
    <n v="0.16369931487813399"/>
    <n v="12268"/>
    <n v="4.1509999999999998"/>
    <n v="-73.590925999999996"/>
    <x v="45"/>
    <x v="45"/>
  </r>
  <r>
    <n v="80"/>
    <n v="47"/>
    <n v="131058"/>
    <n v="4.149018989"/>
    <n v="-73.584720509999997"/>
    <n v="17"/>
    <x v="49"/>
    <n v="4.1502229288571399"/>
    <n v="-73.585181787619007"/>
    <n v="0.14322359242816099"/>
    <n v="12688"/>
    <n v="4.1500000000000004"/>
    <n v="-73.585076099999995"/>
    <x v="46"/>
    <x v="46"/>
  </r>
  <r>
    <n v="81"/>
    <n v="3"/>
    <n v="251872"/>
    <n v="4.1530030199999999"/>
    <n v="-73.591449150000003"/>
    <n v="25"/>
    <x v="48"/>
    <n v="4.1508265847333297"/>
    <n v="-73.590935564666594"/>
    <n v="0.24846486216098901"/>
    <n v="12268"/>
    <n v="4.1509999999999998"/>
    <n v="-73.590925999999996"/>
    <x v="45"/>
    <x v="45"/>
  </r>
  <r>
    <n v="82"/>
    <n v="6"/>
    <n v="251875"/>
    <n v="4.15205687"/>
    <n v="-73.589881430000005"/>
    <n v="7"/>
    <x v="48"/>
    <n v="4.1508265847333297"/>
    <n v="-73.590935564666594"/>
    <n v="0.179836632318985"/>
    <n v="12268"/>
    <n v="4.1509999999999998"/>
    <n v="-73.590925999999996"/>
    <x v="45"/>
    <x v="45"/>
  </r>
  <r>
    <n v="83"/>
    <n v="11"/>
    <n v="251890"/>
    <n v="4.1551439239999999"/>
    <n v="-73.572792669999998"/>
    <n v="7"/>
    <x v="50"/>
    <n v="4.1549069741428504"/>
    <n v="-73.572909071428498"/>
    <n v="2.9321745565566101E-2"/>
    <n v="9796"/>
    <n v="4.1550000000000002"/>
    <n v="-73.572918200000004"/>
    <x v="47"/>
    <x v="47"/>
  </r>
  <r>
    <n v="84"/>
    <n v="14"/>
    <n v="251893"/>
    <n v="4.1532780369999998"/>
    <n v="-73.576808779999993"/>
    <n v="24"/>
    <x v="50"/>
    <n v="4.1549069741428504"/>
    <n v="-73.572909071428498"/>
    <n v="0.46859184567323697"/>
    <n v="9796"/>
    <n v="4.1550000000000002"/>
    <n v="-73.572918200000004"/>
    <x v="47"/>
    <x v="47"/>
  </r>
  <r>
    <n v="85"/>
    <n v="3"/>
    <n v="608689"/>
    <n v="4.1462565140000001"/>
    <n v="-73.585078269999997"/>
    <n v="33"/>
    <x v="51"/>
    <n v="4.1450653589534801"/>
    <n v="-73.586298423953494"/>
    <n v="0.18923420518745601"/>
    <n v="16333"/>
    <n v="4.1449999999999996"/>
    <n v="-73.586399"/>
    <x v="48"/>
    <x v="48"/>
  </r>
  <r>
    <n v="86"/>
    <n v="23"/>
    <n v="608743"/>
    <n v="4.1388519419999996"/>
    <n v="-73.585994920000005"/>
    <n v="14"/>
    <x v="52"/>
    <n v="4.1389655550238098"/>
    <n v="-73.584988921428504"/>
    <n v="0.112212660754598"/>
    <n v="20732"/>
    <n v="4.1390000000000002"/>
    <n v="-73.585048400000005"/>
    <x v="49"/>
    <x v="49"/>
  </r>
  <r>
    <n v="87"/>
    <n v="17"/>
    <n v="608815"/>
    <n v="4.1376592499999996"/>
    <n v="-73.584250749999995"/>
    <n v="32"/>
    <x v="52"/>
    <n v="4.1389655550238098"/>
    <n v="-73.584988921428504"/>
    <n v="0.166631809846017"/>
    <n v="20732"/>
    <n v="4.1390000000000002"/>
    <n v="-73.585048400000005"/>
    <x v="49"/>
    <x v="49"/>
  </r>
  <r>
    <n v="88"/>
    <n v="1"/>
    <n v="251948"/>
    <n v="4.1222546060000003"/>
    <n v="-73.538045150000002"/>
    <n v="17"/>
    <x v="53"/>
    <n v="4.1220245535849003"/>
    <n v="-73.539059040566002"/>
    <n v="0.11524839586403"/>
    <n v="35327"/>
    <n v="4.1219999999999999"/>
    <n v="-73.539153099999993"/>
    <x v="50"/>
    <x v="50"/>
  </r>
  <r>
    <n v="89"/>
    <n v="39"/>
    <n v="251986"/>
    <n v="4.1198171300000004"/>
    <n v="-73.535531829999996"/>
    <n v="15"/>
    <x v="13"/>
    <n v="4.1205916318181801"/>
    <n v="-73.536080370909005"/>
    <n v="0.105375491048638"/>
    <n v="36110"/>
    <n v="4.1210000000000004"/>
    <n v="-73.535996400000002"/>
    <x v="13"/>
    <x v="13"/>
  </r>
  <r>
    <n v="90"/>
    <n v="21"/>
    <n v="130579"/>
    <n v="4.151563769"/>
    <n v="-73.608005539999994"/>
    <n v="21"/>
    <x v="54"/>
    <n v="4.1523956451249999"/>
    <n v="-73.607003101874994"/>
    <n v="0.14453239991098199"/>
    <n v="11538"/>
    <n v="4.1520000000000001"/>
    <n v="-73.606988900000005"/>
    <x v="51"/>
    <x v="51"/>
  </r>
  <r>
    <n v="91"/>
    <n v="28"/>
    <n v="131098"/>
    <n v="4.1506704709999998"/>
    <n v="-73.606643430000005"/>
    <n v="22"/>
    <x v="55"/>
    <n v="4.14934637208823"/>
    <n v="-73.607335158529395"/>
    <n v="0.165916172353648"/>
    <n v="13406"/>
    <n v="4.149"/>
    <n v="-73.607361999999995"/>
    <x v="52"/>
    <x v="52"/>
  </r>
  <r>
    <n v="92"/>
    <n v="31"/>
    <n v="131086"/>
    <n v="4.1518178800000003"/>
    <n v="-73.604108280000005"/>
    <n v="26"/>
    <x v="56"/>
    <n v="4.1531763484444397"/>
    <n v="-73.602563333888895"/>
    <n v="0.22827434709136399"/>
    <n v="11348"/>
    <n v="4.1529999999999996"/>
    <n v="-73.602273600000004"/>
    <x v="53"/>
    <x v="53"/>
  </r>
  <r>
    <n v="93"/>
    <n v="11"/>
    <n v="131506"/>
    <n v="4.1542146190000002"/>
    <n v="-73.60235548"/>
    <n v="24"/>
    <x v="56"/>
    <n v="4.1531763484444397"/>
    <n v="-73.602563333888895"/>
    <n v="0.117655328188797"/>
    <n v="11348"/>
    <n v="4.1529999999999996"/>
    <n v="-73.602273600000004"/>
    <x v="53"/>
    <x v="53"/>
  </r>
  <r>
    <n v="94"/>
    <n v="1"/>
    <n v="608959"/>
    <n v="4.1369808509999997"/>
    <n v="-73.586859540000006"/>
    <n v="20"/>
    <x v="57"/>
    <n v="4.1344063632391297"/>
    <n v="-73.586772024130397"/>
    <n v="0.28625463462168199"/>
    <n v="25033"/>
    <n v="4.1340000000000003"/>
    <n v="-73.5868751"/>
    <x v="54"/>
    <x v="54"/>
  </r>
  <r>
    <n v="95"/>
    <n v="54"/>
    <n v="612301"/>
    <n v="4.1290801310000003"/>
    <n v="-73.56801068"/>
    <n v="25"/>
    <x v="58"/>
    <n v="4.1296296475454497"/>
    <n v="-73.568989520000002"/>
    <n v="0.12449624135078401"/>
    <n v="28910"/>
    <n v="4.13"/>
    <n v="-73.568945900000003"/>
    <x v="55"/>
    <x v="55"/>
  </r>
  <r>
    <n v="96"/>
    <n v="55"/>
    <n v="612302"/>
    <n v="4.1257312429999997"/>
    <n v="-73.565166219999995"/>
    <n v="25"/>
    <x v="59"/>
    <n v="4.12632455917241"/>
    <n v="-73.5658244648275"/>
    <n v="9.8335821734708201E-2"/>
    <n v="31863"/>
    <n v="4.1260000000000003"/>
    <n v="-73.565589000000003"/>
    <x v="56"/>
    <x v="56"/>
  </r>
  <r>
    <n v="97"/>
    <n v="79"/>
    <n v="131436"/>
    <n v="4.1266963429999999"/>
    <n v="-73.566602009999997"/>
    <n v="31"/>
    <x v="59"/>
    <n v="4.12632455917241"/>
    <n v="-73.5658244648275"/>
    <n v="9.5572065619996205E-2"/>
    <n v="31863"/>
    <n v="4.1260000000000003"/>
    <n v="-73.565589000000003"/>
    <x v="56"/>
    <x v="56"/>
  </r>
  <r>
    <n v="98"/>
    <n v="12"/>
    <n v="609006"/>
    <n v="4.1188835409999998"/>
    <n v="-73.56331994"/>
    <n v="50"/>
    <x v="60"/>
    <n v="4.1186939240588201"/>
    <n v="-73.563921907352906"/>
    <n v="6.9969116070547802E-2"/>
    <n v="37514"/>
    <n v="4.1189999999999998"/>
    <n v="-73.563647099999997"/>
    <x v="57"/>
    <x v="57"/>
  </r>
  <r>
    <n v="99"/>
    <n v="8"/>
    <n v="252023"/>
    <n v="4.1163867099999996"/>
    <n v="-73.563335690000002"/>
    <n v="17"/>
    <x v="61"/>
    <n v="4.1165039837142796"/>
    <n v="-73.5611299882857"/>
    <n v="0.244823623106184"/>
    <n v="39418"/>
    <n v="4.1159999999999997"/>
    <n v="-73.561033199999997"/>
    <x v="58"/>
    <x v="58"/>
  </r>
  <r>
    <n v="100"/>
    <n v="26"/>
    <n v="252089"/>
    <n v="4.1142249240000002"/>
    <n v="-73.556760310000001"/>
    <n v="14"/>
    <x v="62"/>
    <n v="4.1142791973269199"/>
    <n v="-73.557482671538395"/>
    <n v="8.0292476132351701E-2"/>
    <n v="40682"/>
    <n v="4.1139999999999999"/>
    <n v="-73.557338599999994"/>
    <x v="59"/>
    <x v="59"/>
  </r>
  <r>
    <n v="101"/>
    <n v="21"/>
    <n v="252133"/>
    <n v="4.1128386209999999"/>
    <n v="-73.565452680000007"/>
    <n v="15"/>
    <x v="61"/>
    <n v="4.1165039837142796"/>
    <n v="-73.5611299882857"/>
    <n v="0.62885764428730695"/>
    <n v="39418"/>
    <n v="4.1159999999999997"/>
    <n v="-73.561033199999997"/>
    <x v="58"/>
    <x v="58"/>
  </r>
  <r>
    <n v="102"/>
    <n v="11"/>
    <n v="609057"/>
    <n v="4.1418283909999998"/>
    <n v="-73.617202349999999"/>
    <n v="26"/>
    <x v="63"/>
    <n v="4.1423698820540498"/>
    <n v="-73.617488080000001"/>
    <n v="6.7998060076604E-2"/>
    <n v="18730"/>
    <n v="4.1420000000000003"/>
    <n v="-73.617454100000003"/>
    <x v="60"/>
    <x v="60"/>
  </r>
  <r>
    <n v="103"/>
    <n v="9"/>
    <n v="609105"/>
    <n v="4.1412992839999996"/>
    <n v="-73.611270059999995"/>
    <n v="59"/>
    <x v="14"/>
    <n v="4.1419462591818101"/>
    <n v="-73.612015219454506"/>
    <n v="0.10949874411473801"/>
    <n v="18452"/>
    <n v="4.1420000000000003"/>
    <n v="-73.612037000000001"/>
    <x v="14"/>
    <x v="14"/>
  </r>
  <r>
    <n v="104"/>
    <n v="7"/>
    <n v="609149"/>
    <n v="4.1387142429999999"/>
    <n v="-73.611742849999999"/>
    <n v="24"/>
    <x v="64"/>
    <n v="4.1373313622500003"/>
    <n v="-73.612859223125"/>
    <n v="0.197295080721239"/>
    <n v="22933"/>
    <n v="4.1369999999999996"/>
    <n v="-73.612864299999998"/>
    <x v="61"/>
    <x v="61"/>
  </r>
  <r>
    <n v="105"/>
    <n v="6"/>
    <n v="609192"/>
    <n v="4.1371161570000003"/>
    <n v="-73.619457499999996"/>
    <n v="7"/>
    <x v="65"/>
    <n v="4.1366977979062503"/>
    <n v="-73.617274797187505"/>
    <n v="0.24634766561188601"/>
    <n v="22770"/>
    <n v="4.1369999999999996"/>
    <n v="-73.617291300000005"/>
    <x v="62"/>
    <x v="62"/>
  </r>
  <r>
    <n v="106"/>
    <n v="14"/>
    <n v="609240"/>
    <n v="4.1372226129999996"/>
    <n v="-73.613032009999998"/>
    <n v="44"/>
    <x v="64"/>
    <n v="4.1373313622500003"/>
    <n v="-73.612859223125"/>
    <n v="2.2645079806652001E-2"/>
    <n v="22933"/>
    <n v="4.1369999999999996"/>
    <n v="-73.612864299999998"/>
    <x v="61"/>
    <x v="61"/>
  </r>
  <r>
    <n v="107"/>
    <n v="7"/>
    <n v="609408"/>
    <n v="4.1336477790000004"/>
    <n v="-73.621348269999999"/>
    <n v="25"/>
    <x v="66"/>
    <n v="4.1340516367618996"/>
    <n v="-73.620160465476104"/>
    <n v="0.13909069512123501"/>
    <n v="25019"/>
    <n v="4.1340000000000003"/>
    <n v="-73.620181000000002"/>
    <x v="63"/>
    <x v="63"/>
  </r>
  <r>
    <n v="108"/>
    <n v="21"/>
    <n v="609529"/>
    <n v="4.1276797040000002"/>
    <n v="-73.618195069999999"/>
    <n v="19"/>
    <x v="67"/>
    <n v="4.1281348695312499"/>
    <n v="-73.616910924999999"/>
    <n v="0.15105085280077901"/>
    <n v="30144"/>
    <n v="4.1280000000000001"/>
    <n v="-73.616886300000004"/>
    <x v="64"/>
    <x v="64"/>
  </r>
  <r>
    <n v="109"/>
    <n v="34"/>
    <n v="609684"/>
    <n v="4.1204440379999996"/>
    <n v="-73.596532159999995"/>
    <n v="31"/>
    <x v="68"/>
    <n v="4.1194138938420997"/>
    <n v="-73.595790376315705"/>
    <n v="0.140940638015363"/>
    <n v="37246"/>
    <n v="4.1189999999999998"/>
    <n v="-73.595798200000004"/>
    <x v="65"/>
    <x v="65"/>
  </r>
  <r>
    <n v="110"/>
    <n v="8"/>
    <n v="609714"/>
    <n v="4.1182499290000001"/>
    <n v="-73.592529330000005"/>
    <n v="5"/>
    <x v="69"/>
    <n v="4.1183139716333299"/>
    <n v="-73.591271411999998"/>
    <n v="0.13960685426845501"/>
    <n v="38141"/>
    <n v="4.1180000000000003"/>
    <n v="-73.591836900000004"/>
    <x v="66"/>
    <x v="66"/>
  </r>
  <r>
    <n v="111"/>
    <n v="9"/>
    <n v="609732"/>
    <n v="4.1203520019999997"/>
    <n v="-73.590311"/>
    <n v="40"/>
    <x v="69"/>
    <n v="4.1183139716333299"/>
    <n v="-73.591271411999998"/>
    <n v="0.25024623850747302"/>
    <n v="38141"/>
    <n v="4.1180000000000003"/>
    <n v="-73.591836900000004"/>
    <x v="66"/>
    <x v="66"/>
  </r>
  <r>
    <n v="112"/>
    <n v="21"/>
    <n v="130262"/>
    <n v="4.1190219360000002"/>
    <n v="-73.585596980000005"/>
    <n v="11"/>
    <x v="70"/>
    <n v="4.1189295742272698"/>
    <n v="-73.585439540454502"/>
    <n v="2.0244917190464801E-2"/>
    <n v="37456"/>
    <n v="4.1189999999999998"/>
    <n v="-73.585460299999994"/>
    <x v="67"/>
    <x v="67"/>
  </r>
  <r>
    <n v="113"/>
    <n v="25"/>
    <n v="130225"/>
    <n v="4.1353311069999998"/>
    <n v="-73.59267534"/>
    <n v="14"/>
    <x v="71"/>
    <n v="4.1360292131153802"/>
    <n v="-73.590998525769194"/>
    <n v="0.20139213178492399"/>
    <n v="23889"/>
    <n v="4.1360000000000001"/>
    <n v="-73.590946700000003"/>
    <x v="29"/>
    <x v="29"/>
  </r>
  <r>
    <n v="114"/>
    <n v="12"/>
    <n v="609819"/>
    <n v="4.1312378040000004"/>
    <n v="-73.588822160000007"/>
    <n v="21"/>
    <x v="72"/>
    <n v="4.1322409341063802"/>
    <n v="-73.590817905531907"/>
    <n v="0.24770168411849"/>
    <n v="26816"/>
    <n v="4.1319999999999997"/>
    <n v="-73.590812900000003"/>
    <x v="66"/>
    <x v="66"/>
  </r>
  <r>
    <n v="115"/>
    <n v="16"/>
    <n v="609823"/>
    <n v="4.1302124630000003"/>
    <n v="-73.588920720000004"/>
    <n v="27"/>
    <x v="73"/>
    <n v="4.1293690441111099"/>
    <n v="-73.590188246222198"/>
    <n v="0.16888259731586799"/>
    <n v="29408"/>
    <n v="4.1289999999999996"/>
    <n v="-73.589943000000005"/>
    <x v="68"/>
    <x v="68"/>
  </r>
  <r>
    <n v="116"/>
    <n v="38"/>
    <n v="130280"/>
    <n v="4.1138458260000004"/>
    <n v="-73.598952060000002"/>
    <n v="31"/>
    <x v="74"/>
    <n v="4.1155453320250004"/>
    <n v="-73.597526217249893"/>
    <n v="0.24625889714195301"/>
    <n v="39125"/>
    <n v="4.1159999999999997"/>
    <n v="-73.597683799999999"/>
    <x v="69"/>
    <x v="69"/>
  </r>
  <r>
    <n v="117"/>
    <n v="2"/>
    <n v="609932"/>
    <n v="4.1164208530000002"/>
    <n v="-73.588233720000005"/>
    <n v="28"/>
    <x v="75"/>
    <n v="4.1150577958823504"/>
    <n v="-73.587683841764701"/>
    <n v="0.163271998180643"/>
    <n v="39890"/>
    <n v="4.1150000000000002"/>
    <n v="-73.587690199999997"/>
    <x v="70"/>
    <x v="70"/>
  </r>
  <r>
    <n v="118"/>
    <n v="33"/>
    <n v="611978"/>
    <n v="4.1273303749999997"/>
    <n v="-73.611256190000006"/>
    <n v="21"/>
    <x v="76"/>
    <n v="4.1288638668799997"/>
    <n v="-73.612198537599994"/>
    <n v="0.19987125438914199"/>
    <n v="29810"/>
    <n v="4.1289999999999996"/>
    <n v="-73.612136100000001"/>
    <x v="71"/>
    <x v="71"/>
  </r>
  <r>
    <n v="119"/>
    <n v="12"/>
    <n v="610063"/>
    <n v="4.1369808240000001"/>
    <n v="-73.64303778"/>
    <n v="25"/>
    <x v="41"/>
    <n v="4.1392302886071404"/>
    <n v="-73.643305639999994"/>
    <n v="0.25172883259254097"/>
    <n v="20953"/>
    <n v="4.1390000000000002"/>
    <n v="-73.643441999999993"/>
    <x v="9"/>
    <x v="9"/>
  </r>
  <r>
    <n v="120"/>
    <n v="16"/>
    <n v="610082"/>
    <n v="4.1346281180000002"/>
    <n v="-73.638000750000003"/>
    <n v="21"/>
    <x v="77"/>
    <n v="4.1357989850952297"/>
    <n v="-73.639581191428505"/>
    <n v="0.21820560038738299"/>
    <n v="23347"/>
    <n v="4.1360000000000001"/>
    <n v="-73.639827199999999"/>
    <x v="72"/>
    <x v="72"/>
  </r>
  <r>
    <n v="121"/>
    <n v="5"/>
    <n v="610090"/>
    <n v="4.1396762159999998"/>
    <n v="-73.635963509999996"/>
    <n v="10"/>
    <x v="17"/>
    <n v="4.1393397436874997"/>
    <n v="-73.638022381875004"/>
    <n v="0.23123849362934601"/>
    <n v="20750"/>
    <n v="4.1390000000000002"/>
    <n v="-73.638000500000004"/>
    <x v="17"/>
    <x v="17"/>
  </r>
  <r>
    <n v="122"/>
    <n v="8"/>
    <n v="610093"/>
    <n v="4.1388883749999996"/>
    <n v="-73.63817804"/>
    <n v="15"/>
    <x v="17"/>
    <n v="4.1393397436874997"/>
    <n v="-73.638022381875004"/>
    <n v="5.3042534018977301E-2"/>
    <n v="20750"/>
    <n v="4.1390000000000002"/>
    <n v="-73.638000500000004"/>
    <x v="17"/>
    <x v="17"/>
  </r>
  <r>
    <n v="123"/>
    <n v="6"/>
    <n v="610109"/>
    <n v="4.1412492890000001"/>
    <n v="-73.632853269999998"/>
    <n v="34"/>
    <x v="18"/>
    <n v="4.1400342718148098"/>
    <n v="-73.632266476296294"/>
    <n v="0.149866479168935"/>
    <n v="20117"/>
    <n v="4.1399999999999997"/>
    <n v="-73.632227999999998"/>
    <x v="18"/>
    <x v="18"/>
  </r>
  <r>
    <n v="124"/>
    <n v="6"/>
    <n v="610172"/>
    <n v="4.1340484139999996"/>
    <n v="-73.634809259999997"/>
    <n v="58"/>
    <x v="78"/>
    <n v="4.1352269323636301"/>
    <n v="-73.633690987878794"/>
    <n v="0.18031525434347201"/>
    <n v="24209"/>
    <n v="4.1349999999999998"/>
    <n v="-73.633625199999997"/>
    <x v="73"/>
    <x v="73"/>
  </r>
  <r>
    <n v="125"/>
    <n v="4"/>
    <n v="610225"/>
    <n v="4.1338950519999997"/>
    <n v="-73.628629610000004"/>
    <n v="44"/>
    <x v="79"/>
    <n v="4.1342993353061201"/>
    <n v="-73.629286313265297"/>
    <n v="8.5534788395968994E-2"/>
    <n v="25106"/>
    <n v="4.1340000000000003"/>
    <n v="-73.629255900000004"/>
    <x v="74"/>
    <x v="74"/>
  </r>
  <r>
    <n v="126"/>
    <n v="1"/>
    <n v="610240"/>
    <n v="4.1319686500000001"/>
    <n v="-73.629336019999997"/>
    <n v="20"/>
    <x v="80"/>
    <n v="4.1301513480666596"/>
    <n v="-73.6295055603333"/>
    <n v="0.20282026122190699"/>
    <n v="28411"/>
    <n v="4.13"/>
    <n v="-73.629496200000006"/>
    <x v="75"/>
    <x v="75"/>
  </r>
  <r>
    <n v="127"/>
    <n v="2"/>
    <n v="610276"/>
    <n v="4.1443036429999998"/>
    <n v="-73.62134863"/>
    <n v="13"/>
    <x v="81"/>
    <n v="4.1431407383684196"/>
    <n v="-73.623175365789393"/>
    <n v="0.24019192751238899"/>
    <n v="17518"/>
    <n v="4.1429999999999998"/>
    <n v="-73.623185199999995"/>
    <x v="76"/>
    <x v="76"/>
  </r>
  <r>
    <n v="128"/>
    <n v="15"/>
    <n v="610306"/>
    <n v="4.1390333779999997"/>
    <n v="-73.623237860000003"/>
    <n v="26"/>
    <x v="82"/>
    <n v="4.1389235624693796"/>
    <n v="-73.623678444897905"/>
    <n v="5.0334068968196102E-2"/>
    <n v="20997"/>
    <n v="4.1390000000000002"/>
    <n v="-73.623679699999997"/>
    <x v="77"/>
    <x v="77"/>
  </r>
  <r>
    <n v="129"/>
    <n v="16"/>
    <n v="610409"/>
    <n v="4.1263727299999999"/>
    <n v="-73.65194966"/>
    <n v="21"/>
    <x v="83"/>
    <n v="4.1246905212571399"/>
    <n v="-73.652709562571403"/>
    <n v="0.20503379938975499"/>
    <n v="32469"/>
    <n v="4.125"/>
    <n v="-73.652916300000001"/>
    <x v="78"/>
    <x v="78"/>
  </r>
  <r>
    <n v="130"/>
    <n v="12"/>
    <n v="610449"/>
    <n v="4.132203477"/>
    <n v="-73.635429520000002"/>
    <n v="13"/>
    <x v="19"/>
    <n v="4.1326018109999998"/>
    <n v="-73.636065882307605"/>
    <n v="8.3271503961954693E-2"/>
    <n v="26349"/>
    <n v="4.133"/>
    <n v="-73.636483900000002"/>
    <x v="19"/>
    <x v="19"/>
  </r>
  <r>
    <n v="131"/>
    <n v="5"/>
    <n v="610479"/>
    <n v="4.1304616660000004"/>
    <n v="-73.63248188"/>
    <n v="13"/>
    <x v="84"/>
    <n v="4.1307697041714198"/>
    <n v="-73.632852839142799"/>
    <n v="5.3500045845386902E-2"/>
    <n v="27767"/>
    <n v="4.1310000000000002"/>
    <n v="-73.632841999999997"/>
    <x v="79"/>
    <x v="79"/>
  </r>
  <r>
    <n v="132"/>
    <n v="10"/>
    <n v="610483"/>
    <n v="4.1304189630000003"/>
    <n v="-73.634044259999996"/>
    <n v="7"/>
    <x v="84"/>
    <n v="4.1307697041714198"/>
    <n v="-73.632852839142799"/>
    <n v="0.13768479065981901"/>
    <n v="27767"/>
    <n v="4.1310000000000002"/>
    <n v="-73.632841999999997"/>
    <x v="79"/>
    <x v="79"/>
  </r>
  <r>
    <n v="133"/>
    <n v="1"/>
    <n v="610492"/>
    <n v="4.1311250629999998"/>
    <n v="-73.635331149999999"/>
    <n v="25"/>
    <x v="19"/>
    <n v="4.1326018109999998"/>
    <n v="-73.636065882307605"/>
    <n v="0.183198560781338"/>
    <n v="26349"/>
    <n v="4.133"/>
    <n v="-73.636483900000002"/>
    <x v="19"/>
    <x v="19"/>
  </r>
  <r>
    <n v="134"/>
    <n v="2"/>
    <n v="610592"/>
    <n v="4.1281152570000001"/>
    <n v="-73.629639639999994"/>
    <n v="56"/>
    <x v="85"/>
    <n v="4.1270616396363602"/>
    <n v="-73.629630498484801"/>
    <n v="0.117087733104431"/>
    <n v="31428"/>
    <n v="4.1269999999999998"/>
    <n v="-73.629695299999995"/>
    <x v="80"/>
    <x v="80"/>
  </r>
  <r>
    <n v="135"/>
    <n v="1"/>
    <n v="610626"/>
    <n v="4.1309470639999999"/>
    <n v="-73.628681279999995"/>
    <n v="36"/>
    <x v="80"/>
    <n v="4.1301513480666596"/>
    <n v="-73.6295055603333"/>
    <n v="0.12714368311453"/>
    <n v="28411"/>
    <n v="4.13"/>
    <n v="-73.629496200000006"/>
    <x v="75"/>
    <x v="75"/>
  </r>
  <r>
    <n v="136"/>
    <n v="11"/>
    <n v="610703"/>
    <n v="4.1211977610000003"/>
    <n v="-73.625242490000005"/>
    <n v="28"/>
    <x v="86"/>
    <n v="4.1227493117692298"/>
    <n v="-73.625090364871795"/>
    <n v="0.17323875129979199"/>
    <n v="33731"/>
    <n v="4.1230000000000002"/>
    <n v="-73.6251484"/>
    <x v="62"/>
    <x v="62"/>
  </r>
  <r>
    <n v="137"/>
    <n v="34"/>
    <n v="131144"/>
    <n v="4.1147028629999998"/>
    <n v="-73.610677730000006"/>
    <n v="23"/>
    <x v="22"/>
    <n v="4.11439135233333"/>
    <n v="-73.611488269999995"/>
    <n v="9.6277696124335094E-2"/>
    <n v="40520"/>
    <n v="4.1139999999999999"/>
    <n v="-73.611567899999997"/>
    <x v="22"/>
    <x v="22"/>
  </r>
  <r>
    <n v="138"/>
    <n v="8"/>
    <n v="610768"/>
    <n v="4.1261413239999998"/>
    <n v="-73.631515039999996"/>
    <n v="15"/>
    <x v="23"/>
    <n v="4.1252891079428498"/>
    <n v="-73.632424829714196"/>
    <n v="0.13833649271481499"/>
    <n v="32778"/>
    <n v="4.125"/>
    <n v="-73.632420300000007"/>
    <x v="23"/>
    <x v="23"/>
  </r>
  <r>
    <n v="139"/>
    <n v="17"/>
    <n v="610777"/>
    <n v="4.124599774"/>
    <n v="-73.633040820000005"/>
    <n v="11"/>
    <x v="23"/>
    <n v="4.1252891079428498"/>
    <n v="-73.632424829714196"/>
    <n v="0.102612595823977"/>
    <n v="32778"/>
    <n v="4.125"/>
    <n v="-73.632420300000007"/>
    <x v="23"/>
    <x v="23"/>
  </r>
  <r>
    <n v="140"/>
    <n v="20"/>
    <n v="131132"/>
    <n v="4.1253677020000001"/>
    <n v="-73.637766220000003"/>
    <n v="7"/>
    <x v="87"/>
    <n v="4.1279607927857098"/>
    <n v="-73.635996875714198"/>
    <n v="0.34855906685520399"/>
    <n v="30024"/>
    <n v="4.1280000000000001"/>
    <n v="-73.635985000000005"/>
    <x v="81"/>
    <x v="81"/>
  </r>
  <r>
    <n v="141"/>
    <n v="22"/>
    <n v="131322"/>
    <n v="4.1215149819999999"/>
    <n v="-73.6368686"/>
    <n v="4"/>
    <x v="88"/>
    <n v="4.12272070947368"/>
    <n v="-73.634327127105195"/>
    <n v="0.311932934973289"/>
    <n v="33795"/>
    <n v="4.1230000000000002"/>
    <n v="-73.634524499999998"/>
    <x v="82"/>
    <x v="82"/>
  </r>
  <r>
    <n v="142"/>
    <n v="3"/>
    <n v="610936"/>
    <n v="4.1141677300000001"/>
    <n v="-73.632692700000007"/>
    <n v="16"/>
    <x v="89"/>
    <n v="4.1098981465"/>
    <n v="-73.631520949999995"/>
    <n v="0.49191262757533799"/>
    <n v="42544"/>
    <n v="4.1100000000000003"/>
    <n v="-73.631474800000007"/>
    <x v="83"/>
    <x v="83"/>
  </r>
  <r>
    <n v="143"/>
    <n v="6"/>
    <n v="610939"/>
    <n v="4.1078845309999998"/>
    <n v="-73.625106939999995"/>
    <n v="9"/>
    <x v="90"/>
    <n v="4.1048228606250001"/>
    <n v="-73.623497397500003"/>
    <n v="0.38416465322459298"/>
    <n v="44651"/>
    <n v="4.1050000000000004"/>
    <n v="-73.623532800000007"/>
    <x v="84"/>
    <x v="84"/>
  </r>
  <r>
    <n v="144"/>
    <n v="7"/>
    <n v="610998"/>
    <n v="4.1031342520000003"/>
    <n v="-73.616624590000001"/>
    <n v="26"/>
    <x v="91"/>
    <n v="4.1024836590588203"/>
    <n v="-73.616093961764705"/>
    <n v="9.3199208659840299E-2"/>
    <n v="45814"/>
    <n v="4.1020000000000003"/>
    <n v="-73.616152700000001"/>
    <x v="85"/>
    <x v="85"/>
  </r>
  <r>
    <n v="145"/>
    <n v="8"/>
    <n v="610999"/>
    <n v="4.1032709839999999"/>
    <n v="-73.61632797"/>
    <n v="32"/>
    <x v="91"/>
    <n v="4.1024836590588203"/>
    <n v="-73.616093961764705"/>
    <n v="9.1255311153386906E-2"/>
    <n v="45814"/>
    <n v="4.1020000000000003"/>
    <n v="-73.616152700000001"/>
    <x v="85"/>
    <x v="85"/>
  </r>
  <r>
    <n v="146"/>
    <n v="16"/>
    <n v="611007"/>
    <n v="4.1013195079999996"/>
    <n v="-73.615012120000003"/>
    <n v="31"/>
    <x v="91"/>
    <n v="4.1024836590588203"/>
    <n v="-73.616093961764705"/>
    <n v="0.17639307925497599"/>
    <n v="45814"/>
    <n v="4.1020000000000003"/>
    <n v="-73.616152700000001"/>
    <x v="85"/>
    <x v="85"/>
  </r>
  <r>
    <n v="147"/>
    <n v="2"/>
    <n v="131353"/>
    <n v="4.0928550359999996"/>
    <n v="-73.621455240000003"/>
    <n v="18"/>
    <x v="92"/>
    <n v="4.0923423469999998"/>
    <n v="-73.622037239999997"/>
    <n v="8.6066291192774397E-2"/>
    <n v="48648"/>
    <n v="4.0919999999999996"/>
    <n v="-73.621898000000002"/>
    <x v="85"/>
    <x v="85"/>
  </r>
  <r>
    <n v="148"/>
    <n v="6"/>
    <n v="611062"/>
    <n v="4.119428149"/>
    <n v="-73.622538109999994"/>
    <n v="13"/>
    <x v="93"/>
    <n v="4.1203776095217304"/>
    <n v="-73.622869044347794"/>
    <n v="0.111702991964012"/>
    <n v="37151"/>
    <n v="4.12"/>
    <n v="-73.622855700000002"/>
    <x v="86"/>
    <x v="86"/>
  </r>
  <r>
    <n v="149"/>
    <n v="33"/>
    <n v="42097"/>
    <n v="4.1076828680000004"/>
    <n v="-73.657358180000003"/>
    <n v="20"/>
    <x v="94"/>
    <n v="4.1074378197083297"/>
    <n v="-73.659226922916602"/>
    <n v="0.20891318131921199"/>
    <n v="43621"/>
    <n v="4.1070000000000002"/>
    <n v="-73.659033100000002"/>
    <x v="87"/>
    <x v="87"/>
  </r>
  <r>
    <n v="150"/>
    <n v="20"/>
    <n v="611221"/>
    <n v="4.1069503000000003"/>
    <n v="-73.655370259999998"/>
    <n v="38"/>
    <x v="95"/>
    <n v="4.1052920716363603"/>
    <n v="-73.653624480000005"/>
    <n v="0.26720548033029401"/>
    <n v="44484"/>
    <n v="4.1050000000000004"/>
    <n v="-73.653606699999997"/>
    <x v="88"/>
    <x v="88"/>
  </r>
  <r>
    <n v="151"/>
    <n v="27"/>
    <n v="75928"/>
    <n v="4.1090595839999997"/>
    <n v="-73.650204860000002"/>
    <n v="10"/>
    <x v="96"/>
    <n v="4.1083462468205099"/>
    <n v="-73.6515705533333"/>
    <n v="0.17087246918455301"/>
    <n v="43152"/>
    <n v="4.1079999999999997"/>
    <n v="-73.651683500000004"/>
    <x v="89"/>
    <x v="89"/>
  </r>
  <r>
    <n v="152"/>
    <n v="30"/>
    <n v="612133"/>
    <n v="4.105255412"/>
    <n v="-73.649402190000004"/>
    <n v="19"/>
    <x v="25"/>
    <n v="4.1061774299750002"/>
    <n v="-73.647626721250006"/>
    <n v="0.221867833200494"/>
    <n v="44011"/>
    <n v="4.1059999999999999"/>
    <n v="-73.6477407"/>
    <x v="8"/>
    <x v="8"/>
  </r>
  <r>
    <n v="153"/>
    <n v="28"/>
    <n v="612401"/>
    <n v="4.1030307260000001"/>
    <n v="-73.645155349999996"/>
    <n v="24"/>
    <x v="97"/>
    <n v="4.1036018261621603"/>
    <n v="-73.645098620540494"/>
    <n v="6.3774309451616606E-2"/>
    <n v="45001"/>
    <n v="4.1040000000000001"/>
    <n v="-73.645133900000005"/>
    <x v="90"/>
    <x v="90"/>
  </r>
  <r>
    <n v="154"/>
    <n v="32"/>
    <n v="43257"/>
    <n v="4.1063161490000004"/>
    <n v="-73.656551519999994"/>
    <n v="29"/>
    <x v="94"/>
    <n v="4.1074378197083297"/>
    <n v="-73.659226922916602"/>
    <n v="0.32167243535881801"/>
    <n v="43621"/>
    <n v="4.1070000000000002"/>
    <n v="-73.659033100000002"/>
    <x v="87"/>
    <x v="87"/>
  </r>
  <r>
    <n v="155"/>
    <n v="44"/>
    <n v="75930"/>
    <n v="4.103547356"/>
    <n v="-73.658022000000003"/>
    <n v="13"/>
    <x v="26"/>
    <n v="4.1030174306470499"/>
    <n v="-73.659507978823498"/>
    <n v="0.17491700623141901"/>
    <n v="45497"/>
    <n v="4.1029999999999998"/>
    <n v="-73.659841200000002"/>
    <x v="25"/>
    <x v="25"/>
  </r>
  <r>
    <n v="156"/>
    <n v="1"/>
    <n v="611397"/>
    <n v="4.1022661100000004"/>
    <n v="-73.657961569999998"/>
    <n v="12"/>
    <x v="26"/>
    <n v="4.1030174306470499"/>
    <n v="-73.659507978823498"/>
    <n v="0.19065723681273"/>
    <n v="45497"/>
    <n v="4.1029999999999998"/>
    <n v="-73.659841200000002"/>
    <x v="25"/>
    <x v="25"/>
  </r>
  <r>
    <n v="157"/>
    <n v="50"/>
    <n v="252204"/>
    <n v="4.1000554749999996"/>
    <n v="-73.668276320000004"/>
    <n v="18"/>
    <x v="98"/>
    <n v="4.0977012455999997"/>
    <n v="-73.663652306000003"/>
    <n v="0.57543778613855601"/>
    <n v="47717"/>
    <n v="4.0970000000000004"/>
    <n v="-73.663619800000006"/>
    <x v="91"/>
    <x v="91"/>
  </r>
  <r>
    <n v="158"/>
    <n v="1"/>
    <n v="611426"/>
    <n v="4.0998813639999998"/>
    <n v="-73.651828269999996"/>
    <n v="29"/>
    <x v="99"/>
    <n v="4.1009029442702696"/>
    <n v="-73.652213879189105"/>
    <n v="0.12130264081815"/>
    <n v="45929"/>
    <n v="4.101"/>
    <n v="-73.652189100000001"/>
    <x v="92"/>
    <x v="92"/>
  </r>
  <r>
    <n v="159"/>
    <n v="17"/>
    <n v="101736"/>
    <n v="4.1007268379999999"/>
    <n v="-73.638379060000005"/>
    <n v="12"/>
    <x v="27"/>
    <n v="4.1002216957115296"/>
    <n v="-73.637551676730695"/>
    <n v="0.107523616425012"/>
    <n v="46426"/>
    <n v="4.0999999999999996"/>
    <n v="-73.6375405"/>
    <x v="26"/>
    <x v="26"/>
  </r>
  <r>
    <n v="160"/>
    <n v="25"/>
    <n v="101729"/>
    <n v="4.0998523249999996"/>
    <n v="-73.638863860000001"/>
    <n v="6"/>
    <x v="27"/>
    <n v="4.1002216957115296"/>
    <n v="-73.637551676730695"/>
    <n v="0.15112434162209701"/>
    <n v="46426"/>
    <n v="4.0999999999999996"/>
    <n v="-73.6375405"/>
    <x v="26"/>
    <x v="26"/>
  </r>
  <r>
    <n v="161"/>
    <n v="32"/>
    <n v="131472"/>
    <n v="4.1013422799999999"/>
    <n v="-73.635531950000001"/>
    <n v="19"/>
    <x v="27"/>
    <n v="4.1002216957115296"/>
    <n v="-73.637551676730695"/>
    <n v="0.25617036810309601"/>
    <n v="46426"/>
    <n v="4.0999999999999996"/>
    <n v="-73.6375405"/>
    <x v="26"/>
    <x v="26"/>
  </r>
  <r>
    <n v="162"/>
    <n v="21"/>
    <n v="611493"/>
    <n v="4.0881448569999996"/>
    <n v="-73.668033649999998"/>
    <n v="23"/>
    <x v="100"/>
    <n v="4.0902708604571396"/>
    <n v="-73.665825127999994"/>
    <n v="0.34020726934908302"/>
    <n v="48924"/>
    <n v="4.09"/>
    <n v="-73.665895399999997"/>
    <x v="93"/>
    <x v="93"/>
  </r>
  <r>
    <n v="163"/>
    <n v="39"/>
    <n v="130354"/>
    <n v="4.0897672079999996"/>
    <n v="-73.665320730000005"/>
    <n v="20"/>
    <x v="100"/>
    <n v="4.0902708604571396"/>
    <n v="-73.665825127999994"/>
    <n v="7.91089764019801E-2"/>
    <n v="48924"/>
    <n v="4.09"/>
    <n v="-73.665895399999997"/>
    <x v="93"/>
    <x v="93"/>
  </r>
  <r>
    <n v="164"/>
    <n v="9"/>
    <n v="611504"/>
    <n v="4.0843170180000001"/>
    <n v="-73.668581239999995"/>
    <n v="24"/>
    <x v="101"/>
    <n v="4.0833717727777703"/>
    <n v="-73.667792254074001"/>
    <n v="0.136680734913569"/>
    <n v="50388"/>
    <n v="4.0830000000000002"/>
    <n v="-73.667664500000001"/>
    <x v="94"/>
    <x v="94"/>
  </r>
  <r>
    <n v="165"/>
    <n v="7"/>
    <n v="611526"/>
    <n v="4.0824092839999997"/>
    <n v="-73.666205820000002"/>
    <n v="34"/>
    <x v="101"/>
    <n v="4.0833717727777703"/>
    <n v="-73.667792254074001"/>
    <n v="0.205818567381404"/>
    <n v="50388"/>
    <n v="4.0830000000000002"/>
    <n v="-73.667664500000001"/>
    <x v="94"/>
    <x v="94"/>
  </r>
  <r>
    <n v="166"/>
    <n v="26"/>
    <n v="130359"/>
    <n v="4.0811394549999997"/>
    <n v="-73.663405179999998"/>
    <n v="29"/>
    <x v="102"/>
    <n v="4.0817274714166603"/>
    <n v="-73.662956182666605"/>
    <n v="8.2137972542584606E-2"/>
    <n v="50741"/>
    <n v="4.0819999999999999"/>
    <n v="-73.662943600000006"/>
    <x v="95"/>
    <x v="95"/>
  </r>
  <r>
    <n v="167"/>
    <n v="11"/>
    <n v="611601"/>
    <n v="4.0741772190000001"/>
    <n v="-73.667824719999999"/>
    <n v="13"/>
    <x v="103"/>
    <n v="4.0758024710344802"/>
    <n v="-73.668755479310306"/>
    <n v="0.20799648047764599"/>
    <n v="51948"/>
    <n v="4.0759999999999996"/>
    <n v="-73.668362900000005"/>
    <x v="96"/>
    <x v="96"/>
  </r>
  <r>
    <n v="168"/>
    <n v="17"/>
    <n v="612422"/>
    <n v="4.0837502109999999"/>
    <n v="-73.663088759999994"/>
    <n v="13"/>
    <x v="102"/>
    <n v="4.0817274714166603"/>
    <n v="-73.662956182666605"/>
    <n v="0.22525702119490601"/>
    <n v="50741"/>
    <n v="4.0819999999999999"/>
    <n v="-73.662943600000006"/>
    <x v="95"/>
    <x v="95"/>
  </r>
  <r>
    <n v="169"/>
    <n v="15"/>
    <n v="612187"/>
    <n v="4.0868359400000003"/>
    <n v="-73.657133020000003"/>
    <n v="28"/>
    <x v="104"/>
    <n v="4.0860485901842098"/>
    <n v="-73.658415140789401"/>
    <n v="0.16688778831918399"/>
    <n v="49725"/>
    <n v="4.0860000000000003"/>
    <n v="-73.658606800000001"/>
    <x v="97"/>
    <x v="97"/>
  </r>
  <r>
    <n v="170"/>
    <n v="1"/>
    <n v="611676"/>
    <n v="4.0764683599999998"/>
    <n v="-73.672828280000004"/>
    <n v="24"/>
    <x v="105"/>
    <n v="4.0752015019677401"/>
    <n v="-73.672954243225803"/>
    <n v="0.14147042468874699"/>
    <n v="52077"/>
    <n v="4.0750000000000002"/>
    <n v="-73.672890600000002"/>
    <x v="98"/>
    <x v="98"/>
  </r>
  <r>
    <n v="171"/>
    <n v="26"/>
    <n v="130485"/>
    <n v="4.0783370559999996"/>
    <n v="-73.669793819999995"/>
    <n v="10"/>
    <x v="106"/>
    <n v="4.07927957156756"/>
    <n v="-73.669772300540501"/>
    <n v="0.104764307368245"/>
    <n v="51344"/>
    <n v="4.0789999999999997"/>
    <n v="-73.669393999999997"/>
    <x v="99"/>
    <x v="99"/>
  </r>
  <r>
    <n v="172"/>
    <n v="44"/>
    <n v="252223"/>
    <n v="4.0721978290000003"/>
    <n v="-73.671479500000004"/>
    <n v="20"/>
    <x v="28"/>
    <n v="4.0718872981818102"/>
    <n v="-73.670027924545394"/>
    <n v="0.16455808623523999"/>
    <n v="52470"/>
    <n v="4.0720000000000001"/>
    <n v="-73.670118599999995"/>
    <x v="23"/>
    <x v="23"/>
  </r>
  <r>
    <n v="173"/>
    <n v="8"/>
    <n v="611758"/>
    <n v="4.0779741830000003"/>
    <n v="-73.676266139999996"/>
    <n v="1"/>
    <x v="107"/>
    <n v="4.0777613103999997"/>
    <n v="-73.676243025777694"/>
    <n v="2.37938329211731E-2"/>
    <n v="51615"/>
    <n v="4.0780000000000003"/>
    <n v="-73.676300600000005"/>
    <x v="100"/>
    <x v="100"/>
  </r>
  <r>
    <n v="174"/>
    <n v="27"/>
    <n v="611795"/>
    <n v="4.0656433989999998"/>
    <n v="-73.671607379999998"/>
    <n v="8"/>
    <x v="29"/>
    <n v="4.0676324419999998"/>
    <n v="-73.671252305294104"/>
    <n v="0.22450947546748301"/>
    <n v="53013"/>
    <n v="4.0679999999999996"/>
    <n v="-73.671379099999996"/>
    <x v="27"/>
    <x v="27"/>
  </r>
  <r>
    <n v="175"/>
    <n v="16"/>
    <n v="131109"/>
    <n v="4.1565632749999999"/>
    <n v="-73.647851070000002"/>
    <n v="13"/>
    <x v="108"/>
    <n v="4.1572115223333297"/>
    <n v="-73.646000557333295"/>
    <n v="0.21738038765662099"/>
    <n v="8022"/>
    <n v="4.157"/>
    <n v="-73.646021200000007"/>
    <x v="101"/>
    <x v="101"/>
  </r>
  <r>
    <n v="176"/>
    <n v="5"/>
    <n v="612447"/>
    <n v="4.0836420960000002"/>
    <n v="-73.678238039999997"/>
    <n v="25"/>
    <x v="109"/>
    <n v="4.0839742552857103"/>
    <n v="-73.678479171428506"/>
    <n v="4.5572037625881398E-2"/>
    <n v="50214"/>
    <n v="4.0839999999999996"/>
    <n v="-73.678325000000001"/>
    <x v="102"/>
    <x v="102"/>
  </r>
  <r>
    <n v="177"/>
    <n v="4"/>
    <n v="130466"/>
    <n v="4.0648133279999996"/>
    <n v="-73.670969439999993"/>
    <n v="17"/>
    <x v="30"/>
    <n v="4.0642508835263103"/>
    <n v="-73.669118169473606"/>
    <n v="0.21451258071563201"/>
    <n v="53556"/>
    <n v="4.0640000000000001"/>
    <n v="-73.669212200000004"/>
    <x v="28"/>
    <x v="28"/>
  </r>
  <r>
    <n v="178"/>
    <n v="12"/>
    <n v="130463"/>
    <n v="4.0643386279999998"/>
    <n v="-73.669992399999998"/>
    <n v="12"/>
    <x v="30"/>
    <n v="4.0642508835263103"/>
    <n v="-73.669118169473606"/>
    <n v="9.7393972292715597E-2"/>
    <n v="53556"/>
    <n v="4.0640000000000001"/>
    <n v="-73.669212200000004"/>
    <x v="28"/>
    <x v="28"/>
  </r>
  <r>
    <n v="179"/>
    <n v="12"/>
    <n v="252699"/>
    <n v="4.1757437399999997"/>
    <n v="-73.624798990000002"/>
    <n v="21"/>
    <x v="110"/>
    <n v="4.1737134715384601"/>
    <n v="-73.621965751538397"/>
    <n v="0.38665614113813601"/>
    <n v="2789"/>
    <n v="4.173"/>
    <n v="-73.622077700000006"/>
    <x v="103"/>
    <x v="103"/>
  </r>
  <r>
    <n v="180"/>
    <n v="18"/>
    <n v="252705"/>
    <n v="4.1705950950000004"/>
    <n v="-73.621286720000001"/>
    <n v="22"/>
    <x v="110"/>
    <n v="4.1737134715384601"/>
    <n v="-73.621965751538397"/>
    <n v="0.35460780293226701"/>
    <n v="2789"/>
    <n v="4.173"/>
    <n v="-73.622077700000006"/>
    <x v="103"/>
    <x v="103"/>
  </r>
  <r>
    <n v="181"/>
    <n v="19"/>
    <n v="252706"/>
    <n v="4.1722115259999999"/>
    <n v="-73.626073230000003"/>
    <n v="13"/>
    <x v="111"/>
    <n v="4.1712367498000003"/>
    <n v="-73.627012523999994"/>
    <n v="0.15023658690286901"/>
    <n v="3012"/>
    <n v="4.1710000000000003"/>
    <n v="-73.626712100000006"/>
    <x v="104"/>
    <x v="104"/>
  </r>
  <r>
    <n v="182"/>
    <n v="23"/>
    <n v="252710"/>
    <n v="4.1702202039999996"/>
    <n v="-73.62502748"/>
    <n v="16"/>
    <x v="111"/>
    <n v="4.1712367498000003"/>
    <n v="-73.627012523999994"/>
    <n v="0.247310742802513"/>
    <n v="3012"/>
    <n v="4.1710000000000003"/>
    <n v="-73.626712100000006"/>
    <x v="104"/>
    <x v="104"/>
  </r>
  <r>
    <n v="183"/>
    <n v="6"/>
    <n v="615295"/>
    <n v="4.0822194999999999"/>
    <n v="-73.698616770000001"/>
    <n v="23"/>
    <x v="34"/>
    <n v="4.0815139733333297"/>
    <n v="-73.697174850416602"/>
    <n v="0.17802109039724601"/>
    <n v="51219"/>
    <n v="4.08"/>
    <n v="-73.697702500000005"/>
    <x v="32"/>
    <x v="32"/>
  </r>
  <r>
    <n v="184"/>
    <n v="9"/>
    <n v="615298"/>
    <n v="4.0815351580000003"/>
    <n v="-73.69716047"/>
    <n v="26"/>
    <x v="34"/>
    <n v="4.0815139733333297"/>
    <n v="-73.697174850416602"/>
    <n v="2.8430201249563698E-3"/>
    <n v="51219"/>
    <n v="4.08"/>
    <n v="-73.697702500000005"/>
    <x v="32"/>
    <x v="32"/>
  </r>
  <r>
    <n v="185"/>
    <n v="10"/>
    <n v="615299"/>
    <n v="4.0812937309999997"/>
    <n v="-73.696750600000001"/>
    <n v="14"/>
    <x v="34"/>
    <n v="4.0815139733333297"/>
    <n v="-73.697174850416602"/>
    <n v="5.3013007840767699E-2"/>
    <n v="51219"/>
    <n v="4.08"/>
    <n v="-73.697702500000005"/>
    <x v="32"/>
    <x v="32"/>
  </r>
  <r>
    <n v="186"/>
    <n v="26"/>
    <n v="119687"/>
    <n v="4.0804668319999999"/>
    <n v="-73.695361289999994"/>
    <n v="22"/>
    <x v="34"/>
    <n v="4.0815139733333297"/>
    <n v="-73.697174850416602"/>
    <n v="0.23227138896008401"/>
    <n v="51219"/>
    <n v="4.08"/>
    <n v="-73.697702500000005"/>
    <x v="32"/>
    <x v="32"/>
  </r>
  <r>
    <n v="187"/>
    <n v="15"/>
    <n v="131897"/>
    <n v="4.0932995950000004"/>
    <n v="-73.560016759999996"/>
    <n v="14"/>
    <x v="112"/>
    <n v="4.0947417605999998"/>
    <n v="-73.558434902000002"/>
    <n v="0.237541782547149"/>
    <n v="48209"/>
    <n v="4.0949999999999998"/>
    <n v="-73.558789599999997"/>
    <x v="105"/>
    <x v="105"/>
  </r>
  <r>
    <n v="188"/>
    <n v="15"/>
    <n v="131924"/>
    <n v="4.059780451"/>
    <n v="-73.502618470000002"/>
    <n v="30"/>
    <x v="35"/>
    <n v="4.0635941438181797"/>
    <n v="-73.503865962727204"/>
    <n v="0.44578602708444698"/>
    <n v="53838"/>
    <n v="4.0590000000000002"/>
    <n v="-73.506533300000001"/>
    <x v="33"/>
    <x v="33"/>
  </r>
  <r>
    <n v="189"/>
    <n v="2"/>
    <n v="119032"/>
    <n v="4.0758065700000001"/>
    <n v="-73.712215939999993"/>
    <n v="29"/>
    <x v="113"/>
    <n v="4.0746096843333302"/>
    <n v="-73.711453596666601"/>
    <n v="0.15757711757896201"/>
    <n v="51856"/>
    <n v="4.0759999999999996"/>
    <n v="-73.698478100000003"/>
    <x v="106"/>
    <x v="106"/>
  </r>
  <r>
    <n v="190"/>
    <n v="5"/>
    <n v="119035"/>
    <n v="4.0739243040000002"/>
    <n v="-73.70977886"/>
    <n v="22"/>
    <x v="113"/>
    <n v="4.0746096843333302"/>
    <n v="-73.711453596666601"/>
    <n v="0.20065179232899699"/>
    <n v="51856"/>
    <n v="4.0759999999999996"/>
    <n v="-73.698478100000003"/>
    <x v="106"/>
    <x v="106"/>
  </r>
  <r>
    <n v="191"/>
    <n v="32"/>
    <n v="131004"/>
    <n v="4.1557167660000003"/>
    <n v="-73.652832250000003"/>
    <n v="106"/>
    <x v="114"/>
    <n v="4.1562580649583296"/>
    <n v="-73.655782125000002"/>
    <n v="0.332430617554138"/>
    <n v="8518"/>
    <n v="4.1559999999999997"/>
    <n v="-73.655543199999997"/>
    <x v="107"/>
    <x v="107"/>
  </r>
  <r>
    <n v="192"/>
    <n v="7"/>
    <n v="607443"/>
    <n v="4.1582215180000004"/>
    <n v="-73.661001290000002"/>
    <n v="43"/>
    <x v="115"/>
    <n v="4.1597015170000002"/>
    <n v="-73.661774702857102"/>
    <n v="0.185463063758563"/>
    <n v="6853"/>
    <n v="4.1589999999999998"/>
    <n v="-73.661756999999994"/>
    <x v="108"/>
    <x v="108"/>
  </r>
  <r>
    <n v="193"/>
    <n v="3"/>
    <n v="607460"/>
    <n v="4.1611612119999997"/>
    <n v="-73.654589610000002"/>
    <n v="67"/>
    <x v="0"/>
    <n v="4.1603786660967703"/>
    <n v="-73.654829819677403"/>
    <n v="9.0944553037793502E-2"/>
    <n v="6320"/>
    <n v="4.16"/>
    <n v="-73.654997399999999"/>
    <x v="0"/>
    <x v="0"/>
  </r>
  <r>
    <n v="194"/>
    <n v="7"/>
    <n v="607464"/>
    <n v="4.1596249910000003"/>
    <n v="-73.654725749999997"/>
    <n v="98"/>
    <x v="0"/>
    <n v="4.1603786660967703"/>
    <n v="-73.654829819677403"/>
    <n v="8.4542745917917203E-2"/>
    <n v="6320"/>
    <n v="4.16"/>
    <n v="-73.654997399999999"/>
    <x v="0"/>
    <x v="0"/>
  </r>
  <r>
    <n v="195"/>
    <n v="1"/>
    <n v="607469"/>
    <n v="4.1596237260000004"/>
    <n v="-73.654100069999998"/>
    <n v="74"/>
    <x v="0"/>
    <n v="4.1603786660967703"/>
    <n v="-73.654829819677403"/>
    <n v="0.11653134729163001"/>
    <n v="6320"/>
    <n v="4.16"/>
    <n v="-73.654997399999999"/>
    <x v="0"/>
    <x v="0"/>
  </r>
  <r>
    <n v="196"/>
    <n v="11"/>
    <n v="607495"/>
    <n v="4.1597947810000004"/>
    <n v="-73.653071199999999"/>
    <n v="87"/>
    <x v="0"/>
    <n v="4.1603786660967703"/>
    <n v="-73.654829819677403"/>
    <n v="0.20542790762167801"/>
    <n v="6320"/>
    <n v="4.16"/>
    <n v="-73.654997399999999"/>
    <x v="0"/>
    <x v="0"/>
  </r>
  <r>
    <n v="197"/>
    <n v="10"/>
    <n v="607526"/>
    <n v="4.1618451160000003"/>
    <n v="-73.650188360000001"/>
    <n v="57"/>
    <x v="1"/>
    <n v="4.1619722550000002"/>
    <n v="-73.651449760605999"/>
    <n v="0.140515721312542"/>
    <n v="5752"/>
    <n v="4.1619999999999999"/>
    <n v="-73.651514500000005"/>
    <x v="1"/>
    <x v="1"/>
  </r>
  <r>
    <n v="198"/>
    <n v="15"/>
    <n v="607530"/>
    <n v="4.1606277399999998"/>
    <n v="-73.650655180000001"/>
    <n v="61"/>
    <x v="1"/>
    <n v="4.1619722550000002"/>
    <n v="-73.651449760605999"/>
    <n v="0.17343189461684499"/>
    <n v="5752"/>
    <n v="4.1619999999999999"/>
    <n v="-73.651514500000005"/>
    <x v="1"/>
    <x v="1"/>
  </r>
  <r>
    <n v="199"/>
    <n v="26"/>
    <n v="607539"/>
    <n v="4.1633056550000003"/>
    <n v="-73.650847060000004"/>
    <n v="53"/>
    <x v="1"/>
    <n v="4.1619722550000002"/>
    <n v="-73.651449760605999"/>
    <n v="0.16253504289287801"/>
    <n v="5752"/>
    <n v="4.1619999999999999"/>
    <n v="-73.651514500000005"/>
    <x v="1"/>
    <x v="1"/>
  </r>
  <r>
    <n v="200"/>
    <n v="8"/>
    <n v="607544"/>
    <n v="4.1613506979999997"/>
    <n v="-73.648704249999994"/>
    <n v="55"/>
    <x v="116"/>
    <n v="4.1610662697777698"/>
    <n v="-73.646995101111102"/>
    <n v="0.19204747931136401"/>
    <n v="5994"/>
    <n v="4.1609999999999996"/>
    <n v="-73.646939900000007"/>
    <x v="109"/>
    <x v="109"/>
  </r>
  <r>
    <n v="201"/>
    <n v="5"/>
    <n v="607553"/>
    <n v="4.1604096869999996"/>
    <n v="-73.647091990000007"/>
    <n v="112"/>
    <x v="116"/>
    <n v="4.1610662697777698"/>
    <n v="-73.646995101111102"/>
    <n v="7.3748822951229295E-2"/>
    <n v="5994"/>
    <n v="4.1609999999999996"/>
    <n v="-73.646939900000007"/>
    <x v="109"/>
    <x v="109"/>
  </r>
  <r>
    <n v="202"/>
    <n v="1"/>
    <n v="607600"/>
    <n v="4.1543949869999999"/>
    <n v="-73.634617599999999"/>
    <n v="105"/>
    <x v="3"/>
    <n v="4.1525228258571403"/>
    <n v="-73.635353014761904"/>
    <n v="0.223441216641313"/>
    <n v="10750"/>
    <n v="4.1529999999999996"/>
    <n v="-73.635298399999996"/>
    <x v="3"/>
    <x v="3"/>
  </r>
  <r>
    <n v="203"/>
    <n v="3"/>
    <n v="607602"/>
    <n v="4.1559501389999998"/>
    <n v="-73.633370869999993"/>
    <n v="76"/>
    <x v="117"/>
    <n v="4.1558086802272696"/>
    <n v="-73.632643408636298"/>
    <n v="8.2144785722227207E-2"/>
    <n v="8546"/>
    <n v="4.1559999999999997"/>
    <n v="-73.632766000000004"/>
    <x v="17"/>
    <x v="17"/>
  </r>
  <r>
    <n v="204"/>
    <n v="8"/>
    <n v="607607"/>
    <n v="4.154969897"/>
    <n v="-73.632509799999994"/>
    <n v="73"/>
    <x v="117"/>
    <n v="4.1558086802272696"/>
    <n v="-73.632643408636298"/>
    <n v="9.4378843362567494E-2"/>
    <n v="8546"/>
    <n v="4.1559999999999997"/>
    <n v="-73.632766000000004"/>
    <x v="17"/>
    <x v="17"/>
  </r>
  <r>
    <n v="205"/>
    <n v="9"/>
    <n v="607620"/>
    <n v="4.1566260069999998"/>
    <n v="-73.634569670000005"/>
    <n v="63"/>
    <x v="37"/>
    <n v="4.1577183015833299"/>
    <n v="-73.635246021666603"/>
    <n v="0.14266296592779101"/>
    <n v="7488"/>
    <n v="4.1580000000000004"/>
    <n v="-73.635204599999994"/>
    <x v="35"/>
    <x v="35"/>
  </r>
  <r>
    <n v="206"/>
    <n v="2"/>
    <n v="607630"/>
    <n v="4.1590352309999998"/>
    <n v="-73.638802119999994"/>
    <n v="33"/>
    <x v="39"/>
    <n v="4.16058547382758"/>
    <n v="-73.638650428965505"/>
    <n v="0.17308933851897601"/>
    <n v="5927"/>
    <n v="4.1609999999999996"/>
    <n v="-73.638731000000007"/>
    <x v="37"/>
    <x v="37"/>
  </r>
  <r>
    <n v="207"/>
    <n v="6"/>
    <n v="607634"/>
    <n v="4.159247487"/>
    <n v="-73.6370912"/>
    <n v="40"/>
    <x v="39"/>
    <n v="4.16058547382758"/>
    <n v="-73.638650428965505"/>
    <n v="0.22797203896787999"/>
    <n v="5927"/>
    <n v="4.1609999999999996"/>
    <n v="-73.638731000000007"/>
    <x v="37"/>
    <x v="37"/>
  </r>
  <r>
    <n v="208"/>
    <n v="12"/>
    <n v="607640"/>
    <n v="4.1582180930000003"/>
    <n v="-73.636378730000004"/>
    <n v="62"/>
    <x v="37"/>
    <n v="4.1577183015833299"/>
    <n v="-73.635246021666603"/>
    <n v="0.137277728420197"/>
    <n v="7488"/>
    <n v="4.1580000000000004"/>
    <n v="-73.635204599999994"/>
    <x v="35"/>
    <x v="35"/>
  </r>
  <r>
    <n v="209"/>
    <n v="20"/>
    <n v="607648"/>
    <n v="4.1558070530000002"/>
    <n v="-73.638020460000007"/>
    <n v="61"/>
    <x v="38"/>
    <n v="4.1551114415384598"/>
    <n v="-73.639140283076898"/>
    <n v="0.14621693705078501"/>
    <n v="9867"/>
    <n v="4.1550000000000002"/>
    <n v="-73.639082700000003"/>
    <x v="36"/>
    <x v="36"/>
  </r>
  <r>
    <n v="210"/>
    <n v="7"/>
    <n v="607658"/>
    <n v="4.1592080080000002"/>
    <n v="-73.639615180000007"/>
    <n v="69"/>
    <x v="39"/>
    <n v="4.16058547382758"/>
    <n v="-73.638650428965505"/>
    <n v="0.186718598864065"/>
    <n v="5927"/>
    <n v="4.1609999999999996"/>
    <n v="-73.638731000000007"/>
    <x v="37"/>
    <x v="37"/>
  </r>
  <r>
    <n v="211"/>
    <n v="17"/>
    <n v="607667"/>
    <n v="4.1584851919999997"/>
    <n v="-73.639795890000002"/>
    <n v="56"/>
    <x v="39"/>
    <n v="4.16058547382758"/>
    <n v="-73.638650428965505"/>
    <n v="0.265688077803381"/>
    <n v="5927"/>
    <n v="4.1609999999999996"/>
    <n v="-73.638731000000007"/>
    <x v="37"/>
    <x v="37"/>
  </r>
  <r>
    <n v="212"/>
    <n v="8"/>
    <n v="607758"/>
    <n v="4.1494771569999997"/>
    <n v="-73.641527830000001"/>
    <n v="79"/>
    <x v="4"/>
    <n v="4.1487658589117604"/>
    <n v="-73.642164212941097"/>
    <n v="0.10593716092201599"/>
    <n v="13805"/>
    <n v="4.149"/>
    <n v="-73.642156999999997"/>
    <x v="4"/>
    <x v="4"/>
  </r>
  <r>
    <n v="213"/>
    <n v="3"/>
    <n v="607791"/>
    <n v="4.153946887"/>
    <n v="-73.63307743"/>
    <n v="57"/>
    <x v="117"/>
    <n v="4.1558086802272696"/>
    <n v="-73.632643408636298"/>
    <n v="0.21241063908018301"/>
    <n v="8546"/>
    <n v="4.1559999999999997"/>
    <n v="-73.632766000000004"/>
    <x v="17"/>
    <x v="17"/>
  </r>
  <r>
    <n v="214"/>
    <n v="4"/>
    <n v="607815"/>
    <n v="4.1538915769999996"/>
    <n v="-73.630481180000004"/>
    <n v="59"/>
    <x v="40"/>
    <n v="4.15245332937931"/>
    <n v="-73.630687070344806"/>
    <n v="0.16144626955545599"/>
    <n v="11395"/>
    <n v="4.1520000000000001"/>
    <n v="-73.630911600000005"/>
    <x v="38"/>
    <x v="38"/>
  </r>
  <r>
    <n v="215"/>
    <n v="18"/>
    <n v="607824"/>
    <n v="4.152740283"/>
    <n v="-73.63052304"/>
    <n v="55"/>
    <x v="40"/>
    <n v="4.15245332937931"/>
    <n v="-73.630687070344806"/>
    <n v="3.6706165668446901E-2"/>
    <n v="11395"/>
    <n v="4.1520000000000001"/>
    <n v="-73.630911600000005"/>
    <x v="38"/>
    <x v="38"/>
  </r>
  <r>
    <n v="216"/>
    <n v="9"/>
    <n v="607832"/>
    <n v="4.1562685549999996"/>
    <n v="-73.629549690000005"/>
    <n v="73"/>
    <x v="5"/>
    <n v="4.1555603668108096"/>
    <n v="-73.628378114594597"/>
    <n v="0.15183572797123701"/>
    <n v="8720"/>
    <n v="4.1559999999999997"/>
    <n v="-73.628383600000006"/>
    <x v="5"/>
    <x v="5"/>
  </r>
  <r>
    <n v="217"/>
    <n v="15"/>
    <n v="607896"/>
    <n v="4.1499833580000001"/>
    <n v="-73.62917152"/>
    <n v="60"/>
    <x v="118"/>
    <n v="4.1513232377333296"/>
    <n v="-73.627627820000001"/>
    <n v="0.226809688530936"/>
    <n v="12556"/>
    <n v="4.1509999999999998"/>
    <n v="-73.627765299999993"/>
    <x v="110"/>
    <x v="110"/>
  </r>
  <r>
    <n v="218"/>
    <n v="28"/>
    <n v="130871"/>
    <n v="4.1423680799999998"/>
    <n v="-73.651314880000001"/>
    <n v="43"/>
    <x v="119"/>
    <n v="4.1431128865555502"/>
    <n v="-73.651437592777697"/>
    <n v="8.3876764799025005E-2"/>
    <n v="17453"/>
    <n v="4.1429999999999998"/>
    <n v="-73.651325799999995"/>
    <x v="111"/>
    <x v="111"/>
  </r>
  <r>
    <n v="219"/>
    <n v="29"/>
    <n v="130892"/>
    <n v="4.1431029580000001"/>
    <n v="-73.651790610000006"/>
    <n v="59"/>
    <x v="119"/>
    <n v="4.1431128865555502"/>
    <n v="-73.651437592777697"/>
    <n v="3.9142114629769902E-2"/>
    <n v="17453"/>
    <n v="4.1429999999999998"/>
    <n v="-73.651325799999995"/>
    <x v="111"/>
    <x v="111"/>
  </r>
  <r>
    <n v="220"/>
    <n v="31"/>
    <n v="251858"/>
    <n v="4.150764444"/>
    <n v="-73.658018690000006"/>
    <n v="64"/>
    <x v="120"/>
    <n v="4.1510320429999998"/>
    <n v="-73.658855941666602"/>
    <n v="9.7443915215965807E-2"/>
    <n v="12569"/>
    <n v="4.1509999999999998"/>
    <n v="-73.658866900000007"/>
    <x v="112"/>
    <x v="112"/>
  </r>
  <r>
    <n v="221"/>
    <n v="13"/>
    <n v="607973"/>
    <n v="4.1467903760000002"/>
    <n v="-73.641106239999999"/>
    <n v="68"/>
    <x v="4"/>
    <n v="4.1487658589117604"/>
    <n v="-73.642164212941097"/>
    <n v="0.248880161964317"/>
    <n v="13805"/>
    <n v="4.149"/>
    <n v="-73.642156999999997"/>
    <x v="4"/>
    <x v="4"/>
  </r>
  <r>
    <n v="222"/>
    <n v="18"/>
    <n v="607978"/>
    <n v="4.1470722999999996"/>
    <n v="-73.643882989999994"/>
    <n v="79"/>
    <x v="2"/>
    <n v="4.1468410883448197"/>
    <n v="-73.644898477241298"/>
    <n v="0.115446130585993"/>
    <n v="14845"/>
    <n v="4.1470000000000002"/>
    <n v="-73.644891099999995"/>
    <x v="2"/>
    <x v="2"/>
  </r>
  <r>
    <n v="223"/>
    <n v="6"/>
    <n v="607983"/>
    <n v="4.1488753909999998"/>
    <n v="-73.637854329999996"/>
    <n v="43"/>
    <x v="6"/>
    <n v="4.1482116295833302"/>
    <n v="-73.637381104583298"/>
    <n v="9.0507262398356797E-2"/>
    <n v="14187"/>
    <n v="4.1479999999999997"/>
    <n v="-73.637264999999999"/>
    <x v="6"/>
    <x v="6"/>
  </r>
  <r>
    <n v="224"/>
    <n v="8"/>
    <n v="607985"/>
    <n v="4.1475985480000004"/>
    <n v="-73.638862349999997"/>
    <n v="57"/>
    <x v="6"/>
    <n v="4.1482116295833302"/>
    <n v="-73.637381104583298"/>
    <n v="0.177747317031446"/>
    <n v="14187"/>
    <n v="4.1479999999999997"/>
    <n v="-73.637264999999999"/>
    <x v="6"/>
    <x v="6"/>
  </r>
  <r>
    <n v="225"/>
    <n v="15"/>
    <n v="607992"/>
    <n v="4.1459756060000004"/>
    <n v="-73.636951980000006"/>
    <n v="57"/>
    <x v="6"/>
    <n v="4.1482116295833302"/>
    <n v="-73.637381104583298"/>
    <n v="0.25298935551997598"/>
    <n v="14187"/>
    <n v="4.1479999999999997"/>
    <n v="-73.637264999999999"/>
    <x v="6"/>
    <x v="6"/>
  </r>
  <r>
    <n v="226"/>
    <n v="3"/>
    <n v="608024"/>
    <n v="4.1475090569999997"/>
    <n v="-73.633216270000005"/>
    <n v="32"/>
    <x v="7"/>
    <n v="4.1473052510277704"/>
    <n v="-73.631692954444404"/>
    <n v="0.17034757378704901"/>
    <n v="14732"/>
    <n v="4.1470000000000002"/>
    <n v="-73.631806800000007"/>
    <x v="7"/>
    <x v="7"/>
  </r>
  <r>
    <n v="227"/>
    <n v="6"/>
    <n v="608054"/>
    <n v="4.1470703100000001"/>
    <n v="-73.628217939999999"/>
    <n v="69"/>
    <x v="8"/>
    <n v="4.14667554456818"/>
    <n v="-73.627482417727194"/>
    <n v="9.2574875438672294E-2"/>
    <n v="14803"/>
    <n v="4.1470000000000002"/>
    <n v="-73.627614800000003"/>
    <x v="8"/>
    <x v="8"/>
  </r>
  <r>
    <n v="228"/>
    <n v="12"/>
    <n v="608060"/>
    <n v="4.1466854900000003"/>
    <n v="-73.627009240000007"/>
    <n v="76"/>
    <x v="8"/>
    <n v="4.14667554456818"/>
    <n v="-73.627482417727194"/>
    <n v="5.2455923525958403E-2"/>
    <n v="14803"/>
    <n v="4.1470000000000002"/>
    <n v="-73.627614800000003"/>
    <x v="8"/>
    <x v="8"/>
  </r>
  <r>
    <n v="229"/>
    <n v="8"/>
    <n v="608073"/>
    <n v="4.1473890759999996"/>
    <n v="-73.626842490000001"/>
    <n v="85"/>
    <x v="8"/>
    <n v="4.14667554456818"/>
    <n v="-73.627482417727194"/>
    <n v="0.106384118661461"/>
    <n v="14803"/>
    <n v="4.1470000000000002"/>
    <n v="-73.627614800000003"/>
    <x v="8"/>
    <x v="8"/>
  </r>
  <r>
    <n v="230"/>
    <n v="12"/>
    <n v="608097"/>
    <n v="4.1471468920000003"/>
    <n v="-73.622896569999995"/>
    <n v="73"/>
    <x v="44"/>
    <n v="4.1483240085945896"/>
    <n v="-73.624045934053996"/>
    <n v="0.18258807504396199"/>
    <n v="14282"/>
    <n v="4.1479999999999997"/>
    <n v="-73.624027999999996"/>
    <x v="41"/>
    <x v="41"/>
  </r>
  <r>
    <n v="231"/>
    <n v="24"/>
    <n v="608109"/>
    <n v="4.1435527209999998"/>
    <n v="-73.626366880000006"/>
    <n v="67"/>
    <x v="121"/>
    <n v="4.1421591641842097"/>
    <n v="-73.627925145263106"/>
    <n v="0.231970000092527"/>
    <n v="18288"/>
    <n v="4.1420000000000003"/>
    <n v="-73.627909900000006"/>
    <x v="113"/>
    <x v="113"/>
  </r>
  <r>
    <n v="232"/>
    <n v="10"/>
    <n v="608134"/>
    <n v="4.1428377520000002"/>
    <n v="-73.630987390000001"/>
    <n v="47"/>
    <x v="18"/>
    <n v="4.1400342718148098"/>
    <n v="-73.632266476296294"/>
    <n v="0.34227671327645198"/>
    <n v="20117"/>
    <n v="4.1399999999999997"/>
    <n v="-73.632227999999998"/>
    <x v="18"/>
    <x v="18"/>
  </r>
  <r>
    <n v="233"/>
    <n v="14"/>
    <n v="608138"/>
    <n v="4.1430890570000001"/>
    <n v="-73.628375849999998"/>
    <n v="41"/>
    <x v="121"/>
    <n v="4.1421591641842097"/>
    <n v="-73.627925145263106"/>
    <n v="0.114775370084825"/>
    <n v="18288"/>
    <n v="4.1420000000000003"/>
    <n v="-73.627909900000006"/>
    <x v="113"/>
    <x v="113"/>
  </r>
  <r>
    <n v="234"/>
    <n v="6"/>
    <n v="608177"/>
    <n v="4.1528315930000002"/>
    <n v="-73.621735880000003"/>
    <n v="73"/>
    <x v="122"/>
    <n v="4.1516513301250004"/>
    <n v="-73.622586237500002"/>
    <n v="0.161507928457369"/>
    <n v="11493"/>
    <n v="4.1520000000000001"/>
    <n v="-73.622415700000005"/>
    <x v="114"/>
    <x v="114"/>
  </r>
  <r>
    <n v="235"/>
    <n v="10"/>
    <n v="608179"/>
    <n v="4.1521875049999997"/>
    <n v="-73.62187763"/>
    <n v="65"/>
    <x v="122"/>
    <n v="4.1516513301250004"/>
    <n v="-73.622586237500002"/>
    <n v="9.8580940068027104E-2"/>
    <n v="11493"/>
    <n v="4.1520000000000001"/>
    <n v="-73.622415700000005"/>
    <x v="114"/>
    <x v="114"/>
  </r>
  <r>
    <n v="236"/>
    <n v="6"/>
    <n v="608195"/>
    <n v="4.1502376710000002"/>
    <n v="-73.624098549999999"/>
    <n v="67"/>
    <x v="44"/>
    <n v="4.1483240085945896"/>
    <n v="-73.624045934053996"/>
    <n v="0.21273589678646099"/>
    <n v="14282"/>
    <n v="4.1479999999999997"/>
    <n v="-73.624027999999996"/>
    <x v="41"/>
    <x v="41"/>
  </r>
  <r>
    <n v="237"/>
    <n v="8"/>
    <n v="608196"/>
    <n v="4.1496233460000003"/>
    <n v="-73.623420409999994"/>
    <n v="121"/>
    <x v="44"/>
    <n v="4.1483240085945896"/>
    <n v="-73.624045934053996"/>
    <n v="0.16017095513451901"/>
    <n v="14282"/>
    <n v="4.1479999999999997"/>
    <n v="-73.624027999999996"/>
    <x v="41"/>
    <x v="41"/>
  </r>
  <r>
    <n v="238"/>
    <n v="10"/>
    <n v="608198"/>
    <n v="4.1493114440000003"/>
    <n v="-73.623253579999997"/>
    <n v="53"/>
    <x v="44"/>
    <n v="4.1483240085945896"/>
    <n v="-73.624045934053996"/>
    <n v="0.14054438671781999"/>
    <n v="14282"/>
    <n v="4.1479999999999997"/>
    <n v="-73.624027999999996"/>
    <x v="41"/>
    <x v="41"/>
  </r>
  <r>
    <n v="239"/>
    <n v="21"/>
    <n v="608230"/>
    <n v="4.1487614449999999"/>
    <n v="-73.620707359999997"/>
    <n v="46"/>
    <x v="45"/>
    <n v="4.1489411427307603"/>
    <n v="-73.620272174615295"/>
    <n v="5.2203534620469401E-2"/>
    <n v="13461"/>
    <n v="4.149"/>
    <n v="-73.620272200000002"/>
    <x v="42"/>
    <x v="42"/>
  </r>
  <r>
    <n v="240"/>
    <n v="9"/>
    <n v="608245"/>
    <n v="4.1530168239999998"/>
    <n v="-73.620883199999994"/>
    <n v="59"/>
    <x v="46"/>
    <n v="4.15351632389189"/>
    <n v="-73.619519689459395"/>
    <n v="0.16099376012137001"/>
    <n v="9931"/>
    <n v="4.1539999999999999"/>
    <n v="-73.6196932"/>
    <x v="43"/>
    <x v="43"/>
  </r>
  <r>
    <n v="241"/>
    <n v="7"/>
    <n v="608266"/>
    <n v="4.1546997149999996"/>
    <n v="-73.618332659999993"/>
    <n v="59"/>
    <x v="46"/>
    <n v="4.15351632389189"/>
    <n v="-73.619519689459395"/>
    <n v="0.18601625637991201"/>
    <n v="9931"/>
    <n v="4.1539999999999999"/>
    <n v="-73.6196932"/>
    <x v="43"/>
    <x v="43"/>
  </r>
  <r>
    <n v="242"/>
    <n v="22"/>
    <n v="612210"/>
    <n v="4.152681201"/>
    <n v="-73.616929130000003"/>
    <n v="99"/>
    <x v="123"/>
    <n v="4.1513210288965503"/>
    <n v="-73.618536928965497"/>
    <n v="0.233667726098191"/>
    <n v="12294"/>
    <n v="4.1509999999999998"/>
    <n v="-73.618519800000001"/>
    <x v="115"/>
    <x v="115"/>
  </r>
  <r>
    <n v="243"/>
    <n v="6"/>
    <n v="608316"/>
    <n v="4.1494104519999997"/>
    <n v="-73.618826220000003"/>
    <n v="52"/>
    <x v="45"/>
    <n v="4.1489411427307603"/>
    <n v="-73.620272174615295"/>
    <n v="0.16853289887042799"/>
    <n v="13461"/>
    <n v="4.149"/>
    <n v="-73.620272200000002"/>
    <x v="42"/>
    <x v="42"/>
  </r>
  <r>
    <n v="244"/>
    <n v="11"/>
    <n v="608337"/>
    <n v="4.1510071880000003"/>
    <n v="-73.616651599999997"/>
    <n v="33"/>
    <x v="9"/>
    <n v="4.1498853333611097"/>
    <n v="-73.616413381111101"/>
    <n v="0.12743142762849799"/>
    <n v="12925"/>
    <n v="4.1500000000000004"/>
    <n v="-73.616422900000003"/>
    <x v="9"/>
    <x v="9"/>
  </r>
  <r>
    <n v="245"/>
    <n v="3"/>
    <n v="608344"/>
    <n v="4.1500625659999999"/>
    <n v="-73.616949439999999"/>
    <n v="51"/>
    <x v="9"/>
    <n v="4.1498853333611097"/>
    <n v="-73.616413381111101"/>
    <n v="6.2592706444127996E-2"/>
    <n v="12925"/>
    <n v="4.1500000000000004"/>
    <n v="-73.616422900000003"/>
    <x v="9"/>
    <x v="9"/>
  </r>
  <r>
    <n v="246"/>
    <n v="8"/>
    <n v="608349"/>
    <n v="4.1495372289999999"/>
    <n v="-73.617940090000005"/>
    <n v="92"/>
    <x v="9"/>
    <n v="4.1498853333611097"/>
    <n v="-73.616413381111101"/>
    <n v="0.17357627181284799"/>
    <n v="12925"/>
    <n v="4.1500000000000004"/>
    <n v="-73.616422900000003"/>
    <x v="9"/>
    <x v="9"/>
  </r>
  <r>
    <n v="247"/>
    <n v="15"/>
    <n v="608356"/>
    <n v="4.1492214369999996"/>
    <n v="-73.618041480000002"/>
    <n v="61"/>
    <x v="9"/>
    <n v="4.1498853333611097"/>
    <n v="-73.616413381111101"/>
    <n v="0.194947319799575"/>
    <n v="12925"/>
    <n v="4.1500000000000004"/>
    <n v="-73.616422900000003"/>
    <x v="9"/>
    <x v="9"/>
  </r>
  <r>
    <n v="248"/>
    <n v="5"/>
    <n v="608361"/>
    <n v="4.1519288650000004"/>
    <n v="-73.615537290000006"/>
    <n v="61"/>
    <x v="124"/>
    <n v="4.1530998938461501"/>
    <n v="-73.614420967115294"/>
    <n v="0.17956082216375299"/>
    <n v="11264"/>
    <n v="4.1529999999999996"/>
    <n v="-73.614416599999998"/>
    <x v="116"/>
    <x v="116"/>
  </r>
  <r>
    <n v="249"/>
    <n v="8"/>
    <n v="608384"/>
    <n v="4.1484814060000001"/>
    <n v="-73.615847180000003"/>
    <n v="74"/>
    <x v="9"/>
    <n v="4.1498853333611097"/>
    <n v="-73.616413381111101"/>
    <n v="0.168159780549579"/>
    <n v="12925"/>
    <n v="4.1500000000000004"/>
    <n v="-73.616422900000003"/>
    <x v="9"/>
    <x v="9"/>
  </r>
  <r>
    <n v="250"/>
    <n v="12"/>
    <n v="608388"/>
    <n v="4.1476266409999996"/>
    <n v="-73.616030530000003"/>
    <n v="46"/>
    <x v="125"/>
    <n v="4.1459559745652097"/>
    <n v="-73.6166711945652"/>
    <n v="0.19876897708189201"/>
    <n v="15442"/>
    <n v="4.1459999999999999"/>
    <n v="-73.616667699999994"/>
    <x v="117"/>
    <x v="117"/>
  </r>
  <r>
    <n v="251"/>
    <n v="13"/>
    <n v="608389"/>
    <n v="4.1477489350000001"/>
    <n v="-73.616337700000003"/>
    <n v="65"/>
    <x v="125"/>
    <n v="4.1459559745652097"/>
    <n v="-73.6166711945652"/>
    <n v="0.20264249200041001"/>
    <n v="15442"/>
    <n v="4.1459999999999999"/>
    <n v="-73.616667699999994"/>
    <x v="117"/>
    <x v="117"/>
  </r>
  <r>
    <n v="252"/>
    <n v="15"/>
    <n v="608391"/>
    <n v="4.1473524209999999"/>
    <n v="-73.61671063"/>
    <n v="66"/>
    <x v="125"/>
    <n v="4.1459559745652097"/>
    <n v="-73.6166711945652"/>
    <n v="0.15524181006561699"/>
    <n v="15442"/>
    <n v="4.1459999999999999"/>
    <n v="-73.616667699999994"/>
    <x v="117"/>
    <x v="117"/>
  </r>
  <r>
    <n v="253"/>
    <n v="23"/>
    <n v="130567"/>
    <n v="4.1495487109999996"/>
    <n v="-73.613748999999999"/>
    <n v="53"/>
    <x v="47"/>
    <n v="4.1483606209411699"/>
    <n v="-73.613291782941104"/>
    <n v="0.141417837472917"/>
    <n v="14637"/>
    <n v="4.1479999999999997"/>
    <n v="-73.613416900000004"/>
    <x v="44"/>
    <x v="44"/>
  </r>
  <r>
    <n v="254"/>
    <n v="2"/>
    <n v="608411"/>
    <n v="4.1541172120000001"/>
    <n v="-73.612053380000006"/>
    <n v="53"/>
    <x v="124"/>
    <n v="4.1530998938461501"/>
    <n v="-73.614420967115294"/>
    <n v="0.28572333843303399"/>
    <n v="11264"/>
    <n v="4.1529999999999996"/>
    <n v="-73.614416599999998"/>
    <x v="116"/>
    <x v="116"/>
  </r>
  <r>
    <n v="255"/>
    <n v="8"/>
    <n v="608423"/>
    <n v="4.1487303170000001"/>
    <n v="-73.612512089999996"/>
    <n v="68"/>
    <x v="47"/>
    <n v="4.1483606209411699"/>
    <n v="-73.613291782941104"/>
    <n v="9.5684771733891505E-2"/>
    <n v="14637"/>
    <n v="4.1479999999999997"/>
    <n v="-73.613416900000004"/>
    <x v="44"/>
    <x v="44"/>
  </r>
  <r>
    <n v="256"/>
    <n v="15"/>
    <n v="611820"/>
    <n v="4.149180673"/>
    <n v="-73.61284173"/>
    <n v="40"/>
    <x v="47"/>
    <n v="4.1483606209411699"/>
    <n v="-73.613291782941104"/>
    <n v="0.103886998505527"/>
    <n v="14637"/>
    <n v="4.1479999999999997"/>
    <n v="-73.613416900000004"/>
    <x v="44"/>
    <x v="44"/>
  </r>
  <r>
    <n v="257"/>
    <n v="16"/>
    <n v="611821"/>
    <n v="4.1488955159999996"/>
    <n v="-73.612864509999994"/>
    <n v="45"/>
    <x v="47"/>
    <n v="4.1483606209411699"/>
    <n v="-73.613291782941104"/>
    <n v="7.5998482477795101E-2"/>
    <n v="14637"/>
    <n v="4.1479999999999997"/>
    <n v="-73.613416900000004"/>
    <x v="44"/>
    <x v="44"/>
  </r>
  <r>
    <n v="258"/>
    <n v="18"/>
    <n v="611823"/>
    <n v="4.14824006"/>
    <n v="-73.612912449999996"/>
    <n v="38"/>
    <x v="47"/>
    <n v="4.1483606209411699"/>
    <n v="-73.613291782941104"/>
    <n v="4.4125969365254598E-2"/>
    <n v="14637"/>
    <n v="4.1479999999999997"/>
    <n v="-73.613416900000004"/>
    <x v="44"/>
    <x v="44"/>
  </r>
  <r>
    <n v="259"/>
    <n v="15"/>
    <n v="608466"/>
    <n v="4.1452526819999997"/>
    <n v="-73.617318330000003"/>
    <n v="76"/>
    <x v="125"/>
    <n v="4.1459559745652097"/>
    <n v="-73.6166711945652"/>
    <n v="0.106077411815704"/>
    <n v="15442"/>
    <n v="4.1459999999999999"/>
    <n v="-73.616667699999994"/>
    <x v="117"/>
    <x v="117"/>
  </r>
  <r>
    <n v="260"/>
    <n v="12"/>
    <n v="608532"/>
    <n v="4.1436176429999998"/>
    <n v="-73.610521890000001"/>
    <n v="58"/>
    <x v="126"/>
    <n v="4.14516103134146"/>
    <n v="-73.609928037073104"/>
    <n v="0.18370520436011301"/>
    <n v="16151"/>
    <n v="4.1449999999999996"/>
    <n v="-73.609950100000006"/>
    <x v="118"/>
    <x v="118"/>
  </r>
  <r>
    <n v="261"/>
    <n v="14"/>
    <n v="608534"/>
    <n v="4.1432687670000004"/>
    <n v="-73.609936700000006"/>
    <n v="79"/>
    <x v="126"/>
    <n v="4.14516103134146"/>
    <n v="-73.609928037073104"/>
    <n v="0.21028028173360599"/>
    <n v="16151"/>
    <n v="4.1449999999999996"/>
    <n v="-73.609950100000006"/>
    <x v="118"/>
    <x v="118"/>
  </r>
  <r>
    <n v="262"/>
    <n v="15"/>
    <n v="106676"/>
    <n v="4.1459837479999999"/>
    <n v="-73.612760870000002"/>
    <n v="79"/>
    <x v="47"/>
    <n v="4.1483606209411699"/>
    <n v="-73.613291782941104"/>
    <n v="0.27060549500044001"/>
    <n v="14637"/>
    <n v="4.1479999999999997"/>
    <n v="-73.613416900000004"/>
    <x v="44"/>
    <x v="44"/>
  </r>
  <r>
    <n v="263"/>
    <n v="13"/>
    <n v="608566"/>
    <n v="4.141692709"/>
    <n v="-73.60684234"/>
    <n v="50"/>
    <x v="127"/>
    <n v="4.1407567867499999"/>
    <n v="-73.607511809166596"/>
    <n v="0.12776015725372"/>
    <n v="19153"/>
    <n v="4.141"/>
    <n v="-73.607600500000004"/>
    <x v="119"/>
    <x v="119"/>
  </r>
  <r>
    <n v="264"/>
    <n v="28"/>
    <n v="611829"/>
    <n v="4.1410065429999996"/>
    <n v="-73.609024210000001"/>
    <n v="87"/>
    <x v="127"/>
    <n v="4.1407567867499999"/>
    <n v="-73.607511809166596"/>
    <n v="0.16990909314312799"/>
    <n v="19153"/>
    <n v="4.141"/>
    <n v="-73.607600500000004"/>
    <x v="119"/>
    <x v="119"/>
  </r>
  <r>
    <n v="265"/>
    <n v="33"/>
    <n v="103549"/>
    <n v="4.1419958369999996"/>
    <n v="-73.606301329999994"/>
    <n v="46"/>
    <x v="127"/>
    <n v="4.1407567867499999"/>
    <n v="-73.607511809166596"/>
    <n v="0.192245271401107"/>
    <n v="19153"/>
    <n v="4.141"/>
    <n v="-73.607600500000004"/>
    <x v="119"/>
    <x v="119"/>
  </r>
  <r>
    <n v="266"/>
    <n v="10"/>
    <n v="608600"/>
    <n v="4.1474054950000001"/>
    <n v="-73.604905290000005"/>
    <n v="57"/>
    <x v="128"/>
    <n v="4.1463610710000003"/>
    <n v="-73.604951058148103"/>
    <n v="0.116172537568312"/>
    <n v="15590"/>
    <n v="4.1459999999999999"/>
    <n v="-73.604956799999997"/>
    <x v="120"/>
    <x v="120"/>
  </r>
  <r>
    <n v="267"/>
    <n v="30"/>
    <n v="611830"/>
    <n v="4.1485556929999996"/>
    <n v="-73.584972690000001"/>
    <n v="22"/>
    <x v="49"/>
    <n v="4.1502229288571399"/>
    <n v="-73.585181787619007"/>
    <n v="0.18671559915849101"/>
    <n v="12688"/>
    <n v="4.1500000000000004"/>
    <n v="-73.585076099999995"/>
    <x v="46"/>
    <x v="46"/>
  </r>
  <r>
    <n v="268"/>
    <n v="64"/>
    <n v="130995"/>
    <n v="4.1513224979999999"/>
    <n v="-73.600897610000004"/>
    <n v="58"/>
    <x v="129"/>
    <n v="4.15304816572222"/>
    <n v="-73.599673780000003"/>
    <n v="0.23488802000009401"/>
    <n v="11110"/>
    <n v="4.1529999999999996"/>
    <n v="-73.599651100000003"/>
    <x v="121"/>
    <x v="121"/>
  </r>
  <r>
    <n v="269"/>
    <n v="72"/>
    <n v="131368"/>
    <n v="4.151364472"/>
    <n v="-73.585486230000001"/>
    <n v="69"/>
    <x v="49"/>
    <n v="4.1502229288571399"/>
    <n v="-73.585181787619007"/>
    <n v="0.13126507086740499"/>
    <n v="12688"/>
    <n v="4.1500000000000004"/>
    <n v="-73.585076099999995"/>
    <x v="46"/>
    <x v="46"/>
  </r>
  <r>
    <n v="270"/>
    <n v="3"/>
    <n v="608630"/>
    <n v="4.1511990670000003"/>
    <n v="-73.591533350000006"/>
    <n v="84"/>
    <x v="48"/>
    <n v="4.1508265847333297"/>
    <n v="-73.590935564666594"/>
    <n v="7.8121663427380403E-2"/>
    <n v="12268"/>
    <n v="4.1509999999999998"/>
    <n v="-73.590925999999996"/>
    <x v="45"/>
    <x v="45"/>
  </r>
  <r>
    <n v="271"/>
    <n v="2"/>
    <n v="608645"/>
    <n v="4.1463239869999997"/>
    <n v="-73.586634910000001"/>
    <n v="63"/>
    <x v="51"/>
    <n v="4.1450653589534801"/>
    <n v="-73.586298423953494"/>
    <n v="0.14475195356888601"/>
    <n v="16333"/>
    <n v="4.1449999999999996"/>
    <n v="-73.586399"/>
    <x v="48"/>
    <x v="48"/>
  </r>
  <r>
    <n v="272"/>
    <n v="4"/>
    <n v="608647"/>
    <n v="4.145643722"/>
    <n v="-73.586676690000004"/>
    <n v="58"/>
    <x v="51"/>
    <n v="4.1450653589534801"/>
    <n v="-73.586298423953494"/>
    <n v="7.6736001567289699E-2"/>
    <n v="16333"/>
    <n v="4.1449999999999996"/>
    <n v="-73.586399"/>
    <x v="48"/>
    <x v="48"/>
  </r>
  <r>
    <n v="273"/>
    <n v="13"/>
    <n v="608652"/>
    <n v="4.143859569"/>
    <n v="-73.58705277"/>
    <n v="58"/>
    <x v="51"/>
    <n v="4.1450653589534801"/>
    <n v="-73.586298423953494"/>
    <n v="0.15793827316734699"/>
    <n v="16333"/>
    <n v="4.1449999999999996"/>
    <n v="-73.586399"/>
    <x v="48"/>
    <x v="48"/>
  </r>
  <r>
    <n v="274"/>
    <n v="20"/>
    <n v="611835"/>
    <n v="4.1456655260000002"/>
    <n v="-73.587864109999998"/>
    <n v="67"/>
    <x v="51"/>
    <n v="4.1450653589534801"/>
    <n v="-73.586298423953494"/>
    <n v="0.18590682792364999"/>
    <n v="16333"/>
    <n v="4.1449999999999996"/>
    <n v="-73.586399"/>
    <x v="48"/>
    <x v="48"/>
  </r>
  <r>
    <n v="275"/>
    <n v="24"/>
    <n v="611839"/>
    <n v="4.1461579300000002"/>
    <n v="-73.603603860000007"/>
    <n v="55"/>
    <x v="128"/>
    <n v="4.1463610710000003"/>
    <n v="-73.604951058148103"/>
    <n v="0.15101249426517999"/>
    <n v="15590"/>
    <n v="4.1459999999999999"/>
    <n v="-73.604956799999997"/>
    <x v="120"/>
    <x v="120"/>
  </r>
  <r>
    <n v="276"/>
    <n v="40"/>
    <n v="130822"/>
    <n v="4.1410906489999997"/>
    <n v="-73.588157330000001"/>
    <n v="89"/>
    <x v="130"/>
    <n v="4.1402283610277699"/>
    <n v="-73.588138221388803"/>
    <n v="9.5845251405998394E-2"/>
    <n v="20159"/>
    <n v="4.1399999999999997"/>
    <n v="-73.588003599999993"/>
    <x v="122"/>
    <x v="122"/>
  </r>
  <r>
    <n v="277"/>
    <n v="14"/>
    <n v="608670"/>
    <n v="4.140979873"/>
    <n v="-73.587353140000005"/>
    <n v="87"/>
    <x v="130"/>
    <n v="4.1402283610277699"/>
    <n v="-73.588138221388803"/>
    <n v="0.120605806397567"/>
    <n v="20159"/>
    <n v="4.1399999999999997"/>
    <n v="-73.588003599999993"/>
    <x v="122"/>
    <x v="122"/>
  </r>
  <r>
    <n v="278"/>
    <n v="15"/>
    <n v="608671"/>
    <n v="4.1406705979999998"/>
    <n v="-73.587367389999997"/>
    <n v="107"/>
    <x v="130"/>
    <n v="4.1402283610277699"/>
    <n v="-73.588138221388803"/>
    <n v="9.8560963501478596E-2"/>
    <n v="20159"/>
    <n v="4.1399999999999997"/>
    <n v="-73.588003599999993"/>
    <x v="122"/>
    <x v="122"/>
  </r>
  <r>
    <n v="279"/>
    <n v="8"/>
    <n v="608679"/>
    <n v="4.1467144950000003"/>
    <n v="-73.590992990000004"/>
    <n v="39"/>
    <x v="11"/>
    <n v="4.1470391342444399"/>
    <n v="-73.5898657653333"/>
    <n v="0.13003925310508399"/>
    <n v="15056"/>
    <n v="4.1470000000000002"/>
    <n v="-73.5897279"/>
    <x v="11"/>
    <x v="11"/>
  </r>
  <r>
    <n v="280"/>
    <n v="23"/>
    <n v="130916"/>
    <n v="4.1481773689999999"/>
    <n v="-73.590092810000002"/>
    <n v="40"/>
    <x v="11"/>
    <n v="4.1470391342444399"/>
    <n v="-73.5898657653333"/>
    <n v="0.12896537327601301"/>
    <n v="15056"/>
    <n v="4.1470000000000002"/>
    <n v="-73.5897279"/>
    <x v="11"/>
    <x v="11"/>
  </r>
  <r>
    <n v="281"/>
    <n v="39"/>
    <n v="130904"/>
    <n v="4.1462435400000004"/>
    <n v="-73.590990309999995"/>
    <n v="42"/>
    <x v="11"/>
    <n v="4.1470391342444399"/>
    <n v="-73.5898657653333"/>
    <n v="0.152810517333344"/>
    <n v="15056"/>
    <n v="4.1470000000000002"/>
    <n v="-73.5897279"/>
    <x v="11"/>
    <x v="11"/>
  </r>
  <r>
    <n v="282"/>
    <n v="5"/>
    <n v="131379"/>
    <n v="4.1494192329999997"/>
    <n v="-73.582093880000002"/>
    <n v="35"/>
    <x v="131"/>
    <n v="4.1501250809090902"/>
    <n v="-73.581406294545403"/>
    <n v="0.109361980036233"/>
    <n v="13114"/>
    <n v="4.1500000000000004"/>
    <n v="-73.581536600000007"/>
    <x v="123"/>
    <x v="123"/>
  </r>
  <r>
    <n v="283"/>
    <n v="11"/>
    <n v="608715"/>
    <n v="4.1436827220000003"/>
    <n v="-73.584543510000003"/>
    <n v="56"/>
    <x v="132"/>
    <n v="4.1425139011025598"/>
    <n v="-73.584224659743498"/>
    <n v="0.134607199436373"/>
    <n v="18362"/>
    <n v="4.1420000000000003"/>
    <n v="-73.584213000000005"/>
    <x v="124"/>
    <x v="124"/>
  </r>
  <r>
    <n v="284"/>
    <n v="12"/>
    <n v="608716"/>
    <n v="4.1427922339999999"/>
    <n v="-73.584746699999997"/>
    <n v="94"/>
    <x v="132"/>
    <n v="4.1425139011025598"/>
    <n v="-73.584224659743498"/>
    <n v="6.5608348279735898E-2"/>
    <n v="18362"/>
    <n v="4.1420000000000003"/>
    <n v="-73.584213000000005"/>
    <x v="124"/>
    <x v="124"/>
  </r>
  <r>
    <n v="285"/>
    <n v="25"/>
    <n v="608745"/>
    <n v="4.1408923910000004"/>
    <n v="-73.585979829999999"/>
    <n v="73"/>
    <x v="52"/>
    <n v="4.1389655550238098"/>
    <n v="-73.584988921428504"/>
    <n v="0.24064371672857501"/>
    <n v="20732"/>
    <n v="4.1390000000000002"/>
    <n v="-73.585048400000005"/>
    <x v="49"/>
    <x v="49"/>
  </r>
  <r>
    <n v="286"/>
    <n v="12"/>
    <n v="608758"/>
    <n v="4.1387794250000001"/>
    <n v="-73.584582139999995"/>
    <n v="46"/>
    <x v="52"/>
    <n v="4.1389655550238098"/>
    <n v="-73.584988921428504"/>
    <n v="4.96038358604571E-2"/>
    <n v="20732"/>
    <n v="4.1390000000000002"/>
    <n v="-73.585048400000005"/>
    <x v="49"/>
    <x v="49"/>
  </r>
  <r>
    <n v="287"/>
    <n v="8"/>
    <n v="608777"/>
    <n v="4.1421501660000004"/>
    <n v="-73.583121700000007"/>
    <n v="74"/>
    <x v="132"/>
    <n v="4.1425139011025598"/>
    <n v="-73.584224659743498"/>
    <n v="0.12875540211172801"/>
    <n v="18362"/>
    <n v="4.1420000000000003"/>
    <n v="-73.584213000000005"/>
    <x v="124"/>
    <x v="124"/>
  </r>
  <r>
    <n v="288"/>
    <n v="9"/>
    <n v="608778"/>
    <n v="4.1416533529999997"/>
    <n v="-73.583216039999996"/>
    <n v="84"/>
    <x v="132"/>
    <n v="4.1425139011025598"/>
    <n v="-73.584224659743498"/>
    <n v="0.14711174305529301"/>
    <n v="18362"/>
    <n v="4.1420000000000003"/>
    <n v="-73.584213000000005"/>
    <x v="124"/>
    <x v="124"/>
  </r>
  <r>
    <n v="289"/>
    <n v="10"/>
    <n v="608779"/>
    <n v="4.1418058760000003"/>
    <n v="-73.583894060000006"/>
    <n v="85"/>
    <x v="132"/>
    <n v="4.1425139011025598"/>
    <n v="-73.584224659743498"/>
    <n v="8.6793302041008796E-2"/>
    <n v="18362"/>
    <n v="4.1420000000000003"/>
    <n v="-73.584213000000005"/>
    <x v="124"/>
    <x v="124"/>
  </r>
  <r>
    <n v="290"/>
    <n v="26"/>
    <n v="612231"/>
    <n v="4.139410034"/>
    <n v="-73.581571740000001"/>
    <n v="61"/>
    <x v="133"/>
    <n v="4.1397541385517203"/>
    <n v="-73.581406566206894"/>
    <n v="4.2395091375100502E-2"/>
    <n v="20492"/>
    <n v="4.1399999999999997"/>
    <n v="-73.581417799999997"/>
    <x v="125"/>
    <x v="125"/>
  </r>
  <r>
    <n v="291"/>
    <n v="31"/>
    <n v="612236"/>
    <n v="4.1390918040000004"/>
    <n v="-73.581932269999996"/>
    <n v="52"/>
    <x v="133"/>
    <n v="4.1397541385517203"/>
    <n v="-73.581406566206894"/>
    <n v="9.3873530223756593E-2"/>
    <n v="20492"/>
    <n v="4.1399999999999997"/>
    <n v="-73.581417799999997"/>
    <x v="125"/>
    <x v="125"/>
  </r>
  <r>
    <n v="292"/>
    <n v="32"/>
    <n v="612237"/>
    <n v="4.1391269319999999"/>
    <n v="-73.581219099999998"/>
    <n v="50"/>
    <x v="133"/>
    <n v="4.1397541385517203"/>
    <n v="-73.581406566206894"/>
    <n v="7.2729542053267496E-2"/>
    <n v="20492"/>
    <n v="4.1399999999999997"/>
    <n v="-73.581417799999997"/>
    <x v="125"/>
    <x v="125"/>
  </r>
  <r>
    <n v="293"/>
    <n v="5"/>
    <n v="608803"/>
    <n v="4.1398199189999998"/>
    <n v="-73.582768020000003"/>
    <n v="58"/>
    <x v="133"/>
    <n v="4.1397541385517203"/>
    <n v="-73.581406566206894"/>
    <n v="0.151073922079903"/>
    <n v="20492"/>
    <n v="4.1399999999999997"/>
    <n v="-73.581417799999997"/>
    <x v="125"/>
    <x v="125"/>
  </r>
  <r>
    <n v="294"/>
    <n v="14"/>
    <n v="608812"/>
    <n v="4.1382702910000004"/>
    <n v="-73.583948199999995"/>
    <n v="75"/>
    <x v="52"/>
    <n v="4.1389655550238098"/>
    <n v="-73.584988921428504"/>
    <n v="0.13883311252227901"/>
    <n v="20732"/>
    <n v="4.1390000000000002"/>
    <n v="-73.585048400000005"/>
    <x v="49"/>
    <x v="49"/>
  </r>
  <r>
    <n v="295"/>
    <n v="2"/>
    <n v="608817"/>
    <n v="4.1314080349999998"/>
    <n v="-73.549472609999995"/>
    <n v="56"/>
    <x v="134"/>
    <n v="4.1303146773571404"/>
    <n v="-73.548750335357099"/>
    <n v="0.14550197173302701"/>
    <n v="29000"/>
    <n v="4.13"/>
    <n v="-73.548841899999999"/>
    <x v="126"/>
    <x v="126"/>
  </r>
  <r>
    <n v="296"/>
    <n v="10"/>
    <n v="608825"/>
    <n v="4.1288079719999997"/>
    <n v="-73.548308840000004"/>
    <n v="81"/>
    <x v="134"/>
    <n v="4.1303146773571404"/>
    <n v="-73.548750335357099"/>
    <n v="0.174436994839437"/>
    <n v="29000"/>
    <n v="4.13"/>
    <n v="-73.548841899999999"/>
    <x v="126"/>
    <x v="126"/>
  </r>
  <r>
    <n v="297"/>
    <n v="17"/>
    <n v="608832"/>
    <n v="4.1273264449999996"/>
    <n v="-73.548575600000007"/>
    <n v="86"/>
    <x v="12"/>
    <n v="4.1253570676304303"/>
    <n v="-73.548220336739107"/>
    <n v="0.22236148325185001"/>
    <n v="32425"/>
    <n v="4.125"/>
    <n v="-73.548086499999997"/>
    <x v="12"/>
    <x v="12"/>
  </r>
  <r>
    <n v="298"/>
    <n v="22"/>
    <n v="608880"/>
    <n v="4.1244969170000001"/>
    <n v="-73.547726969999999"/>
    <n v="93"/>
    <x v="12"/>
    <n v="4.1253570676304303"/>
    <n v="-73.548220336739107"/>
    <n v="0.110121029546392"/>
    <n v="32425"/>
    <n v="4.125"/>
    <n v="-73.548086499999997"/>
    <x v="12"/>
    <x v="12"/>
  </r>
  <r>
    <n v="299"/>
    <n v="3"/>
    <n v="608883"/>
    <n v="4.1313930489999997"/>
    <n v="-73.548561129999996"/>
    <n v="62"/>
    <x v="134"/>
    <n v="4.1303146773571404"/>
    <n v="-73.548750335357099"/>
    <n v="0.12165527092256399"/>
    <n v="29000"/>
    <n v="4.13"/>
    <n v="-73.548841899999999"/>
    <x v="126"/>
    <x v="126"/>
  </r>
  <r>
    <n v="300"/>
    <n v="13"/>
    <n v="608916"/>
    <n v="4.1263285009999997"/>
    <n v="-73.544309240000004"/>
    <n v="83"/>
    <x v="135"/>
    <n v="4.1273396612045401"/>
    <n v="-73.545155530454494"/>
    <n v="0.14637094057834399"/>
    <n v="30980"/>
    <n v="4.1269999999999998"/>
    <n v="-73.545315599999995"/>
    <x v="127"/>
    <x v="127"/>
  </r>
  <r>
    <n v="301"/>
    <n v="25"/>
    <n v="130831"/>
    <n v="4.1290235290000004"/>
    <n v="-73.547175109999998"/>
    <n v="60"/>
    <x v="134"/>
    <n v="4.1303146773571404"/>
    <n v="-73.548750335357099"/>
    <n v="0.225984080669652"/>
    <n v="29000"/>
    <n v="4.13"/>
    <n v="-73.548841899999999"/>
    <x v="126"/>
    <x v="126"/>
  </r>
  <r>
    <n v="302"/>
    <n v="5"/>
    <n v="608931"/>
    <n v="4.1245460569999999"/>
    <n v="-73.543444559999998"/>
    <n v="83"/>
    <x v="136"/>
    <n v="4.1236625104"/>
    <n v="-73.542880657500007"/>
    <n v="0.116389750034846"/>
    <n v="33389"/>
    <n v="4.1239999999999997"/>
    <n v="-73.543019599999994"/>
    <x v="128"/>
    <x v="128"/>
  </r>
  <r>
    <n v="303"/>
    <n v="1"/>
    <n v="611892"/>
    <n v="4.1228075349999997"/>
    <n v="-73.539051569999998"/>
    <n v="78"/>
    <x v="53"/>
    <n v="4.1220245535849003"/>
    <n v="-73.539059040566002"/>
    <n v="8.7012838433335599E-2"/>
    <n v="35327"/>
    <n v="4.1219999999999999"/>
    <n v="-73.539153099999993"/>
    <x v="50"/>
    <x v="50"/>
  </r>
  <r>
    <n v="304"/>
    <n v="3"/>
    <n v="611894"/>
    <n v="4.1227253460000002"/>
    <n v="-73.538522720000003"/>
    <n v="42"/>
    <x v="53"/>
    <n v="4.1220245535849003"/>
    <n v="-73.539059040566002"/>
    <n v="9.79707205264089E-2"/>
    <n v="35327"/>
    <n v="4.1219999999999999"/>
    <n v="-73.539153099999993"/>
    <x v="50"/>
    <x v="50"/>
  </r>
  <r>
    <n v="305"/>
    <n v="15"/>
    <n v="611906"/>
    <n v="4.1214200270000001"/>
    <n v="-73.538994869999996"/>
    <n v="88"/>
    <x v="53"/>
    <n v="4.1220245535849003"/>
    <n v="-73.539059040566002"/>
    <n v="6.7553556992244995E-2"/>
    <n v="35327"/>
    <n v="4.1219999999999999"/>
    <n v="-73.539153099999993"/>
    <x v="50"/>
    <x v="50"/>
  </r>
  <r>
    <n v="306"/>
    <n v="15"/>
    <n v="251915"/>
    <n v="4.1221596939999996"/>
    <n v="-73.533241340000004"/>
    <n v="76"/>
    <x v="137"/>
    <n v="4.1218411407878701"/>
    <n v="-73.533627684848398"/>
    <n v="5.5558920900082798E-2"/>
    <n v="35305"/>
    <n v="4.1219999999999999"/>
    <n v="-73.533615299999994"/>
    <x v="129"/>
    <x v="129"/>
  </r>
  <r>
    <n v="307"/>
    <n v="37"/>
    <n v="251937"/>
    <n v="4.122431272"/>
    <n v="-73.536858140000007"/>
    <n v="66"/>
    <x v="13"/>
    <n v="4.1205916318181801"/>
    <n v="-73.536080370909005"/>
    <n v="0.221863062482931"/>
    <n v="36110"/>
    <n v="4.1210000000000004"/>
    <n v="-73.535996400000002"/>
    <x v="13"/>
    <x v="13"/>
  </r>
  <r>
    <n v="308"/>
    <n v="40"/>
    <n v="251940"/>
    <n v="4.121578081"/>
    <n v="-73.535115300000001"/>
    <n v="66"/>
    <x v="13"/>
    <n v="4.1205916318181801"/>
    <n v="-73.536080370909005"/>
    <n v="0.15316063715229"/>
    <n v="36110"/>
    <n v="4.1210000000000004"/>
    <n v="-73.535996400000002"/>
    <x v="13"/>
    <x v="13"/>
  </r>
  <r>
    <n v="309"/>
    <n v="18"/>
    <n v="251965"/>
    <n v="4.1210602749999996"/>
    <n v="-73.536883900000007"/>
    <n v="51"/>
    <x v="13"/>
    <n v="4.1205916318181801"/>
    <n v="-73.536080370909005"/>
    <n v="0.103170038377653"/>
    <n v="36110"/>
    <n v="4.1210000000000004"/>
    <n v="-73.535996400000002"/>
    <x v="13"/>
    <x v="13"/>
  </r>
  <r>
    <n v="310"/>
    <n v="23"/>
    <n v="251970"/>
    <n v="4.1207602870000004"/>
    <n v="-73.538062010000004"/>
    <n v="39"/>
    <x v="53"/>
    <n v="4.1220245535849003"/>
    <n v="-73.539059040566002"/>
    <n v="0.17874588673698399"/>
    <n v="35327"/>
    <n v="4.1219999999999999"/>
    <n v="-73.539153099999993"/>
    <x v="50"/>
    <x v="50"/>
  </r>
  <r>
    <n v="311"/>
    <n v="34"/>
    <n v="251981"/>
    <n v="4.1201079060000003"/>
    <n v="-73.535636150000002"/>
    <n v="52"/>
    <x v="13"/>
    <n v="4.1205916318181801"/>
    <n v="-73.536080370909005"/>
    <n v="7.2895374415684694E-2"/>
    <n v="36110"/>
    <n v="4.1210000000000004"/>
    <n v="-73.535996400000002"/>
    <x v="13"/>
    <x v="13"/>
  </r>
  <r>
    <n v="312"/>
    <n v="36"/>
    <n v="251983"/>
    <n v="4.120104413"/>
    <n v="-73.536878099999996"/>
    <n v="51"/>
    <x v="13"/>
    <n v="4.1205916318181801"/>
    <n v="-73.536080370909005"/>
    <n v="0.103678510446146"/>
    <n v="36110"/>
    <n v="4.1210000000000004"/>
    <n v="-73.535996400000002"/>
    <x v="13"/>
    <x v="13"/>
  </r>
  <r>
    <n v="313"/>
    <n v="8"/>
    <n v="611919"/>
    <n v="4.1511921310000002"/>
    <n v="-73.607468100000006"/>
    <n v="76"/>
    <x v="54"/>
    <n v="4.1523956451249999"/>
    <n v="-73.607003101874994"/>
    <n v="0.14332710805448301"/>
    <n v="11538"/>
    <n v="4.1520000000000001"/>
    <n v="-73.606988900000005"/>
    <x v="51"/>
    <x v="51"/>
  </r>
  <r>
    <n v="314"/>
    <n v="13"/>
    <n v="611924"/>
    <n v="4.1501957960000002"/>
    <n v="-73.608274429999994"/>
    <n v="58"/>
    <x v="55"/>
    <n v="4.14934637208823"/>
    <n v="-73.607335158529395"/>
    <n v="0.14052525473038699"/>
    <n v="13406"/>
    <n v="4.149"/>
    <n v="-73.607361999999995"/>
    <x v="52"/>
    <x v="52"/>
  </r>
  <r>
    <n v="315"/>
    <n v="5"/>
    <n v="131505"/>
    <n v="4.1540954369999996"/>
    <n v="-73.602923630000006"/>
    <n v="64"/>
    <x v="56"/>
    <n v="4.1531763484444397"/>
    <n v="-73.602563333888895"/>
    <n v="0.10966286685278601"/>
    <n v="11348"/>
    <n v="4.1529999999999996"/>
    <n v="-73.602273600000004"/>
    <x v="53"/>
    <x v="53"/>
  </r>
  <r>
    <n v="316"/>
    <n v="4"/>
    <n v="608961"/>
    <n v="4.1366193249999998"/>
    <n v="-73.585193779999997"/>
    <n v="56"/>
    <x v="52"/>
    <n v="4.1389655550238098"/>
    <n v="-73.584988921428504"/>
    <n v="0.26171188368696902"/>
    <n v="20732"/>
    <n v="4.1390000000000002"/>
    <n v="-73.585048400000005"/>
    <x v="49"/>
    <x v="49"/>
  </r>
  <r>
    <n v="317"/>
    <n v="9"/>
    <n v="608965"/>
    <n v="4.1358063830000003"/>
    <n v="-73.587344139999999"/>
    <n v="84"/>
    <x v="57"/>
    <n v="4.1344063632391297"/>
    <n v="-73.586772024130397"/>
    <n v="0.16800375107697799"/>
    <n v="25033"/>
    <n v="4.1340000000000003"/>
    <n v="-73.5868751"/>
    <x v="54"/>
    <x v="54"/>
  </r>
  <r>
    <n v="318"/>
    <n v="19"/>
    <n v="612266"/>
    <n v="4.121752324"/>
    <n v="-73.564685280000006"/>
    <n v="64"/>
    <x v="138"/>
    <n v="4.1211538737"/>
    <n v="-73.564169726000003"/>
    <n v="8.7680865055664303E-2"/>
    <n v="36057"/>
    <n v="4.1210000000000004"/>
    <n v="-73.564321699999994"/>
    <x v="130"/>
    <x v="130"/>
  </r>
  <r>
    <n v="319"/>
    <n v="24"/>
    <n v="612271"/>
    <n v="4.1213161659999997"/>
    <n v="-73.563324289999997"/>
    <n v="38"/>
    <x v="138"/>
    <n v="4.1211538737"/>
    <n v="-73.564169726000003"/>
    <n v="9.5425947602086406E-2"/>
    <n v="36057"/>
    <n v="4.1210000000000004"/>
    <n v="-73.564321699999994"/>
    <x v="130"/>
    <x v="130"/>
  </r>
  <r>
    <n v="320"/>
    <n v="69"/>
    <n v="130802"/>
    <n v="4.127440226"/>
    <n v="-73.566602639999999"/>
    <n v="44"/>
    <x v="59"/>
    <n v="4.12632455917241"/>
    <n v="-73.5658244648275"/>
    <n v="0.151029326871707"/>
    <n v="31863"/>
    <n v="4.1260000000000003"/>
    <n v="-73.565589000000003"/>
    <x v="56"/>
    <x v="56"/>
  </r>
  <r>
    <n v="321"/>
    <n v="1"/>
    <n v="608974"/>
    <n v="4.1197355580000004"/>
    <n v="-73.565285360000004"/>
    <n v="50"/>
    <x v="60"/>
    <n v="4.1186939240588201"/>
    <n v="-73.563921907352906"/>
    <n v="0.19035872228637801"/>
    <n v="37514"/>
    <n v="4.1189999999999998"/>
    <n v="-73.563647099999997"/>
    <x v="57"/>
    <x v="57"/>
  </r>
  <r>
    <n v="322"/>
    <n v="2"/>
    <n v="608975"/>
    <n v="4.1197062029999998"/>
    <n v="-73.564671610000005"/>
    <n v="69"/>
    <x v="60"/>
    <n v="4.1186939240588201"/>
    <n v="-73.563921907352906"/>
    <n v="0.139852738160402"/>
    <n v="37514"/>
    <n v="4.1189999999999998"/>
    <n v="-73.563647099999997"/>
    <x v="57"/>
    <x v="57"/>
  </r>
  <r>
    <n v="323"/>
    <n v="1"/>
    <n v="608995"/>
    <n v="4.119738205"/>
    <n v="-73.563320050000002"/>
    <n v="64"/>
    <x v="60"/>
    <n v="4.1186939240588201"/>
    <n v="-73.563921907352906"/>
    <n v="0.13385322752258499"/>
    <n v="37514"/>
    <n v="4.1189999999999998"/>
    <n v="-73.563647099999997"/>
    <x v="57"/>
    <x v="57"/>
  </r>
  <r>
    <n v="324"/>
    <n v="6"/>
    <n v="609000"/>
    <n v="4.1194133810000002"/>
    <n v="-73.562685729999998"/>
    <n v="49"/>
    <x v="60"/>
    <n v="4.1186939240588201"/>
    <n v="-73.563921907352906"/>
    <n v="0.158635466305274"/>
    <n v="37514"/>
    <n v="4.1189999999999998"/>
    <n v="-73.563647099999997"/>
    <x v="57"/>
    <x v="57"/>
  </r>
  <r>
    <n v="325"/>
    <n v="8"/>
    <n v="609002"/>
    <n v="4.1191641480000003"/>
    <n v="-73.563321950000002"/>
    <n v="72"/>
    <x v="60"/>
    <n v="4.1186939240588201"/>
    <n v="-73.563921907352906"/>
    <n v="8.4572151693133799E-2"/>
    <n v="37514"/>
    <n v="4.1189999999999998"/>
    <n v="-73.563647099999997"/>
    <x v="57"/>
    <x v="57"/>
  </r>
  <r>
    <n v="326"/>
    <n v="3"/>
    <n v="609021"/>
    <n v="4.1215729400000001"/>
    <n v="-73.559937849999997"/>
    <n v="86"/>
    <x v="139"/>
    <n v="4.1204616404285703"/>
    <n v="-73.561168413928499"/>
    <n v="0.18399359338327001"/>
    <n v="36669"/>
    <n v="4.12"/>
    <n v="-73.560896499999998"/>
    <x v="131"/>
    <x v="131"/>
  </r>
  <r>
    <n v="327"/>
    <n v="7"/>
    <n v="609025"/>
    <n v="4.121010579"/>
    <n v="-73.560127069999993"/>
    <n v="42"/>
    <x v="139"/>
    <n v="4.1204616404285703"/>
    <n v="-73.561168413928499"/>
    <n v="0.13054866066399001"/>
    <n v="36669"/>
    <n v="4.12"/>
    <n v="-73.560896499999998"/>
    <x v="131"/>
    <x v="131"/>
  </r>
  <r>
    <n v="328"/>
    <n v="13"/>
    <n v="130591"/>
    <n v="4.1201445459999997"/>
    <n v="-73.561159059999994"/>
    <n v="63"/>
    <x v="139"/>
    <n v="4.1204616404285703"/>
    <n v="-73.561168413928499"/>
    <n v="3.5252403304758602E-2"/>
    <n v="36669"/>
    <n v="4.12"/>
    <n v="-73.560896499999998"/>
    <x v="131"/>
    <x v="131"/>
  </r>
  <r>
    <n v="329"/>
    <n v="15"/>
    <n v="609045"/>
    <n v="4.1173783009999996"/>
    <n v="-73.559926349999998"/>
    <n v="62"/>
    <x v="61"/>
    <n v="4.1165039837142796"/>
    <n v="-73.5611299882857"/>
    <n v="0.16503889426614801"/>
    <n v="39418"/>
    <n v="4.1159999999999997"/>
    <n v="-73.561033199999997"/>
    <x v="58"/>
    <x v="58"/>
  </r>
  <r>
    <n v="330"/>
    <n v="19"/>
    <n v="612332"/>
    <n v="4.1245406429999996"/>
    <n v="-73.56238827"/>
    <n v="72"/>
    <x v="140"/>
    <n v="4.1256515593513496"/>
    <n v="-73.562579405945897"/>
    <n v="0.12525525951871599"/>
    <n v="31778"/>
    <n v="4.1260000000000003"/>
    <n v="-73.5628277"/>
    <x v="132"/>
    <x v="132"/>
  </r>
  <r>
    <n v="331"/>
    <n v="21"/>
    <n v="130820"/>
    <n v="4.1261281990000001"/>
    <n v="-73.565570570000006"/>
    <n v="65"/>
    <x v="59"/>
    <n v="4.12632455917241"/>
    <n v="-73.5658244648275"/>
    <n v="3.5609687353041299E-2"/>
    <n v="31863"/>
    <n v="4.1260000000000003"/>
    <n v="-73.565589000000003"/>
    <x v="56"/>
    <x v="56"/>
  </r>
  <r>
    <n v="332"/>
    <n v="14"/>
    <n v="252029"/>
    <n v="4.1160704030000002"/>
    <n v="-73.559903689999999"/>
    <n v="47"/>
    <x v="61"/>
    <n v="4.1165039837142796"/>
    <n v="-73.5611299882857"/>
    <n v="0.14420817510416201"/>
    <n v="39418"/>
    <n v="4.1159999999999997"/>
    <n v="-73.561033199999997"/>
    <x v="58"/>
    <x v="58"/>
  </r>
  <r>
    <n v="333"/>
    <n v="2"/>
    <n v="252114"/>
    <n v="4.1123105390000001"/>
    <n v="-73.560326430000003"/>
    <n v="73"/>
    <x v="62"/>
    <n v="4.1142791973269199"/>
    <n v="-73.557482671538395"/>
    <n v="0.38367898885732399"/>
    <n v="40682"/>
    <n v="4.1139999999999999"/>
    <n v="-73.557338599999994"/>
    <x v="59"/>
    <x v="59"/>
  </r>
  <r>
    <n v="334"/>
    <n v="3"/>
    <n v="609050"/>
    <n v="4.1429412780000003"/>
    <n v="-73.619884209999995"/>
    <n v="84"/>
    <x v="63"/>
    <n v="4.1423698820540498"/>
    <n v="-73.617488080000001"/>
    <n v="0.27305975131750299"/>
    <n v="18730"/>
    <n v="4.1420000000000003"/>
    <n v="-73.617454100000003"/>
    <x v="60"/>
    <x v="60"/>
  </r>
  <r>
    <n v="335"/>
    <n v="10"/>
    <n v="609081"/>
    <n v="4.1409535249999996"/>
    <n v="-73.614001090000002"/>
    <n v="81"/>
    <x v="14"/>
    <n v="4.1419462591818101"/>
    <n v="-73.612015219454506"/>
    <n v="0.24620255716455899"/>
    <n v="18452"/>
    <n v="4.1420000000000003"/>
    <n v="-73.612037000000001"/>
    <x v="14"/>
    <x v="14"/>
  </r>
  <r>
    <n v="336"/>
    <n v="15"/>
    <n v="609086"/>
    <n v="4.1415075400000001"/>
    <n v="-73.616809689999997"/>
    <n v="68"/>
    <x v="63"/>
    <n v="4.1423698820540498"/>
    <n v="-73.617488080000001"/>
    <n v="0.121804782030102"/>
    <n v="18730"/>
    <n v="4.1420000000000003"/>
    <n v="-73.617454100000003"/>
    <x v="60"/>
    <x v="60"/>
  </r>
  <r>
    <n v="337"/>
    <n v="20"/>
    <n v="609091"/>
    <n v="4.1406948249999997"/>
    <n v="-73.61586355"/>
    <n v="92"/>
    <x v="15"/>
    <n v="4.1392743989428498"/>
    <n v="-73.615693932571403"/>
    <n v="0.15896059293746601"/>
    <n v="20905"/>
    <n v="4.1390000000000002"/>
    <n v="-73.615505499999998"/>
    <x v="15"/>
    <x v="15"/>
  </r>
  <r>
    <n v="338"/>
    <n v="3"/>
    <n v="609099"/>
    <n v="4.1420200359999999"/>
    <n v="-73.612503219999994"/>
    <n v="98"/>
    <x v="14"/>
    <n v="4.1419462591818101"/>
    <n v="-73.612015219454506"/>
    <n v="5.47052995705746E-2"/>
    <n v="18452"/>
    <n v="4.1420000000000003"/>
    <n v="-73.612037000000001"/>
    <x v="14"/>
    <x v="14"/>
  </r>
  <r>
    <n v="339"/>
    <n v="14"/>
    <n v="609110"/>
    <n v="4.1408012200000002"/>
    <n v="-73.611639409999995"/>
    <n v="74"/>
    <x v="14"/>
    <n v="4.1419462591818101"/>
    <n v="-73.612015219454506"/>
    <n v="0.133886665742037"/>
    <n v="18452"/>
    <n v="4.1420000000000003"/>
    <n v="-73.612037000000001"/>
    <x v="14"/>
    <x v="14"/>
  </r>
  <r>
    <n v="340"/>
    <n v="11"/>
    <n v="609153"/>
    <n v="4.1383075570000001"/>
    <n v="-73.612984780000005"/>
    <n v="47"/>
    <x v="64"/>
    <n v="4.1373313622500003"/>
    <n v="-73.612859223125"/>
    <n v="0.109368715757497"/>
    <n v="22933"/>
    <n v="4.1369999999999996"/>
    <n v="-73.612864299999998"/>
    <x v="61"/>
    <x v="61"/>
  </r>
  <r>
    <n v="341"/>
    <n v="4"/>
    <n v="609156"/>
    <n v="4.1388619249999996"/>
    <n v="-73.614168579999998"/>
    <n v="67"/>
    <x v="15"/>
    <n v="4.1392743989428498"/>
    <n v="-73.615693932571403"/>
    <n v="0.17516624688225499"/>
    <n v="20905"/>
    <n v="4.1390000000000002"/>
    <n v="-73.615505499999998"/>
    <x v="15"/>
    <x v="15"/>
  </r>
  <r>
    <n v="342"/>
    <n v="6"/>
    <n v="609158"/>
    <n v="4.1384950610000004"/>
    <n v="-73.614919920000006"/>
    <n v="91"/>
    <x v="15"/>
    <n v="4.1392743989428498"/>
    <n v="-73.615693932571403"/>
    <n v="0.121900872073856"/>
    <n v="20905"/>
    <n v="4.1390000000000002"/>
    <n v="-73.615505499999998"/>
    <x v="15"/>
    <x v="15"/>
  </r>
  <r>
    <n v="343"/>
    <n v="6"/>
    <n v="609174"/>
    <n v="4.1395720479999998"/>
    <n v="-73.615659919999999"/>
    <n v="59"/>
    <x v="15"/>
    <n v="4.1392743989428498"/>
    <n v="-73.615693932571403"/>
    <n v="3.3290418603287901E-2"/>
    <n v="20905"/>
    <n v="4.1390000000000002"/>
    <n v="-73.615505499999998"/>
    <x v="15"/>
    <x v="15"/>
  </r>
  <r>
    <n v="344"/>
    <n v="11"/>
    <n v="609215"/>
    <n v="4.1370376569999996"/>
    <n v="-73.618468210000003"/>
    <n v="72"/>
    <x v="65"/>
    <n v="4.1366977979062503"/>
    <n v="-73.617274797187505"/>
    <n v="0.137558641372789"/>
    <n v="22770"/>
    <n v="4.1369999999999996"/>
    <n v="-73.617291300000005"/>
    <x v="62"/>
    <x v="62"/>
  </r>
  <r>
    <n v="345"/>
    <n v="9"/>
    <n v="609235"/>
    <n v="4.1374662979999997"/>
    <n v="-73.614322709999996"/>
    <n v="54"/>
    <x v="64"/>
    <n v="4.1373313622500003"/>
    <n v="-73.612859223125"/>
    <n v="0.16289791631821701"/>
    <n v="22933"/>
    <n v="4.1369999999999996"/>
    <n v="-73.612864299999998"/>
    <x v="61"/>
    <x v="61"/>
  </r>
  <r>
    <n v="346"/>
    <n v="10"/>
    <n v="609236"/>
    <n v="4.1371499949999997"/>
    <n v="-73.614343599999998"/>
    <n v="60"/>
    <x v="64"/>
    <n v="4.1373313622500003"/>
    <n v="-73.612859223125"/>
    <n v="0.16575159847092"/>
    <n v="22933"/>
    <n v="4.1369999999999996"/>
    <n v="-73.612864299999998"/>
    <x v="61"/>
    <x v="61"/>
  </r>
  <r>
    <n v="347"/>
    <n v="18"/>
    <n v="609263"/>
    <n v="4.1355232769999999"/>
    <n v="-73.614762540000001"/>
    <n v="50"/>
    <x v="64"/>
    <n v="4.1373313622500003"/>
    <n v="-73.612859223125"/>
    <n v="0.29132882954844003"/>
    <n v="22933"/>
    <n v="4.1369999999999996"/>
    <n v="-73.612864299999998"/>
    <x v="61"/>
    <x v="61"/>
  </r>
  <r>
    <n v="348"/>
    <n v="14"/>
    <n v="609283"/>
    <n v="4.1366657929999997"/>
    <n v="-73.609232059999997"/>
    <n v="79"/>
    <x v="141"/>
    <n v="4.1361474646976699"/>
    <n v="-73.609553983023204"/>
    <n v="6.7755293728157806E-2"/>
    <n v="23612"/>
    <n v="4.1360000000000001"/>
    <n v="-73.609600999999998"/>
    <x v="133"/>
    <x v="133"/>
  </r>
  <r>
    <n v="349"/>
    <n v="22"/>
    <n v="609306"/>
    <n v="4.1345546969999996"/>
    <n v="-73.611784450000002"/>
    <n v="80"/>
    <x v="142"/>
    <n v="4.1341443167837797"/>
    <n v="-73.612267937297304"/>
    <n v="7.0365705001853407E-2"/>
    <n v="25194"/>
    <n v="4.1340000000000003"/>
    <n v="-73.612256400000007"/>
    <x v="134"/>
    <x v="134"/>
  </r>
  <r>
    <n v="350"/>
    <n v="24"/>
    <n v="609308"/>
    <n v="4.1344827799999999"/>
    <n v="-73.610726589999999"/>
    <n v="47"/>
    <x v="142"/>
    <n v="4.1341443167837797"/>
    <n v="-73.612267937297304"/>
    <n v="0.17492803060767501"/>
    <n v="25194"/>
    <n v="4.1340000000000003"/>
    <n v="-73.612256400000007"/>
    <x v="134"/>
    <x v="134"/>
  </r>
  <r>
    <n v="351"/>
    <n v="13"/>
    <n v="609341"/>
    <n v="4.1338449319999997"/>
    <n v="-73.60944739"/>
    <n v="77"/>
    <x v="141"/>
    <n v="4.1361474646976699"/>
    <n v="-73.609553983023204"/>
    <n v="0.25614181539498199"/>
    <n v="23612"/>
    <n v="4.1360000000000001"/>
    <n v="-73.609600999999998"/>
    <x v="133"/>
    <x v="133"/>
  </r>
  <r>
    <n v="352"/>
    <n v="14"/>
    <n v="609342"/>
    <n v="4.134066689"/>
    <n v="-73.609994810000003"/>
    <n v="94"/>
    <x v="141"/>
    <n v="4.1361474646976699"/>
    <n v="-73.609553983023204"/>
    <n v="0.23633219803845801"/>
    <n v="23612"/>
    <n v="4.1360000000000001"/>
    <n v="-73.609600999999998"/>
    <x v="133"/>
    <x v="133"/>
  </r>
  <r>
    <n v="353"/>
    <n v="7"/>
    <n v="609358"/>
    <n v="4.1364411929999996"/>
    <n v="-73.605733349999994"/>
    <n v="82"/>
    <x v="16"/>
    <n v="4.1355589751470498"/>
    <n v="-73.6064844582353"/>
    <n v="0.128614403359327"/>
    <n v="23503"/>
    <n v="4.1360000000000001"/>
    <n v="-73.606149400000007"/>
    <x v="16"/>
    <x v="16"/>
  </r>
  <r>
    <n v="354"/>
    <n v="23"/>
    <n v="609374"/>
    <n v="4.1348823250000004"/>
    <n v="-73.607820189999998"/>
    <n v="67"/>
    <x v="16"/>
    <n v="4.1355589751470498"/>
    <n v="-73.6064844582353"/>
    <n v="0.166047737355276"/>
    <n v="23503"/>
    <n v="4.1360000000000001"/>
    <n v="-73.606149400000007"/>
    <x v="16"/>
    <x v="16"/>
  </r>
  <r>
    <n v="355"/>
    <n v="17"/>
    <n v="609380"/>
    <n v="4.1310343090000003"/>
    <n v="-73.622460959999998"/>
    <n v="37"/>
    <x v="143"/>
    <n v="4.1310004190344802"/>
    <n v="-73.621011487931"/>
    <n v="0.16069840523707599"/>
    <n v="27876"/>
    <n v="4.1310000000000002"/>
    <n v="-73.621049900000003"/>
    <x v="135"/>
    <x v="135"/>
  </r>
  <r>
    <n v="356"/>
    <n v="40"/>
    <n v="114148"/>
    <n v="4.1314802500000001"/>
    <n v="-73.619577419999999"/>
    <n v="70"/>
    <x v="143"/>
    <n v="4.1310004190344802"/>
    <n v="-73.621011487931"/>
    <n v="0.16765223084160499"/>
    <n v="27876"/>
    <n v="4.1310000000000002"/>
    <n v="-73.621049900000003"/>
    <x v="135"/>
    <x v="135"/>
  </r>
  <r>
    <n v="357"/>
    <n v="5"/>
    <n v="609400"/>
    <n v="4.1323948640000001"/>
    <n v="-73.620863459999995"/>
    <n v="59"/>
    <x v="143"/>
    <n v="4.1310004190344802"/>
    <n v="-73.621011487931"/>
    <n v="0.15582401033016699"/>
    <n v="27876"/>
    <n v="4.1310000000000002"/>
    <n v="-73.621049900000003"/>
    <x v="135"/>
    <x v="135"/>
  </r>
  <r>
    <n v="358"/>
    <n v="23"/>
    <n v="609435"/>
    <n v="4.1331716739999997"/>
    <n v="-73.616306929999993"/>
    <n v="61"/>
    <x v="144"/>
    <n v="4.1325896547352903"/>
    <n v="-73.616493169705805"/>
    <n v="6.78911234858178E-2"/>
    <n v="25809"/>
    <n v="4.133"/>
    <n v="-73.616826599999996"/>
    <x v="80"/>
    <x v="80"/>
  </r>
  <r>
    <n v="359"/>
    <n v="11"/>
    <n v="609450"/>
    <n v="4.1318287700000003"/>
    <n v="-73.618718270000002"/>
    <n v="63"/>
    <x v="145"/>
    <n v="4.1296560587096698"/>
    <n v="-73.618758950967703"/>
    <n v="0.241484887085505"/>
    <n v="28430"/>
    <n v="4.13"/>
    <n v="-73.618720199999998"/>
    <x v="136"/>
    <x v="136"/>
  </r>
  <r>
    <n v="360"/>
    <n v="13"/>
    <n v="609452"/>
    <n v="4.1321008729999997"/>
    <n v="-73.620147309999993"/>
    <n v="76"/>
    <x v="143"/>
    <n v="4.1310004190344802"/>
    <n v="-73.621011487931"/>
    <n v="0.155333908699609"/>
    <n v="27876"/>
    <n v="4.1310000000000002"/>
    <n v="-73.621049900000003"/>
    <x v="135"/>
    <x v="135"/>
  </r>
  <r>
    <n v="361"/>
    <n v="13"/>
    <n v="609477"/>
    <n v="4.1341234309999999"/>
    <n v="-73.611256929999996"/>
    <n v="48"/>
    <x v="142"/>
    <n v="4.1341443167837797"/>
    <n v="-73.612267937297304"/>
    <n v="0.112080005000033"/>
    <n v="25194"/>
    <n v="4.1340000000000003"/>
    <n v="-73.612256400000007"/>
    <x v="134"/>
    <x v="134"/>
  </r>
  <r>
    <n v="362"/>
    <n v="17"/>
    <n v="609481"/>
    <n v="4.1331410890000004"/>
    <n v="-73.612045409999993"/>
    <n v="23"/>
    <x v="142"/>
    <n v="4.1341443167837797"/>
    <n v="-73.612267937297304"/>
    <n v="0.114179477129247"/>
    <n v="25194"/>
    <n v="4.1340000000000003"/>
    <n v="-73.612256400000007"/>
    <x v="134"/>
    <x v="134"/>
  </r>
  <r>
    <n v="363"/>
    <n v="11"/>
    <n v="609520"/>
    <n v="4.128627153"/>
    <n v="-73.618908419999997"/>
    <n v="67"/>
    <x v="145"/>
    <n v="4.1296560587096698"/>
    <n v="-73.618758950967703"/>
    <n v="0.115531224091527"/>
    <n v="28430"/>
    <n v="4.13"/>
    <n v="-73.618720199999998"/>
    <x v="136"/>
    <x v="136"/>
  </r>
  <r>
    <n v="364"/>
    <n v="15"/>
    <n v="609523"/>
    <n v="4.1283295229999997"/>
    <n v="-73.619681740000004"/>
    <n v="60"/>
    <x v="145"/>
    <n v="4.1296560587096698"/>
    <n v="-73.618758950967703"/>
    <n v="0.179418780839983"/>
    <n v="28430"/>
    <n v="4.13"/>
    <n v="-73.618720199999998"/>
    <x v="136"/>
    <x v="136"/>
  </r>
  <r>
    <n v="365"/>
    <n v="12"/>
    <n v="609581"/>
    <n v="4.128101987"/>
    <n v="-73.616306940000001"/>
    <n v="83"/>
    <x v="67"/>
    <n v="4.1281348695312499"/>
    <n v="-73.616910924999999"/>
    <n v="6.7043422574509903E-2"/>
    <n v="30144"/>
    <n v="4.1280000000000001"/>
    <n v="-73.616886300000004"/>
    <x v="64"/>
    <x v="64"/>
  </r>
  <r>
    <n v="366"/>
    <n v="24"/>
    <n v="130257"/>
    <n v="4.1278930039999997"/>
    <n v="-73.613434319999996"/>
    <n v="61"/>
    <x v="76"/>
    <n v="4.1288638668799997"/>
    <n v="-73.612198537599994"/>
    <n v="0.17435732016943201"/>
    <n v="29810"/>
    <n v="4.1289999999999996"/>
    <n v="-73.612136100000001"/>
    <x v="71"/>
    <x v="71"/>
  </r>
  <r>
    <n v="367"/>
    <n v="27"/>
    <n v="130249"/>
    <n v="4.1268158430000002"/>
    <n v="-73.614530000000002"/>
    <n v="74"/>
    <x v="146"/>
    <n v="4.1261851399375002"/>
    <n v="-73.614946531249998"/>
    <n v="8.3926041848152597E-2"/>
    <n v="31553"/>
    <n v="4.1260000000000003"/>
    <n v="-73.614988999999994"/>
    <x v="137"/>
    <x v="137"/>
  </r>
  <r>
    <n v="368"/>
    <n v="34"/>
    <n v="130250"/>
    <n v="4.1251574619999998"/>
    <n v="-73.615997429999993"/>
    <n v="74"/>
    <x v="146"/>
    <n v="4.1261851399375002"/>
    <n v="-73.614946531249998"/>
    <n v="0.163122954458053"/>
    <n v="31553"/>
    <n v="4.1260000000000003"/>
    <n v="-73.614988999999994"/>
    <x v="137"/>
    <x v="137"/>
  </r>
  <r>
    <n v="369"/>
    <n v="15"/>
    <n v="609623"/>
    <n v="4.1175007800000003"/>
    <n v="-73.599223730000006"/>
    <n v="90"/>
    <x v="147"/>
    <n v="4.1187844792058801"/>
    <n v="-73.598728764117595"/>
    <n v="0.15283688620963501"/>
    <n v="37254"/>
    <n v="4.1189999999999998"/>
    <n v="-73.598969100000005"/>
    <x v="138"/>
    <x v="138"/>
  </r>
  <r>
    <n v="370"/>
    <n v="17"/>
    <n v="609625"/>
    <n v="4.1168598249999997"/>
    <n v="-73.599145379999996"/>
    <n v="77"/>
    <x v="147"/>
    <n v="4.1187844792058801"/>
    <n v="-73.598728764117595"/>
    <n v="0.21880553537734301"/>
    <n v="37254"/>
    <n v="4.1189999999999998"/>
    <n v="-73.598969100000005"/>
    <x v="138"/>
    <x v="138"/>
  </r>
  <r>
    <n v="371"/>
    <n v="14"/>
    <n v="609637"/>
    <n v="4.1165485259999999"/>
    <n v="-73.605794939999996"/>
    <n v="67"/>
    <x v="148"/>
    <n v="4.1156770368095197"/>
    <n v="-73.606243132380897"/>
    <n v="0.108842206430283"/>
    <n v="39064"/>
    <n v="4.1159999999999997"/>
    <n v="-73.606311700000006"/>
    <x v="139"/>
    <x v="139"/>
  </r>
  <r>
    <n v="372"/>
    <n v="9"/>
    <n v="609664"/>
    <n v="4.1192877040000004"/>
    <n v="-73.597297990000001"/>
    <n v="94"/>
    <x v="68"/>
    <n v="4.1194138938420997"/>
    <n v="-73.595790376315705"/>
    <n v="0.167688287999019"/>
    <n v="37246"/>
    <n v="4.1189999999999998"/>
    <n v="-73.595798200000004"/>
    <x v="65"/>
    <x v="65"/>
  </r>
  <r>
    <n v="373"/>
    <n v="9"/>
    <n v="609693"/>
    <n v="4.1188414919999996"/>
    <n v="-73.598717600000001"/>
    <n v="59"/>
    <x v="147"/>
    <n v="4.1187844792058801"/>
    <n v="-73.598728764117595"/>
    <n v="6.4552627512767299E-3"/>
    <n v="37254"/>
    <n v="4.1189999999999998"/>
    <n v="-73.598969100000005"/>
    <x v="138"/>
    <x v="138"/>
  </r>
  <r>
    <n v="374"/>
    <n v="22"/>
    <n v="130261"/>
    <n v="4.1186900980000001"/>
    <n v="-73.585365980000006"/>
    <n v="59"/>
    <x v="70"/>
    <n v="4.1189295742272698"/>
    <n v="-73.585439540454502"/>
    <n v="2.7832812365065501E-2"/>
    <n v="37456"/>
    <n v="4.1189999999999998"/>
    <n v="-73.585460299999994"/>
    <x v="67"/>
    <x v="67"/>
  </r>
  <r>
    <n v="375"/>
    <n v="28"/>
    <n v="130212"/>
    <n v="4.135769238"/>
    <n v="-73.598999289999995"/>
    <n v="51"/>
    <x v="149"/>
    <n v="4.13616225079166"/>
    <n v="-73.600765552499993"/>
    <n v="0.20057742177517399"/>
    <n v="23919"/>
    <n v="4.1360000000000001"/>
    <n v="-73.600740700000003"/>
    <x v="140"/>
    <x v="140"/>
  </r>
  <r>
    <n v="376"/>
    <n v="29"/>
    <n v="130213"/>
    <n v="4.135292035"/>
    <n v="-73.599342429999993"/>
    <n v="37"/>
    <x v="149"/>
    <n v="4.13616225079166"/>
    <n v="-73.600765552499993"/>
    <n v="0.18501644896760899"/>
    <n v="23919"/>
    <n v="4.1360000000000001"/>
    <n v="-73.600740700000003"/>
    <x v="140"/>
    <x v="140"/>
  </r>
  <r>
    <n v="377"/>
    <n v="23"/>
    <n v="103568"/>
    <n v="4.1353074330000004"/>
    <n v="-73.591596269999997"/>
    <n v="99"/>
    <x v="71"/>
    <n v="4.1360292131153802"/>
    <n v="-73.590998525769194"/>
    <n v="0.104031528766984"/>
    <n v="23889"/>
    <n v="4.1360000000000001"/>
    <n v="-73.590946700000003"/>
    <x v="29"/>
    <x v="29"/>
  </r>
  <r>
    <n v="378"/>
    <n v="20"/>
    <n v="609785"/>
    <n v="4.1334446329999999"/>
    <n v="-73.585846029999999"/>
    <n v="57"/>
    <x v="57"/>
    <n v="4.1344063632391297"/>
    <n v="-73.586772024130397"/>
    <n v="0.148173336540767"/>
    <n v="25033"/>
    <n v="4.1340000000000003"/>
    <n v="-73.5868751"/>
    <x v="54"/>
    <x v="54"/>
  </r>
  <r>
    <n v="379"/>
    <n v="1"/>
    <n v="609790"/>
    <n v="4.1334621939999998"/>
    <n v="-73.589155680000005"/>
    <n v="61"/>
    <x v="72"/>
    <n v="4.1322409341063802"/>
    <n v="-73.590817905531907"/>
    <n v="0.22882381075423799"/>
    <n v="26816"/>
    <n v="4.1319999999999997"/>
    <n v="-73.590812900000003"/>
    <x v="66"/>
    <x v="66"/>
  </r>
  <r>
    <n v="380"/>
    <n v="20"/>
    <n v="609805"/>
    <n v="4.1323743210000004"/>
    <n v="-73.587925060000003"/>
    <n v="84"/>
    <x v="57"/>
    <n v="4.1344063632391297"/>
    <n v="-73.586772024130397"/>
    <n v="0.25946655586556899"/>
    <n v="25033"/>
    <n v="4.1340000000000003"/>
    <n v="-73.5868751"/>
    <x v="54"/>
    <x v="54"/>
  </r>
  <r>
    <n v="381"/>
    <n v="5"/>
    <n v="609812"/>
    <n v="4.1311110969999998"/>
    <n v="-73.58532443"/>
    <n v="80"/>
    <x v="150"/>
    <n v="4.1301063823333299"/>
    <n v="-73.586415378333299"/>
    <n v="0.16457943704585901"/>
    <n v="28482"/>
    <n v="4.13"/>
    <n v="-73.586433"/>
    <x v="141"/>
    <x v="141"/>
  </r>
  <r>
    <n v="382"/>
    <n v="19"/>
    <n v="609825"/>
    <n v="4.130092619"/>
    <n v="-73.586815729999998"/>
    <n v="102"/>
    <x v="150"/>
    <n v="4.1301063823333299"/>
    <n v="-73.586415378333299"/>
    <n v="4.4399940381061702E-2"/>
    <n v="28482"/>
    <n v="4.13"/>
    <n v="-73.586433"/>
    <x v="141"/>
    <x v="141"/>
  </r>
  <r>
    <n v="383"/>
    <n v="2"/>
    <n v="609829"/>
    <n v="4.1297407489999998"/>
    <n v="-73.586844360000001"/>
    <n v="91"/>
    <x v="150"/>
    <n v="4.1301063823333299"/>
    <n v="-73.586415378333299"/>
    <n v="6.2542664230688799E-2"/>
    <n v="28482"/>
    <n v="4.13"/>
    <n v="-73.586433"/>
    <x v="141"/>
    <x v="141"/>
  </r>
  <r>
    <n v="384"/>
    <n v="5"/>
    <n v="609852"/>
    <n v="4.1288970709999999"/>
    <n v="-73.589628509999997"/>
    <n v="71"/>
    <x v="73"/>
    <n v="4.1293690441111099"/>
    <n v="-73.590188246222198"/>
    <n v="8.12383771017329E-2"/>
    <n v="29408"/>
    <n v="4.1289999999999996"/>
    <n v="-73.589943000000005"/>
    <x v="68"/>
    <x v="68"/>
  </r>
  <r>
    <n v="385"/>
    <n v="10"/>
    <n v="609857"/>
    <n v="4.1283289710000002"/>
    <n v="-73.588722500000003"/>
    <n v="67"/>
    <x v="73"/>
    <n v="4.1293690441111099"/>
    <n v="-73.590188246222198"/>
    <n v="0.199376750678667"/>
    <n v="29408"/>
    <n v="4.1289999999999996"/>
    <n v="-73.589943000000005"/>
    <x v="68"/>
    <x v="68"/>
  </r>
  <r>
    <n v="386"/>
    <n v="5"/>
    <n v="609913"/>
    <n v="4.1159450949999998"/>
    <n v="-73.59770048"/>
    <n v="98"/>
    <x v="74"/>
    <n v="4.1155453320250004"/>
    <n v="-73.597526217249893"/>
    <n v="4.8441056332640599E-2"/>
    <n v="39125"/>
    <n v="4.1159999999999997"/>
    <n v="-73.597683799999999"/>
    <x v="69"/>
    <x v="69"/>
  </r>
  <r>
    <n v="387"/>
    <n v="21"/>
    <n v="609926"/>
    <n v="4.1154742359999998"/>
    <n v="-73.597842979999996"/>
    <n v="88"/>
    <x v="74"/>
    <n v="4.1155453320250004"/>
    <n v="-73.597526217249893"/>
    <n v="3.5987466739437403E-2"/>
    <n v="39125"/>
    <n v="4.1159999999999997"/>
    <n v="-73.597683799999999"/>
    <x v="69"/>
    <x v="69"/>
  </r>
  <r>
    <n v="388"/>
    <n v="23"/>
    <n v="609928"/>
    <n v="4.1150728589999996"/>
    <n v="-73.597661340000002"/>
    <n v="76"/>
    <x v="74"/>
    <n v="4.1155453320250004"/>
    <n v="-73.597526217249893"/>
    <n v="5.4597939164537299E-2"/>
    <n v="39125"/>
    <n v="4.1159999999999997"/>
    <n v="-73.597683799999999"/>
    <x v="69"/>
    <x v="69"/>
  </r>
  <r>
    <n v="389"/>
    <n v="34"/>
    <n v="609979"/>
    <n v="4.1151919719999999"/>
    <n v="-73.586895780000006"/>
    <n v="62"/>
    <x v="75"/>
    <n v="4.1150577958823504"/>
    <n v="-73.587683841764701"/>
    <n v="8.8611144453200993E-2"/>
    <n v="39890"/>
    <n v="4.1150000000000002"/>
    <n v="-73.587690199999997"/>
    <x v="70"/>
    <x v="70"/>
  </r>
  <r>
    <n v="390"/>
    <n v="41"/>
    <n v="612378"/>
    <n v="4.1160237220000004"/>
    <n v="-73.585448439999993"/>
    <n v="66"/>
    <x v="151"/>
    <n v="4.1148623763225798"/>
    <n v="-73.5846919916129"/>
    <n v="0.15389888691817799"/>
    <n v="39850"/>
    <n v="4.1150000000000002"/>
    <n v="-73.584755700000002"/>
    <x v="142"/>
    <x v="142"/>
  </r>
  <r>
    <n v="391"/>
    <n v="43"/>
    <n v="612380"/>
    <n v="4.1169895519999997"/>
    <n v="-73.585946230000005"/>
    <n v="119"/>
    <x v="70"/>
    <n v="4.1189295742272698"/>
    <n v="-73.585439540454502"/>
    <n v="0.22278012428601199"/>
    <n v="37456"/>
    <n v="4.1189999999999998"/>
    <n v="-73.585460299999994"/>
    <x v="67"/>
    <x v="67"/>
  </r>
  <r>
    <n v="392"/>
    <n v="5"/>
    <n v="612385"/>
    <n v="4.1138008819999996"/>
    <n v="-73.586082509999997"/>
    <n v="61"/>
    <x v="151"/>
    <n v="4.1148623763225798"/>
    <n v="-73.5846919916129"/>
    <n v="0.194083070812261"/>
    <n v="39850"/>
    <n v="4.1150000000000002"/>
    <n v="-73.584755700000002"/>
    <x v="142"/>
    <x v="142"/>
  </r>
  <r>
    <n v="393"/>
    <n v="1"/>
    <n v="609980"/>
    <n v="4.1324366320000001"/>
    <n v="-73.61083936"/>
    <n v="94"/>
    <x v="152"/>
    <n v="4.1312756193200002"/>
    <n v="-73.609278447999998"/>
    <n v="0.215815954564226"/>
    <n v="27825"/>
    <n v="4.1310000000000002"/>
    <n v="-73.609200999999999"/>
    <x v="143"/>
    <x v="143"/>
  </r>
  <r>
    <n v="394"/>
    <n v="6"/>
    <n v="609985"/>
    <n v="4.132318089"/>
    <n v="-73.609035180000006"/>
    <n v="77"/>
    <x v="152"/>
    <n v="4.1312756193200002"/>
    <n v="-73.609278447999998"/>
    <n v="0.118941000798758"/>
    <n v="27825"/>
    <n v="4.1310000000000002"/>
    <n v="-73.609200999999999"/>
    <x v="143"/>
    <x v="143"/>
  </r>
  <r>
    <n v="395"/>
    <n v="10"/>
    <n v="609989"/>
    <n v="4.1318087429999997"/>
    <n v="-73.608057000000002"/>
    <n v="62"/>
    <x v="152"/>
    <n v="4.1312756193200002"/>
    <n v="-73.609278447999998"/>
    <n v="0.14777600767938001"/>
    <n v="27825"/>
    <n v="4.1310000000000002"/>
    <n v="-73.609200999999999"/>
    <x v="143"/>
    <x v="143"/>
  </r>
  <r>
    <n v="396"/>
    <n v="5"/>
    <n v="610006"/>
    <n v="4.1307934580000003"/>
    <n v="-73.609612369999994"/>
    <n v="46"/>
    <x v="152"/>
    <n v="4.1312756193200002"/>
    <n v="-73.609278447999998"/>
    <n v="6.5120150766027299E-2"/>
    <n v="27825"/>
    <n v="4.1310000000000002"/>
    <n v="-73.609200999999999"/>
    <x v="143"/>
    <x v="143"/>
  </r>
  <r>
    <n v="397"/>
    <n v="9"/>
    <n v="610010"/>
    <n v="4.1301093240000002"/>
    <n v="-73.608491119999996"/>
    <n v="61"/>
    <x v="152"/>
    <n v="4.1312756193200002"/>
    <n v="-73.609278447999998"/>
    <n v="0.15624498531991399"/>
    <n v="27825"/>
    <n v="4.1310000000000002"/>
    <n v="-73.609200999999999"/>
    <x v="143"/>
    <x v="143"/>
  </r>
  <r>
    <n v="398"/>
    <n v="17"/>
    <n v="610015"/>
    <n v="4.1295003079999999"/>
    <n v="-73.608014960000006"/>
    <n v="46"/>
    <x v="152"/>
    <n v="4.1312756193200002"/>
    <n v="-73.609278447999998"/>
    <n v="0.241932678620633"/>
    <n v="27825"/>
    <n v="4.1310000000000002"/>
    <n v="-73.609200999999999"/>
    <x v="143"/>
    <x v="143"/>
  </r>
  <r>
    <n v="399"/>
    <n v="8"/>
    <n v="610059"/>
    <n v="4.1376165800000004"/>
    <n v="-73.642217169999995"/>
    <n v="58"/>
    <x v="41"/>
    <n v="4.1392302886071404"/>
    <n v="-73.643305639999994"/>
    <n v="0.21612769481616401"/>
    <n v="20953"/>
    <n v="4.1390000000000002"/>
    <n v="-73.643441999999993"/>
    <x v="9"/>
    <x v="9"/>
  </r>
  <r>
    <n v="400"/>
    <n v="11"/>
    <n v="610062"/>
    <n v="4.1367632170000004"/>
    <n v="-73.643196750000001"/>
    <n v="71"/>
    <x v="41"/>
    <n v="4.1392302886071404"/>
    <n v="-73.643305639999994"/>
    <n v="0.27441913334822998"/>
    <n v="20953"/>
    <n v="4.1390000000000002"/>
    <n v="-73.643441999999993"/>
    <x v="9"/>
    <x v="9"/>
  </r>
  <r>
    <n v="401"/>
    <n v="19"/>
    <n v="610148"/>
    <n v="4.1350956060000001"/>
    <n v="-73.632377829999996"/>
    <n v="74"/>
    <x v="78"/>
    <n v="4.1352269323636301"/>
    <n v="-73.633690987878794"/>
    <n v="0.14627475143541099"/>
    <n v="24209"/>
    <n v="4.1349999999999998"/>
    <n v="-73.633625199999997"/>
    <x v="73"/>
    <x v="73"/>
  </r>
  <r>
    <n v="402"/>
    <n v="5"/>
    <n v="610171"/>
    <n v="4.1344373149999996"/>
    <n v="-73.634830809999997"/>
    <n v="43"/>
    <x v="78"/>
    <n v="4.1352269323636301"/>
    <n v="-73.633690987878794"/>
    <n v="0.153816409614629"/>
    <n v="24209"/>
    <n v="4.1349999999999998"/>
    <n v="-73.633625199999997"/>
    <x v="73"/>
    <x v="73"/>
  </r>
  <r>
    <n v="403"/>
    <n v="6"/>
    <n v="610201"/>
    <n v="4.1345585539999998"/>
    <n v="-73.631043989999995"/>
    <n v="81"/>
    <x v="79"/>
    <n v="4.1342993353061201"/>
    <n v="-73.629286313265297"/>
    <n v="0.19693186007706501"/>
    <n v="25106"/>
    <n v="4.1340000000000003"/>
    <n v="-73.629255900000004"/>
    <x v="74"/>
    <x v="74"/>
  </r>
  <r>
    <n v="404"/>
    <n v="12"/>
    <n v="610205"/>
    <n v="4.134576858"/>
    <n v="-73.629926699999999"/>
    <n v="73"/>
    <x v="79"/>
    <n v="4.1342993353061201"/>
    <n v="-73.629286313265297"/>
    <n v="7.7388278446450007E-2"/>
    <n v="25106"/>
    <n v="4.1340000000000003"/>
    <n v="-73.629255900000004"/>
    <x v="74"/>
    <x v="74"/>
  </r>
  <r>
    <n v="405"/>
    <n v="6"/>
    <n v="610227"/>
    <n v="4.1339505799999996"/>
    <n v="-73.627909160000002"/>
    <n v="52"/>
    <x v="79"/>
    <n v="4.1342993353061201"/>
    <n v="-73.629286313265297"/>
    <n v="0.15748136746319899"/>
    <n v="25106"/>
    <n v="4.1340000000000003"/>
    <n v="-73.629255900000004"/>
    <x v="74"/>
    <x v="74"/>
  </r>
  <r>
    <n v="406"/>
    <n v="8"/>
    <n v="610247"/>
    <n v="4.1318096759999996"/>
    <n v="-73.628008710000003"/>
    <n v="57"/>
    <x v="80"/>
    <n v="4.1301513480666596"/>
    <n v="-73.6295055603333"/>
    <n v="0.24796058324197001"/>
    <n v="28411"/>
    <n v="4.13"/>
    <n v="-73.629496200000006"/>
    <x v="75"/>
    <x v="75"/>
  </r>
  <r>
    <n v="407"/>
    <n v="4"/>
    <n v="610268"/>
    <n v="4.143000443"/>
    <n v="-73.624999810000006"/>
    <n v="81"/>
    <x v="81"/>
    <n v="4.1431407383684196"/>
    <n v="-73.623175365789393"/>
    <n v="0.202811866328617"/>
    <n v="17518"/>
    <n v="4.1429999999999998"/>
    <n v="-73.623185199999995"/>
    <x v="76"/>
    <x v="76"/>
  </r>
  <r>
    <n v="408"/>
    <n v="8"/>
    <n v="610281"/>
    <n v="4.1430178560000002"/>
    <n v="-73.62241324"/>
    <n v="44"/>
    <x v="81"/>
    <n v="4.1431407383684196"/>
    <n v="-73.623175365789393"/>
    <n v="8.5566627237561005E-2"/>
    <n v="17518"/>
    <n v="4.1429999999999998"/>
    <n v="-73.623185199999995"/>
    <x v="76"/>
    <x v="76"/>
  </r>
  <r>
    <n v="409"/>
    <n v="9"/>
    <n v="610282"/>
    <n v="4.1427417259999997"/>
    <n v="-73.622569670000004"/>
    <n v="63"/>
    <x v="81"/>
    <n v="4.1431407383684196"/>
    <n v="-73.623175365789393"/>
    <n v="8.0453619426949702E-2"/>
    <n v="17518"/>
    <n v="4.1429999999999998"/>
    <n v="-73.623185199999995"/>
    <x v="76"/>
    <x v="76"/>
  </r>
  <r>
    <n v="410"/>
    <n v="4"/>
    <n v="610295"/>
    <n v="4.1406650369999998"/>
    <n v="-73.622160210000004"/>
    <n v="62"/>
    <x v="82"/>
    <n v="4.1389235624693796"/>
    <n v="-73.623678444897905"/>
    <n v="0.25645014009349598"/>
    <n v="20997"/>
    <n v="4.1390000000000002"/>
    <n v="-73.623679699999997"/>
    <x v="77"/>
    <x v="77"/>
  </r>
  <r>
    <n v="411"/>
    <n v="10"/>
    <n v="610301"/>
    <n v="4.1399152590000003"/>
    <n v="-73.622237679999998"/>
    <n v="80"/>
    <x v="82"/>
    <n v="4.1389235624693796"/>
    <n v="-73.623678444897905"/>
    <n v="0.19402233394590701"/>
    <n v="20997"/>
    <n v="4.1390000000000002"/>
    <n v="-73.623679699999997"/>
    <x v="77"/>
    <x v="77"/>
  </r>
  <r>
    <n v="412"/>
    <n v="16"/>
    <n v="610307"/>
    <n v="4.1390574359999999"/>
    <n v="-73.622906389999997"/>
    <n v="50"/>
    <x v="82"/>
    <n v="4.1389235624693796"/>
    <n v="-73.623678444897905"/>
    <n v="8.6854476259296001E-2"/>
    <n v="20997"/>
    <n v="4.1390000000000002"/>
    <n v="-73.623679699999997"/>
    <x v="77"/>
    <x v="77"/>
  </r>
  <r>
    <n v="413"/>
    <n v="15"/>
    <n v="610452"/>
    <n v="4.1315589130000001"/>
    <n v="-73.632883239999998"/>
    <n v="79"/>
    <x v="84"/>
    <n v="4.1307697041714198"/>
    <n v="-73.632852839142799"/>
    <n v="8.77656262513625E-2"/>
    <n v="27767"/>
    <n v="4.1310000000000002"/>
    <n v="-73.632841999999997"/>
    <x v="79"/>
    <x v="79"/>
  </r>
  <r>
    <n v="414"/>
    <n v="21"/>
    <n v="610458"/>
    <n v="4.130470335"/>
    <n v="-73.63202167"/>
    <n v="75"/>
    <x v="84"/>
    <n v="4.1307697041714198"/>
    <n v="-73.632852839142799"/>
    <n v="9.7946540265250195E-2"/>
    <n v="27767"/>
    <n v="4.1310000000000002"/>
    <n v="-73.632841999999997"/>
    <x v="79"/>
    <x v="79"/>
  </r>
  <r>
    <n v="415"/>
    <n v="20"/>
    <n v="130294"/>
    <n v="4.1285148119999997"/>
    <n v="-73.633025230000001"/>
    <n v="52"/>
    <x v="84"/>
    <n v="4.1307697041714198"/>
    <n v="-73.632852839142799"/>
    <n v="0.251302587919146"/>
    <n v="27767"/>
    <n v="4.1310000000000002"/>
    <n v="-73.632841999999997"/>
    <x v="79"/>
    <x v="79"/>
  </r>
  <r>
    <n v="416"/>
    <n v="6"/>
    <n v="610497"/>
    <n v="4.1309689499999998"/>
    <n v="-73.635410250000007"/>
    <n v="51"/>
    <x v="19"/>
    <n v="4.1326018109999998"/>
    <n v="-73.636065882307605"/>
    <n v="0.195462007148758"/>
    <n v="26349"/>
    <n v="4.133"/>
    <n v="-73.636483900000002"/>
    <x v="19"/>
    <x v="19"/>
  </r>
  <r>
    <n v="417"/>
    <n v="5"/>
    <n v="610513"/>
    <n v="4.129128229"/>
    <n v="-73.636490039999998"/>
    <n v="121"/>
    <x v="87"/>
    <n v="4.1279607927857098"/>
    <n v="-73.635996875714198"/>
    <n v="0.140776604256792"/>
    <n v="30024"/>
    <n v="4.1280000000000001"/>
    <n v="-73.635985000000005"/>
    <x v="81"/>
    <x v="81"/>
  </r>
  <r>
    <n v="418"/>
    <n v="8"/>
    <n v="610516"/>
    <n v="4.1288605819999997"/>
    <n v="-73.637065449999994"/>
    <n v="77"/>
    <x v="87"/>
    <n v="4.1279607927857098"/>
    <n v="-73.635996875714198"/>
    <n v="0.15500075598142901"/>
    <n v="30024"/>
    <n v="4.1280000000000001"/>
    <n v="-73.635985000000005"/>
    <x v="81"/>
    <x v="81"/>
  </r>
  <r>
    <n v="419"/>
    <n v="5"/>
    <n v="610525"/>
    <n v="4.1277903670000002"/>
    <n v="-73.632881600000005"/>
    <n v="88"/>
    <x v="23"/>
    <n v="4.1252891079428498"/>
    <n v="-73.632424829714196"/>
    <n v="0.282525752496875"/>
    <n v="32778"/>
    <n v="4.125"/>
    <n v="-73.632420300000007"/>
    <x v="23"/>
    <x v="23"/>
  </r>
  <r>
    <n v="420"/>
    <n v="11"/>
    <n v="610531"/>
    <n v="4.1276913630000003"/>
    <n v="-73.633878960000004"/>
    <n v="69"/>
    <x v="87"/>
    <n v="4.1279607927857098"/>
    <n v="-73.635996875714198"/>
    <n v="0.23664478223102101"/>
    <n v="30024"/>
    <n v="4.1280000000000001"/>
    <n v="-73.635985000000005"/>
    <x v="81"/>
    <x v="81"/>
  </r>
  <r>
    <n v="421"/>
    <n v="1"/>
    <n v="610536"/>
    <n v="4.1280772639999999"/>
    <n v="-73.637523529999996"/>
    <n v="122"/>
    <x v="87"/>
    <n v="4.1279607927857098"/>
    <n v="-73.635996875714198"/>
    <n v="0.16970378863827401"/>
    <n v="30024"/>
    <n v="4.1280000000000001"/>
    <n v="-73.635985000000005"/>
    <x v="81"/>
    <x v="81"/>
  </r>
  <r>
    <n v="422"/>
    <n v="19"/>
    <n v="610554"/>
    <n v="4.1258334579999998"/>
    <n v="-73.636021029999995"/>
    <n v="68"/>
    <x v="87"/>
    <n v="4.1279607927857098"/>
    <n v="-73.635996875714198"/>
    <n v="0.236415478293797"/>
    <n v="30024"/>
    <n v="4.1280000000000001"/>
    <n v="-73.635985000000005"/>
    <x v="81"/>
    <x v="81"/>
  </r>
  <r>
    <n v="423"/>
    <n v="3"/>
    <n v="610560"/>
    <n v="4.1307052630000003"/>
    <n v="-73.630547719999996"/>
    <n v="51"/>
    <x v="80"/>
    <n v="4.1301513480666596"/>
    <n v="-73.6295055603333"/>
    <n v="0.130886513289735"/>
    <n v="28411"/>
    <n v="4.13"/>
    <n v="-73.629496200000006"/>
    <x v="75"/>
    <x v="75"/>
  </r>
  <r>
    <n v="424"/>
    <n v="20"/>
    <n v="610576"/>
    <n v="4.1277486999999997"/>
    <n v="-73.630857160000005"/>
    <n v="53"/>
    <x v="85"/>
    <n v="4.1270616396363602"/>
    <n v="-73.629630498484801"/>
    <n v="0.15593017867659401"/>
    <n v="31428"/>
    <n v="4.1269999999999998"/>
    <n v="-73.629695299999995"/>
    <x v="80"/>
    <x v="80"/>
  </r>
  <r>
    <n v="425"/>
    <n v="15"/>
    <n v="610590"/>
    <n v="4.1305881869999999"/>
    <n v="-73.628972790000006"/>
    <n v="40"/>
    <x v="80"/>
    <n v="4.1301513480666596"/>
    <n v="-73.6295055603333"/>
    <n v="7.6442444989707398E-2"/>
    <n v="28411"/>
    <n v="4.13"/>
    <n v="-73.629496200000006"/>
    <x v="75"/>
    <x v="75"/>
  </r>
  <r>
    <n v="426"/>
    <n v="23"/>
    <n v="130298"/>
    <n v="4.1279802009999997"/>
    <n v="-73.625343450000003"/>
    <n v="34"/>
    <x v="153"/>
    <n v="4.12812213051724"/>
    <n v="-73.626538939310294"/>
    <n v="0.13343959255409801"/>
    <n v="30165"/>
    <n v="4.1280000000000001"/>
    <n v="-73.6262519"/>
    <x v="144"/>
    <x v="144"/>
  </r>
  <r>
    <n v="427"/>
    <n v="1"/>
    <n v="610641"/>
    <n v="4.1245061749999996"/>
    <n v="-73.625914010000002"/>
    <n v="133"/>
    <x v="20"/>
    <n v="4.1244329329487099"/>
    <n v="-73.627487158717898"/>
    <n v="0.17455343853104999"/>
    <n v="33483"/>
    <n v="4.1239999999999997"/>
    <n v="-73.627545400000002"/>
    <x v="20"/>
    <x v="20"/>
  </r>
  <r>
    <n v="428"/>
    <n v="15"/>
    <n v="610667"/>
    <n v="4.1246640469999996"/>
    <n v="-73.626680059999998"/>
    <n v="81"/>
    <x v="20"/>
    <n v="4.1244329329487099"/>
    <n v="-73.627487158717898"/>
    <n v="9.3070330651669503E-2"/>
    <n v="33483"/>
    <n v="4.1239999999999997"/>
    <n v="-73.627545400000002"/>
    <x v="20"/>
    <x v="20"/>
  </r>
  <r>
    <n v="429"/>
    <n v="19"/>
    <n v="610728"/>
    <n v="4.1247156499999997"/>
    <n v="-73.620904350000004"/>
    <n v="114"/>
    <x v="21"/>
    <n v="4.1239086695217297"/>
    <n v="-73.621380878695604"/>
    <n v="0.104074023268104"/>
    <n v="32977"/>
    <n v="4.1239999999999997"/>
    <n v="-73.621286799999993"/>
    <x v="21"/>
    <x v="21"/>
  </r>
  <r>
    <n v="430"/>
    <n v="18"/>
    <n v="610745"/>
    <n v="4.123587186"/>
    <n v="-73.62079378"/>
    <n v="93"/>
    <x v="21"/>
    <n v="4.1239086695217297"/>
    <n v="-73.621380878695604"/>
    <n v="7.4234080116955398E-2"/>
    <n v="32977"/>
    <n v="4.1239999999999997"/>
    <n v="-73.621286799999993"/>
    <x v="21"/>
    <x v="21"/>
  </r>
  <r>
    <n v="431"/>
    <n v="29"/>
    <n v="131120"/>
    <n v="4.120164366"/>
    <n v="-73.622571960000002"/>
    <n v="74"/>
    <x v="93"/>
    <n v="4.1203776095217304"/>
    <n v="-73.622869044347794"/>
    <n v="4.0568470955889897E-2"/>
    <n v="37151"/>
    <n v="4.12"/>
    <n v="-73.622855700000002"/>
    <x v="86"/>
    <x v="86"/>
  </r>
  <r>
    <n v="432"/>
    <n v="36"/>
    <n v="131121"/>
    <n v="4.1126612590000002"/>
    <n v="-73.616305350000005"/>
    <n v="49"/>
    <x v="154"/>
    <n v="4.1123197898965502"/>
    <n v="-73.6154038241379"/>
    <n v="0.106886534846182"/>
    <n v="41556"/>
    <n v="4.1120000000000001"/>
    <n v="-73.615495499999994"/>
    <x v="145"/>
    <x v="145"/>
  </r>
  <r>
    <n v="433"/>
    <n v="2"/>
    <n v="610785"/>
    <n v="4.1266829029999998"/>
    <n v="-73.629881949999998"/>
    <n v="65"/>
    <x v="85"/>
    <n v="4.1270616396363602"/>
    <n v="-73.629630498484801"/>
    <n v="5.0478434156170697E-2"/>
    <n v="31428"/>
    <n v="4.1269999999999998"/>
    <n v="-73.629695299999995"/>
    <x v="80"/>
    <x v="80"/>
  </r>
  <r>
    <n v="434"/>
    <n v="1"/>
    <n v="610839"/>
    <n v="4.123733111"/>
    <n v="-73.63409661"/>
    <n v="80"/>
    <x v="88"/>
    <n v="4.12272070947368"/>
    <n v="-73.634327127105195"/>
    <n v="0.115368007145239"/>
    <n v="33795"/>
    <n v="4.1230000000000002"/>
    <n v="-73.634524499999998"/>
    <x v="82"/>
    <x v="82"/>
  </r>
  <r>
    <n v="435"/>
    <n v="5"/>
    <n v="610858"/>
    <n v="4.122532466"/>
    <n v="-73.636280439999993"/>
    <n v="38"/>
    <x v="88"/>
    <n v="4.12272070947368"/>
    <n v="-73.634327127105195"/>
    <n v="0.21750870578308601"/>
    <n v="33795"/>
    <n v="4.1230000000000002"/>
    <n v="-73.634524499999998"/>
    <x v="82"/>
    <x v="82"/>
  </r>
  <r>
    <n v="436"/>
    <n v="9"/>
    <n v="610861"/>
    <n v="4.1232020120000001"/>
    <n v="-73.635752870000005"/>
    <n v="53"/>
    <x v="88"/>
    <n v="4.12272070947368"/>
    <n v="-73.634327127105195"/>
    <n v="0.16683159899752301"/>
    <n v="33795"/>
    <n v="4.1230000000000002"/>
    <n v="-73.634524499999998"/>
    <x v="82"/>
    <x v="82"/>
  </r>
  <r>
    <n v="437"/>
    <n v="2"/>
    <n v="610871"/>
    <n v="4.1219400960000003"/>
    <n v="-73.631598990000001"/>
    <n v="73"/>
    <x v="155"/>
    <n v="4.1226308336578903"/>
    <n v="-73.630540461842102"/>
    <n v="0.14020318150810701"/>
    <n v="33681"/>
    <n v="4.1230000000000002"/>
    <n v="-73.630411300000006"/>
    <x v="146"/>
    <x v="146"/>
  </r>
  <r>
    <n v="438"/>
    <n v="3"/>
    <n v="610872"/>
    <n v="4.122121097"/>
    <n v="-73.630938259999994"/>
    <n v="67"/>
    <x v="155"/>
    <n v="4.1226308336578903"/>
    <n v="-73.630540461842102"/>
    <n v="7.1781754950040702E-2"/>
    <n v="33681"/>
    <n v="4.1230000000000002"/>
    <n v="-73.630411300000006"/>
    <x v="146"/>
    <x v="146"/>
  </r>
  <r>
    <n v="439"/>
    <n v="7"/>
    <n v="610876"/>
    <n v="4.1223483720000003"/>
    <n v="-73.629363979999994"/>
    <n v="67"/>
    <x v="155"/>
    <n v="4.1226308336578903"/>
    <n v="-73.630540461842102"/>
    <n v="0.13412304048958501"/>
    <n v="33681"/>
    <n v="4.1230000000000002"/>
    <n v="-73.630411300000006"/>
    <x v="146"/>
    <x v="146"/>
  </r>
  <r>
    <n v="440"/>
    <n v="8"/>
    <n v="610877"/>
    <n v="4.1224400899999996"/>
    <n v="-73.629035279999997"/>
    <n v="73"/>
    <x v="155"/>
    <n v="4.1226308336578903"/>
    <n v="-73.630540461842102"/>
    <n v="0.168171870133974"/>
    <n v="33681"/>
    <n v="4.1230000000000002"/>
    <n v="-73.630411300000006"/>
    <x v="146"/>
    <x v="146"/>
  </r>
  <r>
    <n v="441"/>
    <n v="9"/>
    <n v="610900"/>
    <n v="4.1211760880000003"/>
    <n v="-73.633092840000003"/>
    <n v="86"/>
    <x v="88"/>
    <n v="4.12272070947368"/>
    <n v="-73.634327127105195"/>
    <n v="0.219495277198928"/>
    <n v="33795"/>
    <n v="4.1230000000000002"/>
    <n v="-73.634524499999998"/>
    <x v="82"/>
    <x v="82"/>
  </r>
  <r>
    <n v="442"/>
    <n v="11"/>
    <n v="610902"/>
    <n v="4.1233173839999999"/>
    <n v="-73.630000690000003"/>
    <n v="75"/>
    <x v="155"/>
    <n v="4.1226308336578903"/>
    <n v="-73.630540461842102"/>
    <n v="9.6953011731077302E-2"/>
    <n v="33681"/>
    <n v="4.1230000000000002"/>
    <n v="-73.630411300000006"/>
    <x v="146"/>
    <x v="146"/>
  </r>
  <r>
    <n v="443"/>
    <n v="13"/>
    <n v="610904"/>
    <n v="4.1231414800000001"/>
    <n v="-73.630677649999996"/>
    <n v="59"/>
    <x v="155"/>
    <n v="4.1226308336578903"/>
    <n v="-73.630540461842102"/>
    <n v="5.8747570426667499E-2"/>
    <n v="33681"/>
    <n v="4.1230000000000002"/>
    <n v="-73.630411300000006"/>
    <x v="146"/>
    <x v="146"/>
  </r>
  <r>
    <n v="444"/>
    <n v="16"/>
    <n v="131336"/>
    <n v="4.1143689209999996"/>
    <n v="-73.624388949999997"/>
    <n v="47"/>
    <x v="156"/>
    <n v="4.1143212800857096"/>
    <n v="-73.623735917428505"/>
    <n v="7.2574651178216196E-2"/>
    <n v="40830"/>
    <n v="4.1139999999999999"/>
    <n v="-73.623750099999995"/>
    <x v="147"/>
    <x v="147"/>
  </r>
  <r>
    <n v="445"/>
    <n v="12"/>
    <n v="131326"/>
    <n v="4.1105077249999997"/>
    <n v="-73.625841530000002"/>
    <n v="36"/>
    <x v="156"/>
    <n v="4.1143212800857096"/>
    <n v="-73.623735917428505"/>
    <n v="0.483796494718298"/>
    <n v="40830"/>
    <n v="4.1139999999999999"/>
    <n v="-73.623750099999995"/>
    <x v="147"/>
    <x v="147"/>
  </r>
  <r>
    <n v="446"/>
    <n v="3"/>
    <n v="610973"/>
    <n v="4.1041683640000004"/>
    <n v="-73.623188189999993"/>
    <n v="74"/>
    <x v="90"/>
    <n v="4.1048228606250001"/>
    <n v="-73.623497397500003"/>
    <n v="8.0401557392882295E-2"/>
    <n v="44651"/>
    <n v="4.1050000000000004"/>
    <n v="-73.623532800000007"/>
    <x v="84"/>
    <x v="84"/>
  </r>
  <r>
    <n v="447"/>
    <n v="14"/>
    <n v="611013"/>
    <n v="4.1176149779999998"/>
    <n v="-73.62874352"/>
    <n v="74"/>
    <x v="24"/>
    <n v="4.1192051274347801"/>
    <n v="-73.627202917173904"/>
    <n v="0.24572952488031299"/>
    <n v="37291"/>
    <n v="4.1189999999999998"/>
    <n v="-73.627406399999998"/>
    <x v="24"/>
    <x v="24"/>
  </r>
  <r>
    <n v="448"/>
    <n v="19"/>
    <n v="611054"/>
    <n v="4.1196556940000004"/>
    <n v="-73.624772710000002"/>
    <n v="53"/>
    <x v="93"/>
    <n v="4.1203776095217304"/>
    <n v="-73.622869044347794"/>
    <n v="0.225734434781552"/>
    <n v="37151"/>
    <n v="4.12"/>
    <n v="-73.622855700000002"/>
    <x v="86"/>
    <x v="86"/>
  </r>
  <r>
    <n v="449"/>
    <n v="16"/>
    <n v="611089"/>
    <n v="4.1239220679999997"/>
    <n v="-73.652900290000005"/>
    <n v="68"/>
    <x v="83"/>
    <n v="4.1246905212571399"/>
    <n v="-73.652709562571403"/>
    <n v="8.7972159277514006E-2"/>
    <n v="32469"/>
    <n v="4.125"/>
    <n v="-73.652916300000001"/>
    <x v="78"/>
    <x v="78"/>
  </r>
  <r>
    <n v="450"/>
    <n v="6"/>
    <n v="611101"/>
    <n v="4.1264175700000001"/>
    <n v="-73.653456460000001"/>
    <n v="54"/>
    <x v="83"/>
    <n v="4.1246905212571399"/>
    <n v="-73.652709562571403"/>
    <n v="0.20901171142493399"/>
    <n v="32469"/>
    <n v="4.125"/>
    <n v="-73.652916300000001"/>
    <x v="78"/>
    <x v="78"/>
  </r>
  <r>
    <n v="451"/>
    <n v="18"/>
    <n v="611112"/>
    <n v="4.1195918499999999"/>
    <n v="-73.648567830000005"/>
    <n v="29"/>
    <x v="157"/>
    <n v="4.1215725631249898"/>
    <n v="-73.646671141249996"/>
    <n v="0.30437081923791798"/>
    <n v="34624"/>
    <n v="4.1219999999999999"/>
    <n v="-73.646687299999996"/>
    <x v="115"/>
    <x v="115"/>
  </r>
  <r>
    <n v="452"/>
    <n v="11"/>
    <n v="611154"/>
    <n v="4.1105779140000003"/>
    <n v="-73.663043930000001"/>
    <n v="55"/>
    <x v="158"/>
    <n v="4.1100709969375"/>
    <n v="-73.662566458437496"/>
    <n v="7.7291709008032394E-2"/>
    <n v="42403"/>
    <n v="4.1100000000000003"/>
    <n v="-73.662567600000003"/>
    <x v="148"/>
    <x v="148"/>
  </r>
  <r>
    <n v="453"/>
    <n v="12"/>
    <n v="611155"/>
    <n v="4.1103745460000001"/>
    <n v="-73.662637380000007"/>
    <n v="71"/>
    <x v="158"/>
    <n v="4.1100709969375"/>
    <n v="-73.662566458437496"/>
    <n v="3.4635767496063501E-2"/>
    <n v="42403"/>
    <n v="4.1100000000000003"/>
    <n v="-73.662567600000003"/>
    <x v="148"/>
    <x v="148"/>
  </r>
  <r>
    <n v="454"/>
    <n v="13"/>
    <n v="611156"/>
    <n v="4.1100613819999996"/>
    <n v="-73.66235605"/>
    <n v="75"/>
    <x v="158"/>
    <n v="4.1100709969375"/>
    <n v="-73.662566458437496"/>
    <n v="2.33459912844814E-2"/>
    <n v="42403"/>
    <n v="4.1100000000000003"/>
    <n v="-73.662567600000003"/>
    <x v="148"/>
    <x v="148"/>
  </r>
  <r>
    <n v="455"/>
    <n v="16"/>
    <n v="611158"/>
    <n v="4.109851988"/>
    <n v="-73.661454059999997"/>
    <n v="79"/>
    <x v="158"/>
    <n v="4.1100709969375"/>
    <n v="-73.662566458437496"/>
    <n v="0.12567650358951701"/>
    <n v="42403"/>
    <n v="4.1100000000000003"/>
    <n v="-73.662567600000003"/>
    <x v="148"/>
    <x v="148"/>
  </r>
  <r>
    <n v="456"/>
    <n v="28"/>
    <n v="611166"/>
    <n v="4.1109746830000002"/>
    <n v="-73.661846729999993"/>
    <n v="73"/>
    <x v="158"/>
    <n v="4.1100709969375"/>
    <n v="-73.662566458437496"/>
    <n v="0.12825185846839601"/>
    <n v="42403"/>
    <n v="4.1100000000000003"/>
    <n v="-73.662567600000003"/>
    <x v="148"/>
    <x v="148"/>
  </r>
  <r>
    <n v="457"/>
    <n v="7"/>
    <n v="611170"/>
    <n v="4.1082282760000002"/>
    <n v="-73.661815149999995"/>
    <n v="46"/>
    <x v="158"/>
    <n v="4.1100709969375"/>
    <n v="-73.662566458437496"/>
    <n v="0.22105761263415699"/>
    <n v="42403"/>
    <n v="4.1100000000000003"/>
    <n v="-73.662567600000003"/>
    <x v="148"/>
    <x v="148"/>
  </r>
  <r>
    <n v="458"/>
    <n v="13"/>
    <n v="611193"/>
    <n v="4.1063054599999997"/>
    <n v="-73.661625009999995"/>
    <n v="63"/>
    <x v="159"/>
    <n v="4.1058975543000003"/>
    <n v="-73.662904458666603"/>
    <n v="0.14888206497199599"/>
    <n v="44194"/>
    <n v="4.1059999999999999"/>
    <n v="-73.662573499999993"/>
    <x v="149"/>
    <x v="149"/>
  </r>
  <r>
    <n v="459"/>
    <n v="14"/>
    <n v="611194"/>
    <n v="4.1062361000000003"/>
    <n v="-73.661918749999998"/>
    <n v="59"/>
    <x v="159"/>
    <n v="4.1058975543000003"/>
    <n v="-73.662904458666603"/>
    <n v="0.11555159200368099"/>
    <n v="44194"/>
    <n v="4.1059999999999999"/>
    <n v="-73.662573499999993"/>
    <x v="149"/>
    <x v="149"/>
  </r>
  <r>
    <n v="460"/>
    <n v="3"/>
    <n v="611205"/>
    <n v="4.1091568049999996"/>
    <n v="-73.652186599999993"/>
    <n v="50"/>
    <x v="96"/>
    <n v="4.1083462468205099"/>
    <n v="-73.6515705533333"/>
    <n v="0.11302957790507399"/>
    <n v="43152"/>
    <n v="4.1079999999999997"/>
    <n v="-73.651683500000004"/>
    <x v="89"/>
    <x v="89"/>
  </r>
  <r>
    <n v="461"/>
    <n v="12"/>
    <n v="611214"/>
    <n v="4.1068654579999997"/>
    <n v="-73.654244419999998"/>
    <n v="60"/>
    <x v="95"/>
    <n v="4.1052920716363603"/>
    <n v="-73.653624480000005"/>
    <n v="0.18786060508927399"/>
    <n v="44484"/>
    <n v="4.1050000000000004"/>
    <n v="-73.653606699999997"/>
    <x v="88"/>
    <x v="88"/>
  </r>
  <r>
    <n v="462"/>
    <n v="23"/>
    <n v="611223"/>
    <n v="4.1058167970000001"/>
    <n v="-73.653784830000006"/>
    <n v="61"/>
    <x v="95"/>
    <n v="4.1052920716363603"/>
    <n v="-73.653624480000005"/>
    <n v="6.0958687210131701E-2"/>
    <n v="44484"/>
    <n v="4.1050000000000004"/>
    <n v="-73.653606699999997"/>
    <x v="88"/>
    <x v="88"/>
  </r>
  <r>
    <n v="463"/>
    <n v="20"/>
    <n v="611243"/>
    <n v="4.1054595850000002"/>
    <n v="-73.653188979999996"/>
    <n v="78"/>
    <x v="95"/>
    <n v="4.1052920716363603"/>
    <n v="-73.653624480000005"/>
    <n v="5.1735742277399202E-2"/>
    <n v="44484"/>
    <n v="4.1050000000000004"/>
    <n v="-73.653606699999997"/>
    <x v="88"/>
    <x v="88"/>
  </r>
  <r>
    <n v="464"/>
    <n v="21"/>
    <n v="611244"/>
    <n v="4.1053296929999998"/>
    <n v="-73.652873369999995"/>
    <n v="96"/>
    <x v="95"/>
    <n v="4.1052920716363603"/>
    <n v="-73.653624480000005"/>
    <n v="8.3357923323927594E-2"/>
    <n v="44484"/>
    <n v="4.1050000000000004"/>
    <n v="-73.653606699999997"/>
    <x v="88"/>
    <x v="88"/>
  </r>
  <r>
    <n v="465"/>
    <n v="13"/>
    <n v="611256"/>
    <n v="4.1045842080000003"/>
    <n v="-73.647937870000007"/>
    <n v="98"/>
    <x v="25"/>
    <n v="4.1061774299750002"/>
    <n v="-73.647626721250006"/>
    <n v="0.180374702607973"/>
    <n v="44011"/>
    <n v="4.1059999999999999"/>
    <n v="-73.6477407"/>
    <x v="8"/>
    <x v="8"/>
  </r>
  <r>
    <n v="466"/>
    <n v="8"/>
    <n v="611273"/>
    <n v="4.1073294000000002"/>
    <n v="-73.65013338"/>
    <n v="102"/>
    <x v="96"/>
    <n v="4.1083462468205099"/>
    <n v="-73.6515705533333"/>
    <n v="0.19530363977627299"/>
    <n v="43152"/>
    <n v="4.1079999999999997"/>
    <n v="-73.651683500000004"/>
    <x v="89"/>
    <x v="89"/>
  </r>
  <r>
    <n v="467"/>
    <n v="51"/>
    <n v="131519"/>
    <n v="4.1017248960000003"/>
    <n v="-73.659939550000004"/>
    <n v="76"/>
    <x v="26"/>
    <n v="4.1030174306470499"/>
    <n v="-73.659507978823498"/>
    <n v="0.15138920872870701"/>
    <n v="45497"/>
    <n v="4.1029999999999998"/>
    <n v="-73.659841200000002"/>
    <x v="25"/>
    <x v="25"/>
  </r>
  <r>
    <n v="468"/>
    <n v="19"/>
    <n v="611395"/>
    <n v="4.1005037680000003"/>
    <n v="-73.651839699999996"/>
    <n v="82"/>
    <x v="99"/>
    <n v="4.1009029442702696"/>
    <n v="-73.652213879189105"/>
    <n v="6.0727185278372002E-2"/>
    <n v="45929"/>
    <n v="4.101"/>
    <n v="-73.652189100000001"/>
    <x v="92"/>
    <x v="92"/>
  </r>
  <r>
    <n v="469"/>
    <n v="2"/>
    <n v="611398"/>
    <n v="4.1012585809999997"/>
    <n v="-73.657641900000002"/>
    <n v="113"/>
    <x v="160"/>
    <n v="4.0994834230384596"/>
    <n v="-73.657551525384605"/>
    <n v="0.19751880458663801"/>
    <n v="46749"/>
    <n v="4.0990000000000002"/>
    <n v="-73.657542899999996"/>
    <x v="150"/>
    <x v="150"/>
  </r>
  <r>
    <n v="470"/>
    <n v="12"/>
    <n v="611421"/>
    <n v="4.09764382"/>
    <n v="-73.658344650000004"/>
    <n v="78"/>
    <x v="160"/>
    <n v="4.0994834230384596"/>
    <n v="-73.657551525384605"/>
    <n v="0.22252710687810101"/>
    <n v="46749"/>
    <n v="4.0990000000000002"/>
    <n v="-73.657542899999996"/>
    <x v="150"/>
    <x v="150"/>
  </r>
  <r>
    <n v="471"/>
    <n v="31"/>
    <n v="75756"/>
    <n v="4.0984419069999998"/>
    <n v="-73.658119420000006"/>
    <n v="41"/>
    <x v="160"/>
    <n v="4.0994834230384596"/>
    <n v="-73.657551525384605"/>
    <n v="0.131748285856683"/>
    <n v="46749"/>
    <n v="4.0990000000000002"/>
    <n v="-73.657542899999996"/>
    <x v="150"/>
    <x v="150"/>
  </r>
  <r>
    <n v="472"/>
    <n v="37"/>
    <n v="12497"/>
    <n v="4.0992798239999999"/>
    <n v="-73.651990269999999"/>
    <n v="44"/>
    <x v="99"/>
    <n v="4.1009029442702696"/>
    <n v="-73.652213879189105"/>
    <n v="0.182064344267789"/>
    <n v="45929"/>
    <n v="4.101"/>
    <n v="-73.652189100000001"/>
    <x v="92"/>
    <x v="92"/>
  </r>
  <r>
    <n v="473"/>
    <n v="4"/>
    <n v="611429"/>
    <n v="4.1005111440000004"/>
    <n v="-73.651194759999996"/>
    <n v="56"/>
    <x v="99"/>
    <n v="4.1009029442702696"/>
    <n v="-73.652213879189105"/>
    <n v="0.121060104706114"/>
    <n v="45929"/>
    <n v="4.101"/>
    <n v="-73.652189100000001"/>
    <x v="92"/>
    <x v="92"/>
  </r>
  <r>
    <n v="474"/>
    <n v="20"/>
    <n v="611443"/>
    <n v="4.0972130499999997"/>
    <n v="-73.650577499999997"/>
    <n v="76"/>
    <x v="161"/>
    <n v="4.0986711213599998"/>
    <n v="-73.649054213400007"/>
    <n v="0.23401071444097099"/>
    <n v="46874"/>
    <n v="4.0990000000000002"/>
    <n v="-73.649117899999993"/>
    <x v="151"/>
    <x v="151"/>
  </r>
  <r>
    <n v="475"/>
    <n v="7"/>
    <n v="611447"/>
    <n v="4.0998150530000004"/>
    <n v="-73.648346360000005"/>
    <n v="59"/>
    <x v="161"/>
    <n v="4.0986711213599998"/>
    <n v="-73.649054213400007"/>
    <n v="0.14938272673748401"/>
    <n v="46874"/>
    <n v="4.0990000000000002"/>
    <n v="-73.649117899999993"/>
    <x v="151"/>
    <x v="151"/>
  </r>
  <r>
    <n v="476"/>
    <n v="26"/>
    <n v="75734"/>
    <n v="4.0987229809999999"/>
    <n v="-73.648856469999998"/>
    <n v="54"/>
    <x v="161"/>
    <n v="4.0986711213599998"/>
    <n v="-73.649054213400007"/>
    <n v="2.2663016518767301E-2"/>
    <n v="46874"/>
    <n v="4.0990000000000002"/>
    <n v="-73.649117899999993"/>
    <x v="151"/>
    <x v="151"/>
  </r>
  <r>
    <n v="477"/>
    <n v="16"/>
    <n v="611473"/>
    <n v="4.0971874250000004"/>
    <n v="-73.644567929999994"/>
    <n v="97"/>
    <x v="162"/>
    <n v="4.0985551656904704"/>
    <n v="-73.644632689761906"/>
    <n v="0.152159743384917"/>
    <n v="46936"/>
    <n v="4.0990000000000002"/>
    <n v="-73.644574500000004"/>
    <x v="152"/>
    <x v="152"/>
  </r>
  <r>
    <n v="478"/>
    <n v="21"/>
    <n v="612157"/>
    <n v="4.098399305"/>
    <n v="-73.645542039999995"/>
    <n v="48"/>
    <x v="162"/>
    <n v="4.0985551656904704"/>
    <n v="-73.644632689761906"/>
    <n v="0.10227051551406099"/>
    <n v="46936"/>
    <n v="4.0990000000000002"/>
    <n v="-73.644574500000004"/>
    <x v="152"/>
    <x v="152"/>
  </r>
  <r>
    <n v="479"/>
    <n v="32"/>
    <n v="101689"/>
    <n v="4.1011646820000003"/>
    <n v="-73.647949609999998"/>
    <n v="53"/>
    <x v="163"/>
    <n v="4.1028799968235203"/>
    <n v="-73.649069576764703"/>
    <n v="0.22747319452536999"/>
    <n v="45345"/>
    <n v="4.1029999999999998"/>
    <n v="-73.6493155"/>
    <x v="153"/>
    <x v="153"/>
  </r>
  <r>
    <n v="480"/>
    <n v="13"/>
    <n v="103526"/>
    <n v="4.1003094950000003"/>
    <n v="-73.635928309999997"/>
    <n v="31"/>
    <x v="27"/>
    <n v="4.1002216957115296"/>
    <n v="-73.637551676730695"/>
    <n v="0.18019940489431899"/>
    <n v="46426"/>
    <n v="4.0999999999999996"/>
    <n v="-73.6375405"/>
    <x v="26"/>
    <x v="26"/>
  </r>
  <r>
    <n v="481"/>
    <n v="26"/>
    <n v="612164"/>
    <n v="4.090454437"/>
    <n v="-73.664725300000001"/>
    <n v="64"/>
    <x v="100"/>
    <n v="4.0902708604571396"/>
    <n v="-73.665825127999994"/>
    <n v="0.12360227707930301"/>
    <n v="48924"/>
    <n v="4.09"/>
    <n v="-73.665895399999997"/>
    <x v="93"/>
    <x v="93"/>
  </r>
  <r>
    <n v="482"/>
    <n v="29"/>
    <n v="612167"/>
    <n v="4.0914677660000001"/>
    <n v="-73.664609909999996"/>
    <n v="60"/>
    <x v="100"/>
    <n v="4.0902708604571396"/>
    <n v="-73.665825127999994"/>
    <n v="0.18929869347394601"/>
    <n v="48924"/>
    <n v="4.09"/>
    <n v="-73.665895399999997"/>
    <x v="93"/>
    <x v="93"/>
  </r>
  <r>
    <n v="483"/>
    <n v="33"/>
    <n v="612407"/>
    <n v="4.091797186"/>
    <n v="-73.664573989999994"/>
    <n v="58"/>
    <x v="100"/>
    <n v="4.0902708604571396"/>
    <n v="-73.665825127999994"/>
    <n v="0.21908983306903099"/>
    <n v="48924"/>
    <n v="4.09"/>
    <n v="-73.665895399999997"/>
    <x v="93"/>
    <x v="93"/>
  </r>
  <r>
    <n v="484"/>
    <n v="37"/>
    <n v="612411"/>
    <n v="4.0903813729999996"/>
    <n v="-73.664159510000005"/>
    <n v="60"/>
    <x v="100"/>
    <n v="4.0902708604571396"/>
    <n v="-73.665825127999994"/>
    <n v="0.185028528365308"/>
    <n v="48924"/>
    <n v="4.09"/>
    <n v="-73.665895399999997"/>
    <x v="93"/>
    <x v="93"/>
  </r>
  <r>
    <n v="485"/>
    <n v="15"/>
    <n v="611510"/>
    <n v="4.0832304879999999"/>
    <n v="-73.668181000000004"/>
    <n v="102"/>
    <x v="101"/>
    <n v="4.0833717727777703"/>
    <n v="-73.667792254074001"/>
    <n v="4.5860962394155498E-2"/>
    <n v="50388"/>
    <n v="4.0830000000000002"/>
    <n v="-73.667664500000001"/>
    <x v="94"/>
    <x v="94"/>
  </r>
  <r>
    <n v="486"/>
    <n v="11"/>
    <n v="611554"/>
    <n v="4.0787692739999999"/>
    <n v="-73.66877667"/>
    <n v="87"/>
    <x v="106"/>
    <n v="4.07927957156756"/>
    <n v="-73.669772300540501"/>
    <n v="0.12407595904957699"/>
    <n v="51344"/>
    <n v="4.0789999999999997"/>
    <n v="-73.669393999999997"/>
    <x v="99"/>
    <x v="99"/>
  </r>
  <r>
    <n v="487"/>
    <n v="22"/>
    <n v="611589"/>
    <n v="4.0799825910000003"/>
    <n v="-73.664142159999997"/>
    <n v="68"/>
    <x v="102"/>
    <n v="4.0817274714166603"/>
    <n v="-73.662956182666605"/>
    <n v="0.23426129904119"/>
    <n v="50741"/>
    <n v="4.0819999999999999"/>
    <n v="-73.662943600000006"/>
    <x v="95"/>
    <x v="95"/>
  </r>
  <r>
    <n v="488"/>
    <n v="4"/>
    <n v="611611"/>
    <n v="4.0836319339999996"/>
    <n v="-73.659501489999997"/>
    <n v="73"/>
    <x v="104"/>
    <n v="4.0860485901842098"/>
    <n v="-73.658415140789401"/>
    <n v="0.29431152969048502"/>
    <n v="49725"/>
    <n v="4.0860000000000003"/>
    <n v="-73.658606800000001"/>
    <x v="97"/>
    <x v="97"/>
  </r>
  <r>
    <n v="489"/>
    <n v="10"/>
    <n v="612415"/>
    <n v="4.0840942130000002"/>
    <n v="-73.663153609999995"/>
    <n v="25"/>
    <x v="102"/>
    <n v="4.0817274714166603"/>
    <n v="-73.662956182666605"/>
    <n v="0.26391327025616601"/>
    <n v="50741"/>
    <n v="4.0819999999999999"/>
    <n v="-73.662943600000006"/>
    <x v="95"/>
    <x v="95"/>
  </r>
  <r>
    <n v="490"/>
    <n v="4"/>
    <n v="612176"/>
    <n v="4.0851592319999996"/>
    <n v="-73.658795100000006"/>
    <n v="52"/>
    <x v="104"/>
    <n v="4.0860485901842098"/>
    <n v="-73.658415140789401"/>
    <n v="0.107429547447837"/>
    <n v="49725"/>
    <n v="4.0860000000000003"/>
    <n v="-73.658606800000001"/>
    <x v="97"/>
    <x v="97"/>
  </r>
  <r>
    <n v="491"/>
    <n v="20"/>
    <n v="612423"/>
    <n v="4.0848373960000002"/>
    <n v="-73.659141840000004"/>
    <n v="71"/>
    <x v="104"/>
    <n v="4.0860485901842098"/>
    <n v="-73.658415140789401"/>
    <n v="0.15685586901622101"/>
    <n v="49725"/>
    <n v="4.0860000000000003"/>
    <n v="-73.658606800000001"/>
    <x v="97"/>
    <x v="97"/>
  </r>
  <r>
    <n v="492"/>
    <n v="27"/>
    <n v="612430"/>
    <n v="4.0869490180000003"/>
    <n v="-73.659383140000003"/>
    <n v="81"/>
    <x v="104"/>
    <n v="4.0860485901842098"/>
    <n v="-73.658415140789401"/>
    <n v="0.14671184320192401"/>
    <n v="49725"/>
    <n v="4.0860000000000003"/>
    <n v="-73.658606800000001"/>
    <x v="97"/>
    <x v="97"/>
  </r>
  <r>
    <n v="493"/>
    <n v="35"/>
    <n v="612438"/>
    <n v="4.086708282"/>
    <n v="-73.658296089999993"/>
    <n v="70"/>
    <x v="104"/>
    <n v="4.0860485901842098"/>
    <n v="-73.658415140789401"/>
    <n v="7.4486527021993307E-2"/>
    <n v="49725"/>
    <n v="4.0860000000000003"/>
    <n v="-73.658606800000001"/>
    <x v="97"/>
    <x v="97"/>
  </r>
  <r>
    <n v="494"/>
    <n v="37"/>
    <n v="130361"/>
    <n v="4.0852069599999998"/>
    <n v="-73.657886340000005"/>
    <n v="55"/>
    <x v="104"/>
    <n v="4.0860485901842098"/>
    <n v="-73.658415140789401"/>
    <n v="0.11037538977165599"/>
    <n v="49725"/>
    <n v="4.0860000000000003"/>
    <n v="-73.658606800000001"/>
    <x v="97"/>
    <x v="97"/>
  </r>
  <r>
    <n v="495"/>
    <n v="25"/>
    <n v="612196"/>
    <n v="4.078759399"/>
    <n v="-73.674918770000005"/>
    <n v="91"/>
    <x v="107"/>
    <n v="4.0777613103999997"/>
    <n v="-73.676243025777694"/>
    <n v="0.18397716180756801"/>
    <n v="51615"/>
    <n v="4.0780000000000003"/>
    <n v="-73.676300600000005"/>
    <x v="100"/>
    <x v="100"/>
  </r>
  <r>
    <n v="496"/>
    <n v="28"/>
    <n v="131484"/>
    <n v="4.0822356920000002"/>
    <n v="-73.673145570000003"/>
    <n v="53"/>
    <x v="164"/>
    <n v="4.0832106648928503"/>
    <n v="-73.671304834642797"/>
    <n v="0.23101474768206201"/>
    <n v="50432"/>
    <n v="4.0830000000000002"/>
    <n v="-73.671497700000003"/>
    <x v="154"/>
    <x v="154"/>
  </r>
  <r>
    <n v="497"/>
    <n v="20"/>
    <n v="611713"/>
    <n v="4.0767773800000002"/>
    <n v="-73.671066510000003"/>
    <n v="94"/>
    <x v="105"/>
    <n v="4.0752015019677401"/>
    <n v="-73.672954243225803"/>
    <n v="0.27285513571720399"/>
    <n v="52077"/>
    <n v="4.0750000000000002"/>
    <n v="-73.672890600000002"/>
    <x v="98"/>
    <x v="98"/>
  </r>
  <r>
    <n v="498"/>
    <n v="12"/>
    <n v="611726"/>
    <n v="4.068166003"/>
    <n v="-73.668246400000001"/>
    <n v="96"/>
    <x v="165"/>
    <n v="4.0689360075714198"/>
    <n v="-73.667911558571404"/>
    <n v="9.3269753047521706E-2"/>
    <n v="52827"/>
    <n v="4.069"/>
    <n v="-73.667918900000004"/>
    <x v="155"/>
    <x v="155"/>
  </r>
  <r>
    <n v="499"/>
    <n v="23"/>
    <n v="611732"/>
    <n v="4.0709354040000001"/>
    <n v="-73.670358390000004"/>
    <n v="71"/>
    <x v="28"/>
    <n v="4.0718872981818102"/>
    <n v="-73.670027924545394"/>
    <n v="0.111942181837606"/>
    <n v="52470"/>
    <n v="4.0720000000000001"/>
    <n v="-73.670118599999995"/>
    <x v="23"/>
    <x v="23"/>
  </r>
  <r>
    <n v="500"/>
    <n v="7"/>
    <n v="611741"/>
    <n v="4.0698178939999998"/>
    <n v="-73.667263270000007"/>
    <n v="77"/>
    <x v="165"/>
    <n v="4.0689360075714198"/>
    <n v="-73.667911558571404"/>
    <n v="0.121522577499713"/>
    <n v="52827"/>
    <n v="4.069"/>
    <n v="-73.667918900000004"/>
    <x v="155"/>
    <x v="155"/>
  </r>
  <r>
    <n v="501"/>
    <n v="29"/>
    <n v="130370"/>
    <n v="4.0781451339999997"/>
    <n v="-73.677436"/>
    <n v="55"/>
    <x v="107"/>
    <n v="4.0777613103999997"/>
    <n v="-73.676243025777694"/>
    <n v="0.13894242635253201"/>
    <n v="51615"/>
    <n v="4.0780000000000003"/>
    <n v="-73.676300600000005"/>
    <x v="100"/>
    <x v="100"/>
  </r>
  <r>
    <n v="502"/>
    <n v="6"/>
    <n v="611774"/>
    <n v="4.0683490750000004"/>
    <n v="-73.664890810000003"/>
    <n v="59"/>
    <x v="31"/>
    <n v="4.0681648187333304"/>
    <n v="-73.664826418666607"/>
    <n v="2.1683851925917E-2"/>
    <n v="53119"/>
    <n v="4.0679999999999996"/>
    <n v="-73.664873299999996"/>
    <x v="29"/>
    <x v="29"/>
  </r>
  <r>
    <n v="503"/>
    <n v="9"/>
    <n v="611777"/>
    <n v="4.0693684689999996"/>
    <n v="-73.665634620000006"/>
    <n v="97"/>
    <x v="31"/>
    <n v="4.0681648187333304"/>
    <n v="-73.664826418666607"/>
    <n v="0.16098477473036299"/>
    <n v="53119"/>
    <n v="4.0679999999999996"/>
    <n v="-73.664873299999996"/>
    <x v="29"/>
    <x v="29"/>
  </r>
  <r>
    <n v="504"/>
    <n v="12"/>
    <n v="611803"/>
    <n v="4.15629122"/>
    <n v="-73.646180900000004"/>
    <n v="93"/>
    <x v="108"/>
    <n v="4.1572115223333297"/>
    <n v="-73.646000557333295"/>
    <n v="0.104203659614307"/>
    <n v="8022"/>
    <n v="4.157"/>
    <n v="-73.646021200000007"/>
    <x v="101"/>
    <x v="101"/>
  </r>
  <r>
    <n v="505"/>
    <n v="6"/>
    <n v="131486"/>
    <n v="4.0766720200000002"/>
    <n v="-73.674167609999998"/>
    <n v="65"/>
    <x v="105"/>
    <n v="4.0752015019677401"/>
    <n v="-73.672954243225803"/>
    <n v="0.21164139263927301"/>
    <n v="52077"/>
    <n v="4.0750000000000002"/>
    <n v="-73.672890600000002"/>
    <x v="98"/>
    <x v="98"/>
  </r>
  <r>
    <n v="506"/>
    <n v="19"/>
    <n v="130440"/>
    <n v="4.0734684019999996"/>
    <n v="-73.674999769999999"/>
    <n v="92"/>
    <x v="105"/>
    <n v="4.0752015019677401"/>
    <n v="-73.672954243225803"/>
    <n v="0.29748947809543302"/>
    <n v="52077"/>
    <n v="4.0750000000000002"/>
    <n v="-73.672890600000002"/>
    <x v="98"/>
    <x v="98"/>
  </r>
  <r>
    <n v="507"/>
    <n v="17"/>
    <n v="130506"/>
    <n v="4.0588154259999998"/>
    <n v="-73.671047790000003"/>
    <n v="51"/>
    <x v="166"/>
    <n v="4.06017511726923"/>
    <n v="-73.672601994615306"/>
    <n v="0.22914975644793401"/>
    <n v="53743"/>
    <n v="4.0599999999999996"/>
    <n v="-73.672994000000003"/>
    <x v="156"/>
    <x v="156"/>
  </r>
  <r>
    <n v="508"/>
    <n v="18"/>
    <n v="130498"/>
    <n v="4.0584750070000002"/>
    <n v="-73.672013590000006"/>
    <n v="55"/>
    <x v="167"/>
    <n v="4.0572328554838704"/>
    <n v="-73.672543141935407"/>
    <n v="0.14999673459377599"/>
    <n v="53991"/>
    <n v="4.0570000000000004"/>
    <n v="-73.6727214"/>
    <x v="157"/>
    <x v="157"/>
  </r>
  <r>
    <n v="509"/>
    <n v="20"/>
    <n v="130538"/>
    <n v="4.0577421610000002"/>
    <n v="-73.673068599999993"/>
    <n v="48"/>
    <x v="167"/>
    <n v="4.0572328554838704"/>
    <n v="-73.672543141935407"/>
    <n v="8.1213828507451402E-2"/>
    <n v="53991"/>
    <n v="4.0570000000000004"/>
    <n v="-73.6727214"/>
    <x v="157"/>
    <x v="157"/>
  </r>
  <r>
    <n v="510"/>
    <n v="1"/>
    <n v="252725"/>
    <n v="4.1742907550000004"/>
    <n v="-73.636838040000001"/>
    <n v="37"/>
    <x v="168"/>
    <n v="4.1715286522500001"/>
    <n v="-73.639479152500002"/>
    <n v="0.42413926971676302"/>
    <n v="2865"/>
    <n v="4.1719999999999997"/>
    <n v="-73.639528799999994"/>
    <x v="158"/>
    <x v="158"/>
  </r>
  <r>
    <n v="511"/>
    <n v="19"/>
    <n v="119671"/>
    <n v="4.0816845349999999"/>
    <n v="-73.694909010000003"/>
    <n v="94"/>
    <x v="34"/>
    <n v="4.0815139733333297"/>
    <n v="-73.697174850416602"/>
    <n v="0.251867322271695"/>
    <n v="51219"/>
    <n v="4.08"/>
    <n v="-73.697702500000005"/>
    <x v="32"/>
    <x v="32"/>
  </r>
  <r>
    <n v="512"/>
    <n v="5"/>
    <n v="131917"/>
    <n v="4.0671545099999999"/>
    <n v="-73.503567799999999"/>
    <n v="46"/>
    <x v="35"/>
    <n v="4.0635941438181797"/>
    <n v="-73.503865962727204"/>
    <n v="0.39702409946416001"/>
    <n v="53838"/>
    <n v="4.0590000000000002"/>
    <n v="-73.506533300000001"/>
    <x v="33"/>
    <x v="33"/>
  </r>
  <r>
    <n v="513"/>
    <n v="24"/>
    <n v="75936"/>
    <n v="4.1152770380000003"/>
    <n v="-73.651598449999995"/>
    <n v="502"/>
    <x v="169"/>
    <n v="4.1184157450714203"/>
    <n v="-73.651309784285701"/>
    <n v="0.35025360397515698"/>
    <n v="38343"/>
    <n v="4.1180000000000003"/>
    <n v="-73.651437200000004"/>
    <x v="9"/>
    <x v="9"/>
  </r>
  <r>
    <n v="514"/>
    <n v="35"/>
    <n v="131073"/>
    <n v="4.1416827669999998"/>
    <n v="-73.589404389999999"/>
    <n v="480"/>
    <x v="130"/>
    <n v="4.1402283610277699"/>
    <n v="-73.588138221388803"/>
    <n v="0.21404555028466901"/>
    <n v="20159"/>
    <n v="4.1399999999999997"/>
    <n v="-73.588003599999993"/>
    <x v="122"/>
    <x v="122"/>
  </r>
  <r>
    <n v="515"/>
    <n v="25"/>
    <n v="131513"/>
    <n v="4.1179940779999997"/>
    <n v="-73.600775709999994"/>
    <n v="448"/>
    <x v="147"/>
    <n v="4.1187844792058801"/>
    <n v="-73.598728764117595"/>
    <n v="0.243288141159935"/>
    <n v="37254"/>
    <n v="4.1189999999999998"/>
    <n v="-73.598969100000005"/>
    <x v="138"/>
    <x v="138"/>
  </r>
  <r>
    <n v="516"/>
    <n v="22"/>
    <n v="131354"/>
    <n v="4.1146777569999999"/>
    <n v="-73.617060350000003"/>
    <n v="430"/>
    <x v="170"/>
    <n v="4.1160861183684201"/>
    <n v="-73.617561638947294"/>
    <n v="0.16607454488315601"/>
    <n v="39090"/>
    <n v="4.1159999999999997"/>
    <n v="-73.617557099999999"/>
    <x v="159"/>
    <x v="159"/>
  </r>
  <r>
    <n v="517"/>
    <n v="7"/>
    <n v="612456"/>
    <n v="4.1292441169999998"/>
    <n v="-73.600769959999994"/>
    <n v="513"/>
    <x v="171"/>
    <n v="4.1307446913000003"/>
    <n v="-73.600682554999906"/>
    <n v="0.167032661841582"/>
    <n v="27928"/>
    <n v="4.1310000000000002"/>
    <n v="-73.601057299999994"/>
    <x v="160"/>
    <x v="160"/>
  </r>
  <r>
    <n v="518"/>
    <n v="12"/>
    <n v="611011"/>
    <n v="4.1186738180000004"/>
    <n v="-73.630280670000005"/>
    <n v="776"/>
    <x v="172"/>
    <n v="4.1186611346333297"/>
    <n v="-73.631792291333298"/>
    <n v="0.167551203566002"/>
    <n v="37258"/>
    <n v="4.1189999999999998"/>
    <n v="-73.631714900000006"/>
    <x v="161"/>
    <x v="161"/>
  </r>
  <r>
    <n v="519"/>
    <n v="9"/>
    <n v="609741"/>
    <n v="4.1347540370000004"/>
    <n v="-73.600963500000006"/>
    <n v="540"/>
    <x v="149"/>
    <n v="4.13616225079166"/>
    <n v="-73.600765552499993"/>
    <n v="0.15801840789342"/>
    <n v="23919"/>
    <n v="4.1360000000000001"/>
    <n v="-73.600740700000003"/>
    <x v="140"/>
    <x v="140"/>
  </r>
  <r>
    <n v="520"/>
    <n v="10"/>
    <n v="609742"/>
    <n v="4.1351040179999998"/>
    <n v="-73.602765270000006"/>
    <n v="594"/>
    <x v="149"/>
    <n v="4.13616225079166"/>
    <n v="-73.600765552499993"/>
    <n v="0.250904873313814"/>
    <n v="23919"/>
    <n v="4.1360000000000001"/>
    <n v="-73.600740700000003"/>
    <x v="140"/>
    <x v="140"/>
  </r>
  <r>
    <n v="521"/>
    <n v="15"/>
    <n v="611422"/>
    <n v="4.0979547030000001"/>
    <n v="-73.65694293"/>
    <n v="645"/>
    <x v="160"/>
    <n v="4.0994834230384596"/>
    <n v="-73.657551525384605"/>
    <n v="0.182782439517576"/>
    <n v="46749"/>
    <n v="4.0990000000000002"/>
    <n v="-73.657542899999996"/>
    <x v="150"/>
    <x v="150"/>
  </r>
  <r>
    <n v="522"/>
    <n v="9"/>
    <n v="607445"/>
    <n v="4.1576436210000001"/>
    <n v="-73.660389940000002"/>
    <n v="68"/>
    <x v="115"/>
    <n v="4.1597015170000002"/>
    <n v="-73.661774702857102"/>
    <n v="0.27541142995540602"/>
    <n v="6853"/>
    <n v="4.1589999999999998"/>
    <n v="-73.661756999999994"/>
    <x v="108"/>
    <x v="108"/>
  </r>
  <r>
    <n v="523"/>
    <n v="16"/>
    <n v="607459"/>
    <n v="4.163062032"/>
    <n v="-73.654520910000002"/>
    <n v="73"/>
    <x v="0"/>
    <n v="4.1603786660967703"/>
    <n v="-73.654829819677403"/>
    <n v="0.30014840046764102"/>
    <n v="6320"/>
    <n v="4.16"/>
    <n v="-73.654997399999999"/>
    <x v="0"/>
    <x v="0"/>
  </r>
  <r>
    <n v="524"/>
    <n v="4"/>
    <n v="607461"/>
    <n v="4.1614742720000004"/>
    <n v="-73.654132469999993"/>
    <n v="110"/>
    <x v="0"/>
    <n v="4.1603786660967703"/>
    <n v="-73.654829819677403"/>
    <n v="0.144209773698694"/>
    <n v="6320"/>
    <n v="4.16"/>
    <n v="-73.654997399999999"/>
    <x v="0"/>
    <x v="0"/>
  </r>
  <r>
    <n v="525"/>
    <n v="21"/>
    <n v="607481"/>
    <n v="4.1563973140000003"/>
    <n v="-73.655427759999995"/>
    <n v="52"/>
    <x v="114"/>
    <n v="4.1562580649583296"/>
    <n v="-73.655782125000002"/>
    <n v="4.2213679180162098E-2"/>
    <n v="8518"/>
    <n v="4.1559999999999997"/>
    <n v="-73.655543199999997"/>
    <x v="107"/>
    <x v="107"/>
  </r>
  <r>
    <n v="526"/>
    <n v="4"/>
    <n v="607488"/>
    <n v="4.1619148600000004"/>
    <n v="-73.653009080000004"/>
    <n v="81"/>
    <x v="1"/>
    <n v="4.1619722550000002"/>
    <n v="-73.651449760605999"/>
    <n v="0.172940240220046"/>
    <n v="5752"/>
    <n v="4.1619999999999999"/>
    <n v="-73.651514500000005"/>
    <x v="1"/>
    <x v="1"/>
  </r>
  <r>
    <n v="527"/>
    <n v="2"/>
    <n v="607500"/>
    <n v="4.1621217919999998"/>
    <n v="-73.652204549999993"/>
    <n v="71"/>
    <x v="1"/>
    <n v="4.1619722550000002"/>
    <n v="-73.651449760605999"/>
    <n v="8.5289332572636295E-2"/>
    <n v="5752"/>
    <n v="4.1619999999999999"/>
    <n v="-73.651514500000005"/>
    <x v="1"/>
    <x v="1"/>
  </r>
  <r>
    <n v="528"/>
    <n v="11"/>
    <n v="607509"/>
    <n v="4.1595870460000004"/>
    <n v="-73.652207079999997"/>
    <n v="52"/>
    <x v="173"/>
    <n v="4.1582733435925903"/>
    <n v="-73.651118926666598"/>
    <n v="0.18935875467004901"/>
    <n v="7341"/>
    <n v="4.1580000000000004"/>
    <n v="-73.651163499999996"/>
    <x v="162"/>
    <x v="162"/>
  </r>
  <r>
    <n v="529"/>
    <n v="16"/>
    <n v="607531"/>
    <n v="4.1610251030000001"/>
    <n v="-73.649811540000002"/>
    <n v="85"/>
    <x v="1"/>
    <n v="4.1619722550000002"/>
    <n v="-73.651449760605999"/>
    <n v="0.20986855563537801"/>
    <n v="5752"/>
    <n v="4.1619999999999999"/>
    <n v="-73.651514500000005"/>
    <x v="1"/>
    <x v="1"/>
  </r>
  <r>
    <n v="530"/>
    <n v="19"/>
    <n v="607533"/>
    <n v="4.1586193040000001"/>
    <n v="-73.649896389999995"/>
    <n v="160"/>
    <x v="173"/>
    <n v="4.1582733435925903"/>
    <n v="-73.651118926666598"/>
    <n v="0.140845341313135"/>
    <n v="7341"/>
    <n v="4.1580000000000004"/>
    <n v="-73.651163499999996"/>
    <x v="162"/>
    <x v="162"/>
  </r>
  <r>
    <n v="531"/>
    <n v="16"/>
    <n v="607559"/>
    <n v="4.1598191230000001"/>
    <n v="-73.646198569999996"/>
    <n v="77"/>
    <x v="116"/>
    <n v="4.1610662697777698"/>
    <n v="-73.646995101111102"/>
    <n v="0.16431859163982901"/>
    <n v="5994"/>
    <n v="4.1609999999999996"/>
    <n v="-73.646939900000007"/>
    <x v="109"/>
    <x v="109"/>
  </r>
  <r>
    <n v="532"/>
    <n v="45"/>
    <n v="131019"/>
    <n v="4.1592955849999997"/>
    <n v="-73.642721069999993"/>
    <n v="94"/>
    <x v="36"/>
    <n v="4.1595468587142799"/>
    <n v="-73.642002729285693"/>
    <n v="8.4370031423015093E-2"/>
    <n v="6275"/>
    <n v="4.16"/>
    <n v="-73.642227899999995"/>
    <x v="34"/>
    <x v="34"/>
  </r>
  <r>
    <n v="533"/>
    <n v="3"/>
    <n v="607614"/>
    <n v="4.1564679919999996"/>
    <n v="-73.63562503"/>
    <n v="83"/>
    <x v="37"/>
    <n v="4.1577183015833299"/>
    <n v="-73.635246021666603"/>
    <n v="0.14515196630441199"/>
    <n v="7488"/>
    <n v="4.1580000000000004"/>
    <n v="-73.635204599999994"/>
    <x v="35"/>
    <x v="35"/>
  </r>
  <r>
    <n v="534"/>
    <n v="6"/>
    <n v="607617"/>
    <n v="4.1575559589999997"/>
    <n v="-73.63380119"/>
    <n v="76"/>
    <x v="37"/>
    <n v="4.1577183015833299"/>
    <n v="-73.635246021666603"/>
    <n v="0.16114753819005501"/>
    <n v="7488"/>
    <n v="4.1580000000000004"/>
    <n v="-73.635204599999994"/>
    <x v="35"/>
    <x v="35"/>
  </r>
  <r>
    <n v="535"/>
    <n v="11"/>
    <n v="607622"/>
    <n v="4.1553028980000004"/>
    <n v="-73.635667900000001"/>
    <n v="58"/>
    <x v="37"/>
    <n v="4.1577183015833299"/>
    <n v="-73.635246021666603"/>
    <n v="0.272454231031248"/>
    <n v="7488"/>
    <n v="4.1580000000000004"/>
    <n v="-73.635204599999994"/>
    <x v="35"/>
    <x v="35"/>
  </r>
  <r>
    <n v="536"/>
    <n v="14"/>
    <n v="607642"/>
    <n v="4.1574818159999998"/>
    <n v="-73.635949150000002"/>
    <n v="83"/>
    <x v="37"/>
    <n v="4.1577183015833299"/>
    <n v="-73.635246021666603"/>
    <n v="8.2241311279220505E-2"/>
    <n v="7488"/>
    <n v="4.1580000000000004"/>
    <n v="-73.635204599999994"/>
    <x v="35"/>
    <x v="35"/>
  </r>
  <r>
    <n v="537"/>
    <n v="15"/>
    <n v="607643"/>
    <n v="4.1569234640000001"/>
    <n v="-73.636340730000001"/>
    <n v="88"/>
    <x v="37"/>
    <n v="4.1577183015833299"/>
    <n v="-73.635246021666603"/>
    <n v="0.15007465787517599"/>
    <n v="7488"/>
    <n v="4.1580000000000004"/>
    <n v="-73.635204599999994"/>
    <x v="35"/>
    <x v="35"/>
  </r>
  <r>
    <n v="538"/>
    <n v="4"/>
    <n v="607655"/>
    <n v="4.1600439180000004"/>
    <n v="-73.640196869999997"/>
    <n v="87"/>
    <x v="39"/>
    <n v="4.16058547382758"/>
    <n v="-73.638650428965505"/>
    <n v="0.18165390623376701"/>
    <n v="5927"/>
    <n v="4.1609999999999996"/>
    <n v="-73.638731000000007"/>
    <x v="37"/>
    <x v="37"/>
  </r>
  <r>
    <n v="539"/>
    <n v="12"/>
    <n v="607662"/>
    <n v="4.159132316"/>
    <n v="-73.642147620000003"/>
    <n v="83"/>
    <x v="36"/>
    <n v="4.1595468587142799"/>
    <n v="-73.642002729285693"/>
    <n v="4.8784879404287003E-2"/>
    <n v="6275"/>
    <n v="4.16"/>
    <n v="-73.642227899999995"/>
    <x v="34"/>
    <x v="34"/>
  </r>
  <r>
    <n v="540"/>
    <n v="9"/>
    <n v="607677"/>
    <n v="4.1576884630000004"/>
    <n v="-73.64000643"/>
    <n v="72"/>
    <x v="38"/>
    <n v="4.1551114415384598"/>
    <n v="-73.639140283076898"/>
    <n v="0.302033664653717"/>
    <n v="9867"/>
    <n v="4.1550000000000002"/>
    <n v="-73.639082700000003"/>
    <x v="36"/>
    <x v="36"/>
  </r>
  <r>
    <n v="541"/>
    <n v="23"/>
    <n v="131025"/>
    <n v="4.1578351490000003"/>
    <n v="-73.643494380000007"/>
    <n v="62"/>
    <x v="36"/>
    <n v="4.1595468587142799"/>
    <n v="-73.642002729285693"/>
    <n v="0.252018198394863"/>
    <n v="6275"/>
    <n v="4.16"/>
    <n v="-73.642227899999995"/>
    <x v="34"/>
    <x v="34"/>
  </r>
  <r>
    <n v="542"/>
    <n v="5"/>
    <n v="607816"/>
    <n v="4.1540825029999997"/>
    <n v="-73.629774139999995"/>
    <n v="89"/>
    <x v="40"/>
    <n v="4.15245332937931"/>
    <n v="-73.630687070344806"/>
    <n v="0.20739878693435099"/>
    <n v="11395"/>
    <n v="4.1520000000000001"/>
    <n v="-73.630911600000005"/>
    <x v="38"/>
    <x v="38"/>
  </r>
  <r>
    <n v="543"/>
    <n v="6"/>
    <n v="607831"/>
    <n v="4.1563515679999998"/>
    <n v="-73.628859309999996"/>
    <n v="61"/>
    <x v="5"/>
    <n v="4.1555603668108096"/>
    <n v="-73.628378114594597"/>
    <n v="0.1028332019906"/>
    <n v="8720"/>
    <n v="4.1559999999999997"/>
    <n v="-73.628383600000006"/>
    <x v="5"/>
    <x v="5"/>
  </r>
  <r>
    <n v="544"/>
    <n v="3"/>
    <n v="607842"/>
    <n v="4.154782065"/>
    <n v="-73.628912130000003"/>
    <n v="86"/>
    <x v="5"/>
    <n v="4.1555603668108096"/>
    <n v="-73.628378114594597"/>
    <n v="0.10480158525375501"/>
    <n v="8720"/>
    <n v="4.1559999999999997"/>
    <n v="-73.628383600000006"/>
    <x v="5"/>
    <x v="5"/>
  </r>
  <r>
    <n v="545"/>
    <n v="5"/>
    <n v="607871"/>
    <n v="4.1514876589999998"/>
    <n v="-73.626367700000003"/>
    <n v="93"/>
    <x v="118"/>
    <n v="4.1513232377333296"/>
    <n v="-73.627627820000001"/>
    <n v="0.14085366244021499"/>
    <n v="12556"/>
    <n v="4.1509999999999998"/>
    <n v="-73.627765299999993"/>
    <x v="110"/>
    <x v="110"/>
  </r>
  <r>
    <n v="546"/>
    <n v="5"/>
    <n v="607886"/>
    <n v="4.1516909159999997"/>
    <n v="-73.62905714"/>
    <n v="41"/>
    <x v="118"/>
    <n v="4.1513232377333296"/>
    <n v="-73.627627820000001"/>
    <n v="0.163600777178569"/>
    <n v="12556"/>
    <n v="4.1509999999999998"/>
    <n v="-73.627765299999993"/>
    <x v="110"/>
    <x v="110"/>
  </r>
  <r>
    <n v="547"/>
    <n v="20"/>
    <n v="608018"/>
    <n v="4.1425665819999997"/>
    <n v="-73.638538080000004"/>
    <n v="53"/>
    <x v="42"/>
    <n v="4.1438389572666603"/>
    <n v="-73.640434013999993"/>
    <n v="0.25327607341840003"/>
    <n v="16741"/>
    <n v="4.1440000000000001"/>
    <n v="-73.640455000000003"/>
    <x v="39"/>
    <x v="39"/>
  </r>
  <r>
    <n v="548"/>
    <n v="24"/>
    <n v="130875"/>
    <n v="4.1424075330000001"/>
    <n v="-73.64219129"/>
    <n v="76"/>
    <x v="42"/>
    <n v="4.1438389572666603"/>
    <n v="-73.640434013999993"/>
    <n v="0.25146892670397403"/>
    <n v="16741"/>
    <n v="4.1440000000000001"/>
    <n v="-73.640455000000003"/>
    <x v="39"/>
    <x v="39"/>
  </r>
  <r>
    <n v="549"/>
    <n v="2"/>
    <n v="608040"/>
    <n v="4.1485616140000001"/>
    <n v="-73.630675550000007"/>
    <n v="58"/>
    <x v="7"/>
    <n v="4.1473052510277704"/>
    <n v="-73.631692954444404"/>
    <n v="0.179464275638933"/>
    <n v="14732"/>
    <n v="4.1470000000000002"/>
    <n v="-73.631806800000007"/>
    <x v="7"/>
    <x v="7"/>
  </r>
  <r>
    <n v="550"/>
    <n v="2"/>
    <n v="608050"/>
    <n v="4.1479713169999997"/>
    <n v="-73.628110879999994"/>
    <n v="97"/>
    <x v="8"/>
    <n v="4.14667554456818"/>
    <n v="-73.627482417727194"/>
    <n v="0.15995552852882999"/>
    <n v="14803"/>
    <n v="4.1470000000000002"/>
    <n v="-73.627614800000003"/>
    <x v="8"/>
    <x v="8"/>
  </r>
  <r>
    <n v="551"/>
    <n v="1"/>
    <n v="608066"/>
    <n v="4.148186828"/>
    <n v="-73.627582540000006"/>
    <n v="54"/>
    <x v="8"/>
    <n v="4.14667554456818"/>
    <n v="-73.627482417727194"/>
    <n v="0.168307766880267"/>
    <n v="14803"/>
    <n v="4.1470000000000002"/>
    <n v="-73.627614800000003"/>
    <x v="8"/>
    <x v="8"/>
  </r>
  <r>
    <n v="552"/>
    <n v="14"/>
    <n v="608099"/>
    <n v="4.1469724469999996"/>
    <n v="-73.624092759999996"/>
    <n v="66"/>
    <x v="44"/>
    <n v="4.1483240085945896"/>
    <n v="-73.624045934053996"/>
    <n v="0.15028207767852"/>
    <n v="14282"/>
    <n v="4.1479999999999997"/>
    <n v="-73.624027999999996"/>
    <x v="41"/>
    <x v="41"/>
  </r>
  <r>
    <n v="553"/>
    <n v="22"/>
    <n v="608107"/>
    <n v="4.1443049869999999"/>
    <n v="-73.626048710000006"/>
    <n v="72"/>
    <x v="8"/>
    <n v="4.14667554456818"/>
    <n v="-73.627482417727194"/>
    <n v="0.30764440082660999"/>
    <n v="14803"/>
    <n v="4.1470000000000002"/>
    <n v="-73.627614800000003"/>
    <x v="8"/>
    <x v="8"/>
  </r>
  <r>
    <n v="554"/>
    <n v="11"/>
    <n v="608135"/>
    <n v="4.1424878380000001"/>
    <n v="-73.629963029999999"/>
    <n v="109"/>
    <x v="121"/>
    <n v="4.1421591641842097"/>
    <n v="-73.627925145263106"/>
    <n v="0.228802570603196"/>
    <n v="18288"/>
    <n v="4.1420000000000003"/>
    <n v="-73.627909900000006"/>
    <x v="113"/>
    <x v="113"/>
  </r>
  <r>
    <n v="555"/>
    <n v="13"/>
    <n v="608137"/>
    <n v="4.1429420859999997"/>
    <n v="-73.628983930000004"/>
    <n v="88"/>
    <x v="121"/>
    <n v="4.1421591641842097"/>
    <n v="-73.627925145263106"/>
    <n v="0.146083748002243"/>
    <n v="18288"/>
    <n v="4.1420000000000003"/>
    <n v="-73.627909900000006"/>
    <x v="113"/>
    <x v="113"/>
  </r>
  <r>
    <n v="556"/>
    <n v="13"/>
    <n v="608157"/>
    <n v="4.1458567220000004"/>
    <n v="-73.629133629999998"/>
    <n v="89"/>
    <x v="8"/>
    <n v="4.14667554456818"/>
    <n v="-73.627482417727194"/>
    <n v="0.20438319342647199"/>
    <n v="14803"/>
    <n v="4.1470000000000002"/>
    <n v="-73.627614800000003"/>
    <x v="8"/>
    <x v="8"/>
  </r>
  <r>
    <n v="557"/>
    <n v="1"/>
    <n v="608212"/>
    <n v="4.1520091370000003"/>
    <n v="-73.621099729999997"/>
    <n v="59"/>
    <x v="122"/>
    <n v="4.1516513301250004"/>
    <n v="-73.622586237500002"/>
    <n v="0.16948483980968801"/>
    <n v="11493"/>
    <n v="4.1520000000000001"/>
    <n v="-73.622415700000005"/>
    <x v="114"/>
    <x v="114"/>
  </r>
  <r>
    <n v="558"/>
    <n v="13"/>
    <n v="608249"/>
    <n v="4.1528846499999998"/>
    <n v="-73.619526769999993"/>
    <n v="50"/>
    <x v="46"/>
    <n v="4.15351632389189"/>
    <n v="-73.619519689459395"/>
    <n v="7.0199219480756803E-2"/>
    <n v="9931"/>
    <n v="4.1539999999999999"/>
    <n v="-73.6196932"/>
    <x v="43"/>
    <x v="43"/>
  </r>
  <r>
    <n v="559"/>
    <n v="23"/>
    <n v="608259"/>
    <n v="4.1526611249999998"/>
    <n v="-73.620964400000005"/>
    <n v="69"/>
    <x v="46"/>
    <n v="4.15351632389189"/>
    <n v="-73.619519689459395"/>
    <n v="0.18620028697610999"/>
    <n v="9931"/>
    <n v="4.1539999999999999"/>
    <n v="-73.6196932"/>
    <x v="43"/>
    <x v="43"/>
  </r>
  <r>
    <n v="560"/>
    <n v="1"/>
    <n v="608274"/>
    <n v="4.1539712700000004"/>
    <n v="-73.614331210000003"/>
    <n v="102"/>
    <x v="124"/>
    <n v="4.1530998938461501"/>
    <n v="-73.614420967115294"/>
    <n v="9.7341443385249901E-2"/>
    <n v="11264"/>
    <n v="4.1529999999999996"/>
    <n v="-73.614416599999998"/>
    <x v="116"/>
    <x v="116"/>
  </r>
  <r>
    <n v="561"/>
    <n v="15"/>
    <n v="608287"/>
    <n v="4.1535389540000001"/>
    <n v="-73.615185249999996"/>
    <n v="77"/>
    <x v="124"/>
    <n v="4.1530998938461501"/>
    <n v="-73.614420967115294"/>
    <n v="9.7754616576096506E-2"/>
    <n v="11264"/>
    <n v="4.1529999999999996"/>
    <n v="-73.614416599999998"/>
    <x v="116"/>
    <x v="116"/>
  </r>
  <r>
    <n v="562"/>
    <n v="10"/>
    <n v="608302"/>
    <n v="4.1515148599999998"/>
    <n v="-73.618802020000004"/>
    <n v="70"/>
    <x v="123"/>
    <n v="4.1513210288965503"/>
    <n v="-73.618536928965497"/>
    <n v="3.6430648436460697E-2"/>
    <n v="12294"/>
    <n v="4.1509999999999998"/>
    <n v="-73.618519800000001"/>
    <x v="115"/>
    <x v="115"/>
  </r>
  <r>
    <n v="563"/>
    <n v="1"/>
    <n v="608311"/>
    <n v="4.1502430009999998"/>
    <n v="-73.61932607"/>
    <n v="29"/>
    <x v="123"/>
    <n v="4.1513210288965503"/>
    <n v="-73.618536928965497"/>
    <n v="0.148327057328453"/>
    <n v="12294"/>
    <n v="4.1509999999999998"/>
    <n v="-73.618519800000001"/>
    <x v="115"/>
    <x v="115"/>
  </r>
  <r>
    <n v="564"/>
    <n v="7"/>
    <n v="608317"/>
    <n v="4.1491039369999996"/>
    <n v="-73.618907199999995"/>
    <n v="87"/>
    <x v="45"/>
    <n v="4.1489411427307603"/>
    <n v="-73.620272174615295"/>
    <n v="0.15236321797445301"/>
    <n v="13461"/>
    <n v="4.149"/>
    <n v="-73.620272200000002"/>
    <x v="42"/>
    <x v="42"/>
  </r>
  <r>
    <n v="565"/>
    <n v="8"/>
    <n v="608318"/>
    <n v="4.1492581199999998"/>
    <n v="-73.619621319999993"/>
    <n v="85"/>
    <x v="45"/>
    <n v="4.1489411427307603"/>
    <n v="-73.620272174615295"/>
    <n v="8.0277321993173195E-2"/>
    <n v="13461"/>
    <n v="4.149"/>
    <n v="-73.620272200000002"/>
    <x v="42"/>
    <x v="42"/>
  </r>
  <r>
    <n v="566"/>
    <n v="1"/>
    <n v="608328"/>
    <n v="4.1530485290000003"/>
    <n v="-73.616001780000005"/>
    <n v="62"/>
    <x v="124"/>
    <n v="4.1530998938461501"/>
    <n v="-73.614420967115294"/>
    <n v="0.17529968140374999"/>
    <n v="11264"/>
    <n v="4.1529999999999996"/>
    <n v="-73.614416599999998"/>
    <x v="116"/>
    <x v="116"/>
  </r>
  <r>
    <n v="567"/>
    <n v="15"/>
    <n v="608371"/>
    <n v="4.1507597929999998"/>
    <n v="-73.615902149999997"/>
    <n v="65"/>
    <x v="9"/>
    <n v="4.1498853333611097"/>
    <n v="-73.616413381111101"/>
    <n v="0.112487377470297"/>
    <n v="12925"/>
    <n v="4.1500000000000004"/>
    <n v="-73.616422900000003"/>
    <x v="9"/>
    <x v="9"/>
  </r>
  <r>
    <n v="568"/>
    <n v="2"/>
    <n v="608378"/>
    <n v="4.1496553829999998"/>
    <n v="-73.615481070000001"/>
    <n v="76"/>
    <x v="9"/>
    <n v="4.1498853333611097"/>
    <n v="-73.616413381111101"/>
    <n v="0.10644426103834401"/>
    <n v="12925"/>
    <n v="4.1500000000000004"/>
    <n v="-73.616422900000003"/>
    <x v="9"/>
    <x v="9"/>
  </r>
  <r>
    <n v="569"/>
    <n v="4"/>
    <n v="608380"/>
    <n v="4.1495946479999999"/>
    <n v="-73.6162791"/>
    <n v="52"/>
    <x v="9"/>
    <n v="4.1498853333611097"/>
    <n v="-73.616413381111101"/>
    <n v="3.5566108667109499E-2"/>
    <n v="12925"/>
    <n v="4.1500000000000004"/>
    <n v="-73.616422900000003"/>
    <x v="9"/>
    <x v="9"/>
  </r>
  <r>
    <n v="570"/>
    <n v="6"/>
    <n v="608398"/>
    <n v="4.1476316669999997"/>
    <n v="-73.615100819999995"/>
    <n v="81"/>
    <x v="47"/>
    <n v="4.1483606209411699"/>
    <n v="-73.613291782941104"/>
    <n v="0.21624805510378001"/>
    <n v="14637"/>
    <n v="4.1479999999999997"/>
    <n v="-73.613416900000004"/>
    <x v="44"/>
    <x v="44"/>
  </r>
  <r>
    <n v="571"/>
    <n v="10"/>
    <n v="608402"/>
    <n v="4.148249603"/>
    <n v="-73.615046140000004"/>
    <n v="81"/>
    <x v="47"/>
    <n v="4.1483606209411699"/>
    <n v="-73.613291782941104"/>
    <n v="0.19483335832160001"/>
    <n v="14637"/>
    <n v="4.1479999999999997"/>
    <n v="-73.613416900000004"/>
    <x v="44"/>
    <x v="44"/>
  </r>
  <r>
    <n v="572"/>
    <n v="21"/>
    <n v="608410"/>
    <n v="4.1520308979999996"/>
    <n v="-73.613777560000003"/>
    <n v="90"/>
    <x v="124"/>
    <n v="4.1530998938461501"/>
    <n v="-73.614420967115294"/>
    <n v="0.138552747826614"/>
    <n v="11264"/>
    <n v="4.1529999999999996"/>
    <n v="-73.614416599999998"/>
    <x v="116"/>
    <x v="116"/>
  </r>
  <r>
    <n v="573"/>
    <n v="20"/>
    <n v="611825"/>
    <n v="4.1471793659999996"/>
    <n v="-73.613017049999996"/>
    <n v="42"/>
    <x v="47"/>
    <n v="4.1483606209411699"/>
    <n v="-73.613291782941104"/>
    <n v="0.13475250290558799"/>
    <n v="14637"/>
    <n v="4.1479999999999997"/>
    <n v="-73.613416900000004"/>
    <x v="44"/>
    <x v="44"/>
  </r>
  <r>
    <n v="574"/>
    <n v="7"/>
    <n v="608443"/>
    <n v="4.1466315610000004"/>
    <n v="-73.618490440000002"/>
    <n v="45"/>
    <x v="125"/>
    <n v="4.1459559745652097"/>
    <n v="-73.6166711945652"/>
    <n v="0.21515752988770701"/>
    <n v="15442"/>
    <n v="4.1459999999999999"/>
    <n v="-73.616667699999994"/>
    <x v="117"/>
    <x v="117"/>
  </r>
  <r>
    <n v="575"/>
    <n v="14"/>
    <n v="608486"/>
    <n v="4.1426296359999997"/>
    <n v="-73.615425950000002"/>
    <n v="75"/>
    <x v="63"/>
    <n v="4.1423698820540498"/>
    <n v="-73.617488080000001"/>
    <n v="0.230371295372537"/>
    <n v="18730"/>
    <n v="4.1420000000000003"/>
    <n v="-73.617454100000003"/>
    <x v="60"/>
    <x v="60"/>
  </r>
  <r>
    <n v="576"/>
    <n v="7"/>
    <n v="608527"/>
    <n v="4.1442949200000001"/>
    <n v="-73.610577160000005"/>
    <n v="78"/>
    <x v="126"/>
    <n v="4.14516103134146"/>
    <n v="-73.609928037073104"/>
    <n v="0.12016465285773301"/>
    <n v="16151"/>
    <n v="4.1449999999999996"/>
    <n v="-73.609950100000006"/>
    <x v="118"/>
    <x v="118"/>
  </r>
  <r>
    <n v="577"/>
    <n v="22"/>
    <n v="608574"/>
    <n v="4.1405706350000004"/>
    <n v="-73.607595270000004"/>
    <n v="87"/>
    <x v="127"/>
    <n v="4.1407567867499999"/>
    <n v="-73.607511809166596"/>
    <n v="2.2660224928082399E-2"/>
    <n v="19153"/>
    <n v="4.141"/>
    <n v="-73.607600500000004"/>
    <x v="119"/>
    <x v="119"/>
  </r>
  <r>
    <n v="578"/>
    <n v="34"/>
    <n v="106674"/>
    <n v="4.1410739589999999"/>
    <n v="-73.605594249999996"/>
    <n v="105"/>
    <x v="127"/>
    <n v="4.1407567867499999"/>
    <n v="-73.607511809166596"/>
    <n v="0.21543541340643799"/>
    <n v="19153"/>
    <n v="4.141"/>
    <n v="-73.607600500000004"/>
    <x v="119"/>
    <x v="119"/>
  </r>
  <r>
    <n v="579"/>
    <n v="29"/>
    <n v="608629"/>
    <n v="4.1501292989999996"/>
    <n v="-73.583625119999994"/>
    <n v="70"/>
    <x v="49"/>
    <n v="4.1502229288571399"/>
    <n v="-73.585181787619007"/>
    <n v="0.17284470749356201"/>
    <n v="12688"/>
    <n v="4.1500000000000004"/>
    <n v="-73.585076099999995"/>
    <x v="46"/>
    <x v="46"/>
  </r>
  <r>
    <n v="580"/>
    <n v="32"/>
    <n v="611832"/>
    <n v="4.1527043829999997"/>
    <n v="-73.598504239999997"/>
    <n v="50"/>
    <x v="129"/>
    <n v="4.15304816572222"/>
    <n v="-73.599673780000003"/>
    <n v="0.13513640898808901"/>
    <n v="11110"/>
    <n v="4.1529999999999996"/>
    <n v="-73.599651100000003"/>
    <x v="121"/>
    <x v="121"/>
  </r>
  <r>
    <n v="581"/>
    <n v="58"/>
    <n v="130942"/>
    <n v="4.1512608010000003"/>
    <n v="-73.592966529999998"/>
    <n v="74"/>
    <x v="10"/>
    <n v="4.1509747311153804"/>
    <n v="-73.594466260384607"/>
    <n v="0.169233063165426"/>
    <n v="12115"/>
    <n v="4.1509999999999998"/>
    <n v="-73.594476"/>
    <x v="10"/>
    <x v="10"/>
  </r>
  <r>
    <n v="582"/>
    <n v="63"/>
    <n v="131106"/>
    <n v="4.1516289090000003"/>
    <n v="-73.600029309999996"/>
    <n v="84"/>
    <x v="129"/>
    <n v="4.15304816572222"/>
    <n v="-73.599673780000003"/>
    <n v="0.16256310885876299"/>
    <n v="11110"/>
    <n v="4.1529999999999996"/>
    <n v="-73.599651100000003"/>
    <x v="121"/>
    <x v="121"/>
  </r>
  <r>
    <n v="583"/>
    <n v="71"/>
    <n v="131369"/>
    <n v="4.1516722420000001"/>
    <n v="-73.585463450000006"/>
    <n v="55"/>
    <x v="49"/>
    <n v="4.1502229288571399"/>
    <n v="-73.585181787619007"/>
    <n v="0.16405268490425301"/>
    <n v="12688"/>
    <n v="4.1500000000000004"/>
    <n v="-73.585076099999995"/>
    <x v="46"/>
    <x v="46"/>
  </r>
  <r>
    <n v="584"/>
    <n v="25"/>
    <n v="130938"/>
    <n v="4.1501477380000003"/>
    <n v="-73.592598409999994"/>
    <n v="90"/>
    <x v="48"/>
    <n v="4.1508265847333297"/>
    <n v="-73.590935564666594"/>
    <n v="0.19914051973170999"/>
    <n v="12268"/>
    <n v="4.1509999999999998"/>
    <n v="-73.590925999999996"/>
    <x v="45"/>
    <x v="45"/>
  </r>
  <r>
    <n v="585"/>
    <n v="25"/>
    <n v="611840"/>
    <n v="4.1458283089999997"/>
    <n v="-73.603362590000003"/>
    <n v="31"/>
    <x v="128"/>
    <n v="4.1463610710000003"/>
    <n v="-73.604951058148103"/>
    <n v="0.185744448590552"/>
    <n v="15590"/>
    <n v="4.1459999999999999"/>
    <n v="-73.604956799999997"/>
    <x v="120"/>
    <x v="120"/>
  </r>
  <r>
    <n v="586"/>
    <n v="45"/>
    <n v="131070"/>
    <n v="4.1395182899999998"/>
    <n v="-73.589318030000001"/>
    <n v="97"/>
    <x v="130"/>
    <n v="4.1402283610277699"/>
    <n v="-73.588138221388803"/>
    <n v="0.152727103760566"/>
    <n v="20159"/>
    <n v="4.1399999999999997"/>
    <n v="-73.588003599999993"/>
    <x v="122"/>
    <x v="122"/>
  </r>
  <r>
    <n v="587"/>
    <n v="54"/>
    <n v="130566"/>
    <n v="4.1424026740000004"/>
    <n v="-73.597370409999996"/>
    <n v="83"/>
    <x v="149"/>
    <n v="4.13616225079166"/>
    <n v="-73.600765552499993"/>
    <n v="0.78898687503496501"/>
    <n v="23919"/>
    <n v="4.1360000000000001"/>
    <n v="-73.600740700000003"/>
    <x v="140"/>
    <x v="140"/>
  </r>
  <r>
    <n v="588"/>
    <n v="21"/>
    <n v="608663"/>
    <n v="4.1391176280000002"/>
    <n v="-73.588418559999994"/>
    <n v="82"/>
    <x v="130"/>
    <n v="4.1402283610277699"/>
    <n v="-73.588138221388803"/>
    <n v="0.127281099082938"/>
    <n v="20159"/>
    <n v="4.1399999999999997"/>
    <n v="-73.588003599999993"/>
    <x v="122"/>
    <x v="122"/>
  </r>
  <r>
    <n v="589"/>
    <n v="3"/>
    <n v="608674"/>
    <n v="4.147323568"/>
    <n v="-73.588756090000004"/>
    <n v="81"/>
    <x v="11"/>
    <n v="4.1470391342444399"/>
    <n v="-73.5898657653333"/>
    <n v="0.12698648384151601"/>
    <n v="15056"/>
    <n v="4.1470000000000002"/>
    <n v="-73.5897279"/>
    <x v="11"/>
    <x v="11"/>
  </r>
  <r>
    <n v="590"/>
    <n v="6"/>
    <n v="608677"/>
    <n v="4.147019995"/>
    <n v="-73.590126409999996"/>
    <n v="90"/>
    <x v="11"/>
    <n v="4.1470391342444399"/>
    <n v="-73.5898657653333"/>
    <n v="2.8966519967641099E-2"/>
    <n v="15056"/>
    <n v="4.1470000000000002"/>
    <n v="-73.5897279"/>
    <x v="11"/>
    <x v="11"/>
  </r>
  <r>
    <n v="591"/>
    <n v="28"/>
    <n v="130912"/>
    <n v="4.14790349"/>
    <n v="-73.590120549999995"/>
    <n v="65"/>
    <x v="11"/>
    <n v="4.1470391342444399"/>
    <n v="-73.5898657653333"/>
    <n v="0.100116668764387"/>
    <n v="15056"/>
    <n v="4.1470000000000002"/>
    <n v="-73.5897279"/>
    <x v="11"/>
    <x v="11"/>
  </r>
  <r>
    <n v="592"/>
    <n v="34"/>
    <n v="130923"/>
    <n v="4.1473182629999998"/>
    <n v="-73.590976029999993"/>
    <n v="85"/>
    <x v="11"/>
    <n v="4.1470391342444399"/>
    <n v="-73.5898657653333"/>
    <n v="0.126904370492739"/>
    <n v="15056"/>
    <n v="4.1470000000000002"/>
    <n v="-73.5897279"/>
    <x v="11"/>
    <x v="11"/>
  </r>
  <r>
    <n v="593"/>
    <n v="37"/>
    <n v="130889"/>
    <n v="4.1463941350000004"/>
    <n v="-73.591722700000005"/>
    <n v="42"/>
    <x v="11"/>
    <n v="4.1470391342444399"/>
    <n v="-73.5898657653333"/>
    <n v="0.217935593107284"/>
    <n v="15056"/>
    <n v="4.1470000000000002"/>
    <n v="-73.5897279"/>
    <x v="11"/>
    <x v="11"/>
  </r>
  <r>
    <n v="594"/>
    <n v="6"/>
    <n v="608726"/>
    <n v="4.1395091810000002"/>
    <n v="-73.585884199999995"/>
    <n v="56"/>
    <x v="52"/>
    <n v="4.1389655550238098"/>
    <n v="-73.584988921428504"/>
    <n v="0.116171033629587"/>
    <n v="20732"/>
    <n v="4.1390000000000002"/>
    <n v="-73.585048400000005"/>
    <x v="49"/>
    <x v="49"/>
  </r>
  <r>
    <n v="595"/>
    <n v="22"/>
    <n v="608742"/>
    <n v="4.1393313249999997"/>
    <n v="-73.586323590000006"/>
    <n v="85"/>
    <x v="52"/>
    <n v="4.1389655550238098"/>
    <n v="-73.584988921428504"/>
    <n v="0.153410923557287"/>
    <n v="20732"/>
    <n v="4.1390000000000002"/>
    <n v="-73.585048400000005"/>
    <x v="49"/>
    <x v="49"/>
  </r>
  <r>
    <n v="596"/>
    <n v="24"/>
    <n v="608744"/>
    <n v="4.1412195729999999"/>
    <n v="-73.585902309999994"/>
    <n v="67"/>
    <x v="132"/>
    <n v="4.1425139011025598"/>
    <n v="-73.584224659743498"/>
    <n v="0.23507921806408699"/>
    <n v="18362"/>
    <n v="4.1420000000000003"/>
    <n v="-73.584213000000005"/>
    <x v="124"/>
    <x v="124"/>
  </r>
  <r>
    <n v="597"/>
    <n v="1"/>
    <n v="608747"/>
    <n v="4.1406804890000002"/>
    <n v="-73.585106850000003"/>
    <n v="69"/>
    <x v="52"/>
    <n v="4.1389655550238098"/>
    <n v="-73.584988921428504"/>
    <n v="0.191019939628921"/>
    <n v="20732"/>
    <n v="4.1390000000000002"/>
    <n v="-73.585048400000005"/>
    <x v="49"/>
    <x v="49"/>
  </r>
  <r>
    <n v="598"/>
    <n v="14"/>
    <n v="608760"/>
    <n v="4.1386164399999998"/>
    <n v="-73.585467800000004"/>
    <n v="57"/>
    <x v="52"/>
    <n v="4.1389655550238098"/>
    <n v="-73.584988921428504"/>
    <n v="6.5743579647288705E-2"/>
    <n v="20732"/>
    <n v="4.1390000000000002"/>
    <n v="-73.585048400000005"/>
    <x v="49"/>
    <x v="49"/>
  </r>
  <r>
    <n v="599"/>
    <n v="17"/>
    <n v="608763"/>
    <n v="4.1382859339999998"/>
    <n v="-73.585538420000006"/>
    <n v="64"/>
    <x v="52"/>
    <n v="4.1389655550238098"/>
    <n v="-73.584988921428504"/>
    <n v="9.7020607103925099E-2"/>
    <n v="20732"/>
    <n v="4.1390000000000002"/>
    <n v="-73.585048400000005"/>
    <x v="49"/>
    <x v="49"/>
  </r>
  <r>
    <n v="600"/>
    <n v="7"/>
    <n v="608776"/>
    <n v="4.1423558720000004"/>
    <n v="-73.584054660000007"/>
    <n v="35"/>
    <x v="132"/>
    <n v="4.1425139011025598"/>
    <n v="-73.584224659743498"/>
    <n v="2.5756660335875401E-2"/>
    <n v="18362"/>
    <n v="4.1420000000000003"/>
    <n v="-73.584213000000005"/>
    <x v="124"/>
    <x v="124"/>
  </r>
  <r>
    <n v="601"/>
    <n v="7"/>
    <n v="608805"/>
    <n v="4.1396671840000003"/>
    <n v="-73.583636339999998"/>
    <n v="113"/>
    <x v="52"/>
    <n v="4.1389655550238098"/>
    <n v="-73.584988921428504"/>
    <n v="0.168976971832311"/>
    <n v="20732"/>
    <n v="4.1390000000000002"/>
    <n v="-73.585048400000005"/>
    <x v="49"/>
    <x v="49"/>
  </r>
  <r>
    <n v="602"/>
    <n v="9"/>
    <n v="608807"/>
    <n v="4.1392724320000003"/>
    <n v="-73.58372799"/>
    <n v="81"/>
    <x v="52"/>
    <n v="4.1389655550238098"/>
    <n v="-73.584988921428504"/>
    <n v="0.14385609924899101"/>
    <n v="20732"/>
    <n v="4.1390000000000002"/>
    <n v="-73.585048400000005"/>
    <x v="49"/>
    <x v="49"/>
  </r>
  <r>
    <n v="603"/>
    <n v="15"/>
    <n v="608813"/>
    <n v="4.1381426540000001"/>
    <n v="-73.583299179999997"/>
    <n v="65"/>
    <x v="52"/>
    <n v="4.1389655550238098"/>
    <n v="-73.584988921428504"/>
    <n v="0.20841577381724"/>
    <n v="20732"/>
    <n v="4.1390000000000002"/>
    <n v="-73.585048400000005"/>
    <x v="49"/>
    <x v="49"/>
  </r>
  <r>
    <n v="604"/>
    <n v="23"/>
    <n v="608838"/>
    <n v="4.1264207470000001"/>
    <n v="-73.549611670000004"/>
    <n v="69"/>
    <x v="12"/>
    <n v="4.1253570676304303"/>
    <n v="-73.548220336739107"/>
    <n v="0.19430064085704801"/>
    <n v="32425"/>
    <n v="4.125"/>
    <n v="-73.548086499999997"/>
    <x v="12"/>
    <x v="12"/>
  </r>
  <r>
    <n v="605"/>
    <n v="6"/>
    <n v="608844"/>
    <n v="4.12680632"/>
    <n v="-73.546864029999995"/>
    <n v="104"/>
    <x v="135"/>
    <n v="4.1273396612045401"/>
    <n v="-73.545155530454494"/>
    <n v="0.198423053748468"/>
    <n v="30980"/>
    <n v="4.1269999999999998"/>
    <n v="-73.545315599999995"/>
    <x v="127"/>
    <x v="127"/>
  </r>
  <r>
    <n v="606"/>
    <n v="9"/>
    <n v="608847"/>
    <n v="4.1259112629999999"/>
    <n v="-73.548485600000006"/>
    <n v="91"/>
    <x v="12"/>
    <n v="4.1253570676304303"/>
    <n v="-73.548220336739107"/>
    <n v="6.8243207501662503E-2"/>
    <n v="32425"/>
    <n v="4.125"/>
    <n v="-73.548086499999997"/>
    <x v="12"/>
    <x v="12"/>
  </r>
  <r>
    <n v="607"/>
    <n v="11"/>
    <n v="608849"/>
    <n v="4.1255768330000002"/>
    <n v="-73.549099709999993"/>
    <n v="101"/>
    <x v="12"/>
    <n v="4.1253570676304303"/>
    <n v="-73.548220336739107"/>
    <n v="0.100480208030404"/>
    <n v="32425"/>
    <n v="4.125"/>
    <n v="-73.548086499999997"/>
    <x v="12"/>
    <x v="12"/>
  </r>
  <r>
    <n v="608"/>
    <n v="21"/>
    <n v="608859"/>
    <n v="4.1260577740000004"/>
    <n v="-73.547504930000002"/>
    <n v="102"/>
    <x v="12"/>
    <n v="4.1253570676304303"/>
    <n v="-73.548220336739107"/>
    <n v="0.111133284570022"/>
    <n v="32425"/>
    <n v="4.125"/>
    <n v="-73.548086499999997"/>
    <x v="12"/>
    <x v="12"/>
  </r>
  <r>
    <n v="609"/>
    <n v="6"/>
    <n v="608886"/>
    <n v="4.1302110900000004"/>
    <n v="-73.548246280000001"/>
    <n v="60"/>
    <x v="134"/>
    <n v="4.1303146773571404"/>
    <n v="-73.548750335357099"/>
    <n v="5.7041306313153899E-2"/>
    <n v="29000"/>
    <n v="4.13"/>
    <n v="-73.548841899999999"/>
    <x v="126"/>
    <x v="126"/>
  </r>
  <r>
    <n v="610"/>
    <n v="8"/>
    <n v="608888"/>
    <n v="4.1303642460000001"/>
    <n v="-73.547628930000002"/>
    <n v="80"/>
    <x v="134"/>
    <n v="4.1303146773571404"/>
    <n v="-73.548750335357099"/>
    <n v="0.12441463929619299"/>
    <n v="29000"/>
    <n v="4.13"/>
    <n v="-73.548841899999999"/>
    <x v="126"/>
    <x v="126"/>
  </r>
  <r>
    <n v="611"/>
    <n v="12"/>
    <n v="608915"/>
    <n v="4.1273113759999998"/>
    <n v="-73.54482754"/>
    <n v="80"/>
    <x v="135"/>
    <n v="4.1273396612045401"/>
    <n v="-73.545155530454494"/>
    <n v="3.64890819495697E-2"/>
    <n v="30980"/>
    <n v="4.1269999999999998"/>
    <n v="-73.545315599999995"/>
    <x v="127"/>
    <x v="127"/>
  </r>
  <r>
    <n v="612"/>
    <n v="12"/>
    <n v="608938"/>
    <n v="4.1233301889999998"/>
    <n v="-73.54836134"/>
    <n v="81"/>
    <x v="12"/>
    <n v="4.1253570676304303"/>
    <n v="-73.548220336739107"/>
    <n v="0.22577866800009"/>
    <n v="32425"/>
    <n v="4.125"/>
    <n v="-73.548086499999997"/>
    <x v="12"/>
    <x v="12"/>
  </r>
  <r>
    <n v="613"/>
    <n v="15"/>
    <n v="130824"/>
    <n v="4.1243699180000002"/>
    <n v="-73.546348190000003"/>
    <n v="66"/>
    <x v="12"/>
    <n v="4.1253570676304303"/>
    <n v="-73.548220336739107"/>
    <n v="0.23471516498964201"/>
    <n v="32425"/>
    <n v="4.125"/>
    <n v="-73.548086499999997"/>
    <x v="12"/>
    <x v="12"/>
  </r>
  <r>
    <n v="614"/>
    <n v="44"/>
    <n v="251944"/>
    <n v="4.1203227890000003"/>
    <n v="-73.533783709999994"/>
    <n v="52"/>
    <x v="137"/>
    <n v="4.1218411407878701"/>
    <n v="-73.533627684848398"/>
    <n v="0.169610937284735"/>
    <n v="35305"/>
    <n v="4.1219999999999999"/>
    <n v="-73.533615299999994"/>
    <x v="129"/>
    <x v="129"/>
  </r>
  <r>
    <n v="615"/>
    <n v="25"/>
    <n v="251972"/>
    <n v="4.1204095079999998"/>
    <n v="-73.536878659999999"/>
    <n v="66"/>
    <x v="13"/>
    <n v="4.1205916318181801"/>
    <n v="-73.536080370909005"/>
    <n v="9.0765774218709502E-2"/>
    <n v="36110"/>
    <n v="4.1210000000000004"/>
    <n v="-73.535996400000002"/>
    <x v="13"/>
    <x v="13"/>
  </r>
  <r>
    <n v="616"/>
    <n v="5"/>
    <n v="611916"/>
    <n v="4.1521109059999999"/>
    <n v="-73.607350800000006"/>
    <n v="63"/>
    <x v="54"/>
    <n v="4.1523956451249999"/>
    <n v="-73.607003101874994"/>
    <n v="4.98624382911892E-2"/>
    <n v="11538"/>
    <n v="4.1520000000000001"/>
    <n v="-73.606988900000005"/>
    <x v="51"/>
    <x v="51"/>
  </r>
  <r>
    <n v="617"/>
    <n v="6"/>
    <n v="611917"/>
    <n v="4.1518005090000001"/>
    <n v="-73.607393860000002"/>
    <n v="71"/>
    <x v="54"/>
    <n v="4.1523956451249999"/>
    <n v="-73.607003101874994"/>
    <n v="7.9053506639944399E-2"/>
    <n v="11538"/>
    <n v="4.1520000000000001"/>
    <n v="-73.606988900000005"/>
    <x v="51"/>
    <x v="51"/>
  </r>
  <r>
    <n v="618"/>
    <n v="17"/>
    <n v="131091"/>
    <n v="4.1524729440000003"/>
    <n v="-73.605879880000003"/>
    <n v="51"/>
    <x v="54"/>
    <n v="4.1523956451249999"/>
    <n v="-73.607003101874994"/>
    <n v="0.124786500305725"/>
    <n v="11538"/>
    <n v="4.1520000000000001"/>
    <n v="-73.606988900000005"/>
    <x v="51"/>
    <x v="51"/>
  </r>
  <r>
    <n v="619"/>
    <n v="22"/>
    <n v="131407"/>
    <n v="4.150942176"/>
    <n v="-73.606064500000002"/>
    <n v="57"/>
    <x v="54"/>
    <n v="4.1523956451249999"/>
    <n v="-73.607003101874994"/>
    <n v="0.19211885163836101"/>
    <n v="11538"/>
    <n v="4.1520000000000001"/>
    <n v="-73.606988900000005"/>
    <x v="51"/>
    <x v="51"/>
  </r>
  <r>
    <n v="620"/>
    <n v="6"/>
    <n v="131426"/>
    <n v="4.1531493160000004"/>
    <n v="-73.598823999999993"/>
    <n v="70"/>
    <x v="129"/>
    <n v="4.15304816572222"/>
    <n v="-73.599673780000003"/>
    <n v="9.4852294472792503E-2"/>
    <n v="11110"/>
    <n v="4.1529999999999996"/>
    <n v="-73.599651100000003"/>
    <x v="121"/>
    <x v="121"/>
  </r>
  <r>
    <n v="621"/>
    <n v="7"/>
    <n v="131095"/>
    <n v="4.1528425450000004"/>
    <n v="-73.599323999999996"/>
    <n v="56"/>
    <x v="129"/>
    <n v="4.15304816572222"/>
    <n v="-73.599673780000003"/>
    <n v="4.50000845050188E-2"/>
    <n v="11110"/>
    <n v="4.1529999999999996"/>
    <n v="-73.599651100000003"/>
    <x v="121"/>
    <x v="121"/>
  </r>
  <r>
    <n v="622"/>
    <n v="11"/>
    <n v="608949"/>
    <n v="4.1366547020000004"/>
    <n v="-73.592034429999998"/>
    <n v="53"/>
    <x v="71"/>
    <n v="4.1360292131153802"/>
    <n v="-73.590998525769194"/>
    <n v="0.13421553293219099"/>
    <n v="23889"/>
    <n v="4.1360000000000001"/>
    <n v="-73.590946700000003"/>
    <x v="29"/>
    <x v="29"/>
  </r>
  <r>
    <n v="623"/>
    <n v="18"/>
    <n v="608954"/>
    <n v="4.1370866289999997"/>
    <n v="-73.587791820000007"/>
    <n v="46"/>
    <x v="57"/>
    <n v="4.1344063632391297"/>
    <n v="-73.586772024130397"/>
    <n v="0.31857069802481602"/>
    <n v="25033"/>
    <n v="4.1340000000000003"/>
    <n v="-73.5868751"/>
    <x v="54"/>
    <x v="54"/>
  </r>
  <r>
    <n v="624"/>
    <n v="5"/>
    <n v="608970"/>
    <n v="4.1218530790000001"/>
    <n v="-73.563325610000007"/>
    <n v="43"/>
    <x v="138"/>
    <n v="4.1211538737"/>
    <n v="-73.564169726000003"/>
    <n v="0.121616740238311"/>
    <n v="36057"/>
    <n v="4.1210000000000004"/>
    <n v="-73.564321699999994"/>
    <x v="130"/>
    <x v="130"/>
  </r>
  <r>
    <n v="625"/>
    <n v="18"/>
    <n v="612265"/>
    <n v="4.1215599479999998"/>
    <n v="-73.564007970000006"/>
    <n v="57"/>
    <x v="138"/>
    <n v="4.1211538737"/>
    <n v="-73.564169726000003"/>
    <n v="4.8556231635346503E-2"/>
    <n v="36057"/>
    <n v="4.1210000000000004"/>
    <n v="-73.564321699999994"/>
    <x v="130"/>
    <x v="130"/>
  </r>
  <r>
    <n v="626"/>
    <n v="21"/>
    <n v="612268"/>
    <n v="4.1212859909999997"/>
    <n v="-73.565290129999994"/>
    <n v="44"/>
    <x v="138"/>
    <n v="4.1211538737"/>
    <n v="-73.564169726000003"/>
    <n v="0.12504793277019299"/>
    <n v="36057"/>
    <n v="4.1210000000000004"/>
    <n v="-73.564321699999994"/>
    <x v="130"/>
    <x v="130"/>
  </r>
  <r>
    <n v="627"/>
    <n v="37"/>
    <n v="612284"/>
    <n v="4.1204266870000001"/>
    <n v="-73.563329769999996"/>
    <n v="54"/>
    <x v="138"/>
    <n v="4.1211538737"/>
    <n v="-73.564169726000003"/>
    <n v="0.12327794597021"/>
    <n v="36057"/>
    <n v="4.1210000000000004"/>
    <n v="-73.564321699999994"/>
    <x v="130"/>
    <x v="130"/>
  </r>
  <r>
    <n v="628"/>
    <n v="42"/>
    <n v="612289"/>
    <n v="4.120135061"/>
    <n v="-73.564008079999994"/>
    <n v="77"/>
    <x v="138"/>
    <n v="4.1211538737"/>
    <n v="-73.564169726000003"/>
    <n v="0.11462456234733399"/>
    <n v="36057"/>
    <n v="4.1210000000000004"/>
    <n v="-73.564321699999994"/>
    <x v="130"/>
    <x v="130"/>
  </r>
  <r>
    <n v="629"/>
    <n v="61"/>
    <n v="612308"/>
    <n v="4.1251549360000004"/>
    <n v="-73.565936280000003"/>
    <n v="38"/>
    <x v="59"/>
    <n v="4.12632455917241"/>
    <n v="-73.5658244648275"/>
    <n v="0.13056402990187499"/>
    <n v="31863"/>
    <n v="4.1260000000000003"/>
    <n v="-73.565589000000003"/>
    <x v="56"/>
    <x v="56"/>
  </r>
  <r>
    <n v="630"/>
    <n v="63"/>
    <n v="612310"/>
    <n v="4.1251137309999999"/>
    <n v="-73.564229040000001"/>
    <n v="73"/>
    <x v="140"/>
    <n v="4.1256515593513496"/>
    <n v="-73.562579405945897"/>
    <n v="0.192361019995969"/>
    <n v="31778"/>
    <n v="4.1260000000000003"/>
    <n v="-73.5628277"/>
    <x v="132"/>
    <x v="132"/>
  </r>
  <r>
    <n v="631"/>
    <n v="81"/>
    <n v="131439"/>
    <n v="4.1261264239999997"/>
    <n v="-73.566628780000002"/>
    <n v="44"/>
    <x v="59"/>
    <n v="4.12632455917241"/>
    <n v="-73.5658244648275"/>
    <n v="9.1826674709068301E-2"/>
    <n v="31863"/>
    <n v="4.1260000000000003"/>
    <n v="-73.565589000000003"/>
    <x v="56"/>
    <x v="56"/>
  </r>
  <r>
    <n v="632"/>
    <n v="5"/>
    <n v="608978"/>
    <n v="4.1194078750000003"/>
    <n v="-73.564673189999993"/>
    <n v="51"/>
    <x v="60"/>
    <n v="4.1186939240588201"/>
    <n v="-73.563921907352906"/>
    <n v="0.115015268406112"/>
    <n v="37514"/>
    <n v="4.1189999999999998"/>
    <n v="-73.563647099999997"/>
    <x v="57"/>
    <x v="57"/>
  </r>
  <r>
    <n v="633"/>
    <n v="11"/>
    <n v="608984"/>
    <n v="4.1188795819999999"/>
    <n v="-73.565285619999997"/>
    <n v="67"/>
    <x v="60"/>
    <n v="4.1186939240588201"/>
    <n v="-73.563921907352906"/>
    <n v="0.15255285570552199"/>
    <n v="37514"/>
    <n v="4.1189999999999998"/>
    <n v="-73.563647099999997"/>
    <x v="57"/>
    <x v="57"/>
  </r>
  <r>
    <n v="634"/>
    <n v="16"/>
    <n v="608989"/>
    <n v="4.1181255270000001"/>
    <n v="-73.564675489999999"/>
    <n v="71"/>
    <x v="60"/>
    <n v="4.1186939240588201"/>
    <n v="-73.563921907352906"/>
    <n v="0.104719307568998"/>
    <n v="37514"/>
    <n v="4.1189999999999998"/>
    <n v="-73.563647099999997"/>
    <x v="57"/>
    <x v="57"/>
  </r>
  <r>
    <n v="635"/>
    <n v="6"/>
    <n v="609024"/>
    <n v="4.1212904259999998"/>
    <n v="-73.56006592"/>
    <n v="65"/>
    <x v="139"/>
    <n v="4.1204616404285703"/>
    <n v="-73.561168413928499"/>
    <n v="0.15301817567822801"/>
    <n v="36669"/>
    <n v="4.12"/>
    <n v="-73.560896499999998"/>
    <x v="131"/>
    <x v="131"/>
  </r>
  <r>
    <n v="636"/>
    <n v="18"/>
    <n v="609048"/>
    <n v="4.1170188310000002"/>
    <n v="-73.560877410000003"/>
    <n v="47"/>
    <x v="61"/>
    <n v="4.1165039837142796"/>
    <n v="-73.5611299882857"/>
    <n v="6.3694636475121094E-2"/>
    <n v="39418"/>
    <n v="4.1159999999999997"/>
    <n v="-73.561033199999997"/>
    <x v="58"/>
    <x v="58"/>
  </r>
  <r>
    <n v="637"/>
    <n v="10"/>
    <n v="612323"/>
    <n v="4.1251490210000004"/>
    <n v="-73.562497710000002"/>
    <n v="56"/>
    <x v="140"/>
    <n v="4.1256515593513496"/>
    <n v="-73.562579405945897"/>
    <n v="5.6573977637659902E-2"/>
    <n v="31778"/>
    <n v="4.1260000000000003"/>
    <n v="-73.5628277"/>
    <x v="132"/>
    <x v="132"/>
  </r>
  <r>
    <n v="638"/>
    <n v="11"/>
    <n v="612324"/>
    <n v="4.1251111490000003"/>
    <n v="-73.561526529999995"/>
    <n v="59"/>
    <x v="140"/>
    <n v="4.1256515593513496"/>
    <n v="-73.562579405945897"/>
    <n v="0.13124313811080399"/>
    <n v="31778"/>
    <n v="4.1260000000000003"/>
    <n v="-73.5628277"/>
    <x v="132"/>
    <x v="132"/>
  </r>
  <r>
    <n v="639"/>
    <n v="22"/>
    <n v="612335"/>
    <n v="4.1242540979999998"/>
    <n v="-73.560540140000001"/>
    <n v="87"/>
    <x v="140"/>
    <n v="4.1256515593513496"/>
    <n v="-73.562579405945897"/>
    <n v="0.27423341976828602"/>
    <n v="31778"/>
    <n v="4.1260000000000003"/>
    <n v="-73.5628277"/>
    <x v="132"/>
    <x v="132"/>
  </r>
  <r>
    <n v="640"/>
    <n v="2"/>
    <n v="131429"/>
    <n v="4.1275885800000003"/>
    <n v="-73.562695230000003"/>
    <n v="74"/>
    <x v="140"/>
    <n v="4.1256515593513496"/>
    <n v="-73.562579405945897"/>
    <n v="0.21563411613608899"/>
    <n v="31778"/>
    <n v="4.1260000000000003"/>
    <n v="-73.5628277"/>
    <x v="132"/>
    <x v="132"/>
  </r>
  <r>
    <n v="641"/>
    <n v="12"/>
    <n v="130800"/>
    <n v="4.1269769639999998"/>
    <n v="-73.565676730000007"/>
    <n v="80"/>
    <x v="59"/>
    <n v="4.12632455917241"/>
    <n v="-73.5658244648275"/>
    <n v="7.4324727356541095E-2"/>
    <n v="31863"/>
    <n v="4.1260000000000003"/>
    <n v="-73.565589000000003"/>
    <x v="56"/>
    <x v="56"/>
  </r>
  <r>
    <n v="642"/>
    <n v="14"/>
    <n v="130808"/>
    <n v="4.1264187269999999"/>
    <n v="-73.565682559999999"/>
    <n v="58"/>
    <x v="59"/>
    <n v="4.12632455917241"/>
    <n v="-73.5658244648275"/>
    <n v="1.8891365953355398E-2"/>
    <n v="31863"/>
    <n v="4.1260000000000003"/>
    <n v="-73.565589000000003"/>
    <x v="56"/>
    <x v="56"/>
  </r>
  <r>
    <n v="643"/>
    <n v="23"/>
    <n v="131430"/>
    <n v="4.1273072949999996"/>
    <n v="-73.562764970000003"/>
    <n v="56"/>
    <x v="140"/>
    <n v="4.1256515593513496"/>
    <n v="-73.562579405945897"/>
    <n v="0.18513978366848599"/>
    <n v="31778"/>
    <n v="4.1260000000000003"/>
    <n v="-73.5628277"/>
    <x v="132"/>
    <x v="132"/>
  </r>
  <r>
    <n v="644"/>
    <n v="4"/>
    <n v="252019"/>
    <n v="4.1163688379999996"/>
    <n v="-73.558845779999999"/>
    <n v="47"/>
    <x v="61"/>
    <n v="4.1165039837142796"/>
    <n v="-73.5611299882857"/>
    <n v="0.25362310694108697"/>
    <n v="39418"/>
    <n v="4.1159999999999997"/>
    <n v="-73.561033199999997"/>
    <x v="58"/>
    <x v="58"/>
  </r>
  <r>
    <n v="645"/>
    <n v="15"/>
    <n v="252030"/>
    <n v="4.1160770270000002"/>
    <n v="-73.558846549999998"/>
    <n v="66"/>
    <x v="62"/>
    <n v="4.1142791973269199"/>
    <n v="-73.557482671538395"/>
    <n v="0.25053172562091403"/>
    <n v="40682"/>
    <n v="4.1139999999999999"/>
    <n v="-73.557338599999994"/>
    <x v="59"/>
    <x v="59"/>
  </r>
  <r>
    <n v="646"/>
    <n v="7"/>
    <n v="252070"/>
    <n v="4.1160697639999997"/>
    <n v="-73.557822979999997"/>
    <n v="56"/>
    <x v="62"/>
    <n v="4.1142791973269199"/>
    <n v="-73.557482671538395"/>
    <n v="0.202520526097972"/>
    <n v="40682"/>
    <n v="4.1139999999999999"/>
    <n v="-73.557338599999994"/>
    <x v="59"/>
    <x v="59"/>
  </r>
  <r>
    <n v="647"/>
    <n v="2"/>
    <n v="609049"/>
    <n v="4.1430484869999997"/>
    <n v="-73.620373610000001"/>
    <n v="72"/>
    <x v="81"/>
    <n v="4.1431407383684196"/>
    <n v="-73.623175365789393"/>
    <n v="0.31070096567781502"/>
    <n v="17518"/>
    <n v="4.1429999999999998"/>
    <n v="-73.623185199999995"/>
    <x v="76"/>
    <x v="76"/>
  </r>
  <r>
    <n v="648"/>
    <n v="2"/>
    <n v="609073"/>
    <n v="4.1421453120000002"/>
    <n v="-73.613839850000005"/>
    <n v="103"/>
    <x v="14"/>
    <n v="4.1419462591818101"/>
    <n v="-73.612015219454506"/>
    <n v="0.20343878010761701"/>
    <n v="18452"/>
    <n v="4.1420000000000003"/>
    <n v="-73.612037000000001"/>
    <x v="14"/>
    <x v="14"/>
  </r>
  <r>
    <n v="649"/>
    <n v="9"/>
    <n v="609080"/>
    <n v="4.1413283290000003"/>
    <n v="-73.613358520000006"/>
    <n v="123"/>
    <x v="14"/>
    <n v="4.1419462591818101"/>
    <n v="-73.612015219454506"/>
    <n v="0.16395688305537201"/>
    <n v="18452"/>
    <n v="4.1420000000000003"/>
    <n v="-73.612037000000001"/>
    <x v="14"/>
    <x v="14"/>
  </r>
  <r>
    <n v="650"/>
    <n v="13"/>
    <n v="609084"/>
    <n v="4.1413270530000004"/>
    <n v="-73.615907579999998"/>
    <n v="85"/>
    <x v="63"/>
    <n v="4.1423698820540498"/>
    <n v="-73.617488080000001"/>
    <n v="0.21003651113218899"/>
    <n v="18730"/>
    <n v="4.1420000000000003"/>
    <n v="-73.617454100000003"/>
    <x v="60"/>
    <x v="60"/>
  </r>
  <r>
    <n v="651"/>
    <n v="17"/>
    <n v="609113"/>
    <n v="4.140644612"/>
    <n v="-73.610706820000004"/>
    <n v="72"/>
    <x v="14"/>
    <n v="4.1419462591818101"/>
    <n v="-73.612015219454506"/>
    <n v="0.20482220186113301"/>
    <n v="18452"/>
    <n v="4.1420000000000003"/>
    <n v="-73.612037000000001"/>
    <x v="14"/>
    <x v="14"/>
  </r>
  <r>
    <n v="652"/>
    <n v="22"/>
    <n v="609118"/>
    <n v="4.1403532089999997"/>
    <n v="-73.612242800000004"/>
    <n v="76"/>
    <x v="14"/>
    <n v="4.1419462591818101"/>
    <n v="-73.612015219454506"/>
    <n v="0.17881587046970501"/>
    <n v="18452"/>
    <n v="4.1420000000000003"/>
    <n v="-73.612037000000001"/>
    <x v="14"/>
    <x v="14"/>
  </r>
  <r>
    <n v="653"/>
    <n v="10"/>
    <n v="609162"/>
    <n v="4.1383433810000003"/>
    <n v="-73.613580429999999"/>
    <n v="105"/>
    <x v="64"/>
    <n v="4.1373313622500003"/>
    <n v="-73.612859223125"/>
    <n v="0.13797484895901499"/>
    <n v="22933"/>
    <n v="4.1369999999999996"/>
    <n v="-73.612864299999998"/>
    <x v="61"/>
    <x v="61"/>
  </r>
  <r>
    <n v="654"/>
    <n v="16"/>
    <n v="609184"/>
    <n v="4.1385231520000003"/>
    <n v="-73.616777769999999"/>
    <n v="87"/>
    <x v="15"/>
    <n v="4.1392743989428498"/>
    <n v="-73.615693932571403"/>
    <n v="0.14628709775733101"/>
    <n v="20905"/>
    <n v="4.1390000000000002"/>
    <n v="-73.615505499999998"/>
    <x v="15"/>
    <x v="15"/>
  </r>
  <r>
    <n v="655"/>
    <n v="1"/>
    <n v="609205"/>
    <n v="4.137923775"/>
    <n v="-73.618317869999998"/>
    <n v="79"/>
    <x v="65"/>
    <n v="4.1366977979062503"/>
    <n v="-73.617274797187505"/>
    <n v="0.17867859078494999"/>
    <n v="22770"/>
    <n v="4.1369999999999996"/>
    <n v="-73.617291300000005"/>
    <x v="62"/>
    <x v="62"/>
  </r>
  <r>
    <n v="656"/>
    <n v="7"/>
    <n v="609211"/>
    <n v="4.1373384959999999"/>
    <n v="-73.617422349999998"/>
    <n v="81"/>
    <x v="65"/>
    <n v="4.1366977979062503"/>
    <n v="-73.617274797187505"/>
    <n v="7.30517740569636E-2"/>
    <n v="22770"/>
    <n v="4.1369999999999996"/>
    <n v="-73.617291300000005"/>
    <x v="62"/>
    <x v="62"/>
  </r>
  <r>
    <n v="657"/>
    <n v="17"/>
    <n v="609221"/>
    <n v="4.13644122"/>
    <n v="-73.618536059999997"/>
    <n v="89"/>
    <x v="65"/>
    <n v="4.1366977979062503"/>
    <n v="-73.617274797187505"/>
    <n v="0.14267091639967899"/>
    <n v="22770"/>
    <n v="4.1369999999999996"/>
    <n v="-73.617291300000005"/>
    <x v="62"/>
    <x v="62"/>
  </r>
  <r>
    <n v="658"/>
    <n v="1"/>
    <n v="609227"/>
    <n v="4.1382173489999996"/>
    <n v="-73.615718639999997"/>
    <n v="52"/>
    <x v="15"/>
    <n v="4.1392743989428498"/>
    <n v="-73.615693932571403"/>
    <n v="0.117496711310979"/>
    <n v="20905"/>
    <n v="4.1390000000000002"/>
    <n v="-73.615505499999998"/>
    <x v="15"/>
    <x v="15"/>
  </r>
  <r>
    <n v="659"/>
    <n v="6"/>
    <n v="609232"/>
    <n v="4.1372335720000004"/>
    <n v="-73.6156364"/>
    <n v="97"/>
    <x v="65"/>
    <n v="4.1366977979062503"/>
    <n v="-73.617274797187505"/>
    <n v="0.19110382688833399"/>
    <n v="22770"/>
    <n v="4.1369999999999996"/>
    <n v="-73.617291300000005"/>
    <x v="62"/>
    <x v="62"/>
  </r>
  <r>
    <n v="660"/>
    <n v="7"/>
    <n v="609233"/>
    <n v="4.1373564820000004"/>
    <n v="-73.615069009999999"/>
    <n v="90"/>
    <x v="15"/>
    <n v="4.1392743989428498"/>
    <n v="-73.615693932571403"/>
    <n v="0.224101083882352"/>
    <n v="20905"/>
    <n v="4.1390000000000002"/>
    <n v="-73.615505499999998"/>
    <x v="15"/>
    <x v="15"/>
  </r>
  <r>
    <n v="661"/>
    <n v="13"/>
    <n v="609239"/>
    <n v="4.1372422350000004"/>
    <n v="-73.613355200000001"/>
    <n v="73"/>
    <x v="64"/>
    <n v="4.1373313622500003"/>
    <n v="-73.612859223125"/>
    <n v="5.5856958754628698E-2"/>
    <n v="22933"/>
    <n v="4.1369999999999996"/>
    <n v="-73.612864299999998"/>
    <x v="61"/>
    <x v="61"/>
  </r>
  <r>
    <n v="662"/>
    <n v="19"/>
    <n v="609245"/>
    <n v="4.1368454659999996"/>
    <n v="-73.615237710000002"/>
    <n v="82"/>
    <x v="65"/>
    <n v="4.1366977979062503"/>
    <n v="-73.617274797187505"/>
    <n v="0.22637731107498399"/>
    <n v="22770"/>
    <n v="4.1369999999999996"/>
    <n v="-73.617291300000005"/>
    <x v="62"/>
    <x v="62"/>
  </r>
  <r>
    <n v="663"/>
    <n v="14"/>
    <n v="609259"/>
    <n v="4.1359797489999997"/>
    <n v="-73.615527700000001"/>
    <n v="55"/>
    <x v="65"/>
    <n v="4.1366977979062503"/>
    <n v="-73.617274797187505"/>
    <n v="0.20943656213112299"/>
    <n v="22770"/>
    <n v="4.1369999999999996"/>
    <n v="-73.617291300000005"/>
    <x v="62"/>
    <x v="62"/>
  </r>
  <r>
    <n v="664"/>
    <n v="6"/>
    <n v="609275"/>
    <n v="4.137166938"/>
    <n v="-73.609998059999995"/>
    <n v="94"/>
    <x v="141"/>
    <n v="4.1361474646976699"/>
    <n v="-73.609553983023204"/>
    <n v="0.123519150982771"/>
    <n v="23612"/>
    <n v="4.1360000000000001"/>
    <n v="-73.609600999999998"/>
    <x v="133"/>
    <x v="133"/>
  </r>
  <r>
    <n v="665"/>
    <n v="12"/>
    <n v="609281"/>
    <n v="4.1367648450000001"/>
    <n v="-73.610836430000006"/>
    <n v="81"/>
    <x v="141"/>
    <n v="4.1361474646976699"/>
    <n v="-73.609553983023204"/>
    <n v="0.157831754291686"/>
    <n v="23612"/>
    <n v="4.1360000000000001"/>
    <n v="-73.609600999999998"/>
    <x v="133"/>
    <x v="133"/>
  </r>
  <r>
    <n v="666"/>
    <n v="13"/>
    <n v="609282"/>
    <n v="4.1367135040000003"/>
    <n v="-73.610025340000007"/>
    <n v="94"/>
    <x v="141"/>
    <n v="4.1361474646976699"/>
    <n v="-73.609553983023204"/>
    <n v="8.1767389007403601E-2"/>
    <n v="23612"/>
    <n v="4.1360000000000001"/>
    <n v="-73.609600999999998"/>
    <x v="133"/>
    <x v="133"/>
  </r>
  <r>
    <n v="667"/>
    <n v="1"/>
    <n v="609285"/>
    <n v="4.1364612660000004"/>
    <n v="-73.612484870000003"/>
    <n v="69"/>
    <x v="64"/>
    <n v="4.1373313622500003"/>
    <n v="-73.612859223125"/>
    <n v="0.10521608579392"/>
    <n v="22933"/>
    <n v="4.1369999999999996"/>
    <n v="-73.612864299999998"/>
    <x v="61"/>
    <x v="61"/>
  </r>
  <r>
    <n v="668"/>
    <n v="5"/>
    <n v="609289"/>
    <n v="4.1361258520000002"/>
    <n v="-73.611689279999993"/>
    <n v="89"/>
    <x v="64"/>
    <n v="4.1373313622500003"/>
    <n v="-73.612859223125"/>
    <n v="0.186441951907622"/>
    <n v="22933"/>
    <n v="4.1369999999999996"/>
    <n v="-73.612864299999998"/>
    <x v="61"/>
    <x v="61"/>
  </r>
  <r>
    <n v="669"/>
    <n v="8"/>
    <n v="609314"/>
    <n v="4.1356913549999996"/>
    <n v="-73.609264190000005"/>
    <n v="66"/>
    <x v="141"/>
    <n v="4.1361474646976699"/>
    <n v="-73.609553983023204"/>
    <n v="6.0005422572666701E-2"/>
    <n v="23612"/>
    <n v="4.1360000000000001"/>
    <n v="-73.609600999999998"/>
    <x v="133"/>
    <x v="133"/>
  </r>
  <r>
    <n v="670"/>
    <n v="24"/>
    <n v="609387"/>
    <n v="4.1295102029999997"/>
    <n v="-73.621511560000002"/>
    <n v="62"/>
    <x v="143"/>
    <n v="4.1310004190344802"/>
    <n v="-73.621011487931"/>
    <n v="0.17462980681076301"/>
    <n v="27876"/>
    <n v="4.1310000000000002"/>
    <n v="-73.621049900000003"/>
    <x v="135"/>
    <x v="135"/>
  </r>
  <r>
    <n v="671"/>
    <n v="6"/>
    <n v="609407"/>
    <n v="4.1341089909999997"/>
    <n v="-73.621374399999993"/>
    <n v="96"/>
    <x v="66"/>
    <n v="4.1340516367618996"/>
    <n v="-73.620160465476104"/>
    <n v="0.13469848724797101"/>
    <n v="25019"/>
    <n v="4.1340000000000003"/>
    <n v="-73.620181000000002"/>
    <x v="63"/>
    <x v="63"/>
  </r>
  <r>
    <n v="672"/>
    <n v="3"/>
    <n v="609415"/>
    <n v="4.1352640320000003"/>
    <n v="-73.618837069999998"/>
    <n v="74"/>
    <x v="66"/>
    <n v="4.1340516367618996"/>
    <n v="-73.620160465476104"/>
    <n v="0.19916439299934699"/>
    <n v="25019"/>
    <n v="4.1340000000000003"/>
    <n v="-73.620181000000002"/>
    <x v="63"/>
    <x v="63"/>
  </r>
  <r>
    <n v="673"/>
    <n v="1"/>
    <n v="609453"/>
    <n v="4.1326421890000002"/>
    <n v="-73.618029210000003"/>
    <n v="110"/>
    <x v="144"/>
    <n v="4.1325896547352903"/>
    <n v="-73.616493169705805"/>
    <n v="0.17034889933863401"/>
    <n v="25809"/>
    <n v="4.133"/>
    <n v="-73.616826599999996"/>
    <x v="80"/>
    <x v="80"/>
  </r>
  <r>
    <n v="674"/>
    <n v="8"/>
    <n v="609459"/>
    <n v="4.1320144499999998"/>
    <n v="-73.617999710000007"/>
    <n v="54"/>
    <x v="144"/>
    <n v="4.1325896547352903"/>
    <n v="-73.616493169705805"/>
    <n v="0.178795392418854"/>
    <n v="25809"/>
    <n v="4.133"/>
    <n v="-73.616826599999996"/>
    <x v="80"/>
    <x v="80"/>
  </r>
  <r>
    <n v="675"/>
    <n v="8"/>
    <n v="609472"/>
    <n v="4.133698538"/>
    <n v="-73.613966540000007"/>
    <n v="49"/>
    <x v="142"/>
    <n v="4.1341443167837797"/>
    <n v="-73.612267937297304"/>
    <n v="0.19467445819563201"/>
    <n v="25194"/>
    <n v="4.1340000000000003"/>
    <n v="-73.612256400000007"/>
    <x v="134"/>
    <x v="134"/>
  </r>
  <r>
    <n v="676"/>
    <n v="21"/>
    <n v="609485"/>
    <n v="4.1332863040000003"/>
    <n v="-73.615251639999997"/>
    <n v="65"/>
    <x v="144"/>
    <n v="4.1325896547352903"/>
    <n v="-73.616493169705805"/>
    <n v="0.15788801757548801"/>
    <n v="25809"/>
    <n v="4.133"/>
    <n v="-73.616826599999996"/>
    <x v="80"/>
    <x v="80"/>
  </r>
  <r>
    <n v="677"/>
    <n v="1"/>
    <n v="609488"/>
    <n v="4.1323701899999996"/>
    <n v="-73.615229940000006"/>
    <n v="98"/>
    <x v="144"/>
    <n v="4.1325896547352903"/>
    <n v="-73.616493169705805"/>
    <n v="0.14211973379729001"/>
    <n v="25809"/>
    <n v="4.133"/>
    <n v="-73.616826599999996"/>
    <x v="80"/>
    <x v="80"/>
  </r>
  <r>
    <n v="678"/>
    <n v="14"/>
    <n v="609500"/>
    <n v="4.1309940039999997"/>
    <n v="-73.612417820000005"/>
    <n v="103"/>
    <x v="76"/>
    <n v="4.1288638668799997"/>
    <n v="-73.612198537599994"/>
    <n v="0.237956197081446"/>
    <n v="29810"/>
    <n v="4.1289999999999996"/>
    <n v="-73.612136100000001"/>
    <x v="71"/>
    <x v="71"/>
  </r>
  <r>
    <n v="679"/>
    <n v="4"/>
    <n v="609514"/>
    <n v="4.1295636800000004"/>
    <n v="-73.619312500000007"/>
    <n v="54"/>
    <x v="145"/>
    <n v="4.1296560587096698"/>
    <n v="-73.618758950967703"/>
    <n v="6.2206377927668401E-2"/>
    <n v="28430"/>
    <n v="4.13"/>
    <n v="-73.618720199999998"/>
    <x v="136"/>
    <x v="136"/>
  </r>
  <r>
    <n v="680"/>
    <n v="22"/>
    <n v="609530"/>
    <n v="4.1280908319999998"/>
    <n v="-73.618012750000005"/>
    <n v="56"/>
    <x v="67"/>
    <n v="4.1281348695312499"/>
    <n v="-73.616910924999999"/>
    <n v="0.122220776278676"/>
    <n v="30144"/>
    <n v="4.1280000000000001"/>
    <n v="-73.616886300000004"/>
    <x v="64"/>
    <x v="64"/>
  </r>
  <r>
    <n v="681"/>
    <n v="19"/>
    <n v="130334"/>
    <n v="4.1282156219999999"/>
    <n v="-73.614652300000003"/>
    <n v="55"/>
    <x v="146"/>
    <n v="4.1261851399375002"/>
    <n v="-73.614946531249998"/>
    <n v="0.227982074135365"/>
    <n v="31553"/>
    <n v="4.1260000000000003"/>
    <n v="-73.614988999999994"/>
    <x v="137"/>
    <x v="137"/>
  </r>
  <r>
    <n v="682"/>
    <n v="13"/>
    <n v="609597"/>
    <n v="4.1257952040000001"/>
    <n v="-73.614432489999999"/>
    <n v="66"/>
    <x v="146"/>
    <n v="4.1261851399375002"/>
    <n v="-73.614946531249998"/>
    <n v="7.1580492583676297E-2"/>
    <n v="31553"/>
    <n v="4.1260000000000003"/>
    <n v="-73.614988999999994"/>
    <x v="137"/>
    <x v="137"/>
  </r>
  <r>
    <n v="683"/>
    <n v="9"/>
    <n v="609617"/>
    <n v="4.1189798450000001"/>
    <n v="-73.599501680000003"/>
    <n v="82"/>
    <x v="147"/>
    <n v="4.1187844792058801"/>
    <n v="-73.598728764117595"/>
    <n v="8.8376593098975206E-2"/>
    <n v="37254"/>
    <n v="4.1189999999999998"/>
    <n v="-73.598969100000005"/>
    <x v="138"/>
    <x v="138"/>
  </r>
  <r>
    <n v="684"/>
    <n v="19"/>
    <n v="609627"/>
    <n v="4.1162282599999998"/>
    <n v="-73.599143839999996"/>
    <n v="55"/>
    <x v="74"/>
    <n v="4.1155453320250004"/>
    <n v="-73.597526217249893"/>
    <n v="0.19469468764564499"/>
    <n v="39125"/>
    <n v="4.1159999999999997"/>
    <n v="-73.597683799999999"/>
    <x v="69"/>
    <x v="69"/>
  </r>
  <r>
    <n v="685"/>
    <n v="15"/>
    <n v="609638"/>
    <n v="4.1155941340000002"/>
    <n v="-73.606550639999995"/>
    <n v="78"/>
    <x v="148"/>
    <n v="4.1156770368095197"/>
    <n v="-73.606243132380897"/>
    <n v="3.5306800657621297E-2"/>
    <n v="39064"/>
    <n v="4.1159999999999997"/>
    <n v="-73.606311700000006"/>
    <x v="139"/>
    <x v="139"/>
  </r>
  <r>
    <n v="686"/>
    <n v="18"/>
    <n v="609641"/>
    <n v="4.1152819950000001"/>
    <n v="-73.60585537"/>
    <n v="61"/>
    <x v="148"/>
    <n v="4.1156770368095197"/>
    <n v="-73.606243132380897"/>
    <n v="6.1435533738628402E-2"/>
    <n v="39064"/>
    <n v="4.1159999999999997"/>
    <n v="-73.606311700000006"/>
    <x v="139"/>
    <x v="139"/>
  </r>
  <r>
    <n v="687"/>
    <n v="1"/>
    <n v="609645"/>
    <n v="4.1169498149999999"/>
    <n v="-73.595977959999999"/>
    <n v="73"/>
    <x v="74"/>
    <n v="4.1155453320250004"/>
    <n v="-73.597526217249893"/>
    <n v="0.231964780061787"/>
    <n v="39125"/>
    <n v="4.1159999999999997"/>
    <n v="-73.597683799999999"/>
    <x v="69"/>
    <x v="69"/>
  </r>
  <r>
    <n v="688"/>
    <n v="8"/>
    <n v="609652"/>
    <n v="4.1194823569999999"/>
    <n v="-73.595417049999995"/>
    <n v="68"/>
    <x v="68"/>
    <n v="4.1194138938420997"/>
    <n v="-73.595790376315705"/>
    <n v="4.2072344010365602E-2"/>
    <n v="37246"/>
    <n v="4.1189999999999998"/>
    <n v="-73.595798200000004"/>
    <x v="65"/>
    <x v="65"/>
  </r>
  <r>
    <n v="689"/>
    <n v="22"/>
    <n v="612346"/>
    <n v="4.1190823979999998"/>
    <n v="-73.594760750000006"/>
    <n v="57"/>
    <x v="68"/>
    <n v="4.1194138938420997"/>
    <n v="-73.595790376315705"/>
    <n v="0.119919890917665"/>
    <n v="37246"/>
    <n v="4.1189999999999998"/>
    <n v="-73.595798200000004"/>
    <x v="65"/>
    <x v="65"/>
  </r>
  <r>
    <n v="690"/>
    <n v="28"/>
    <n v="612352"/>
    <n v="4.1179892899999997"/>
    <n v="-73.594882380000001"/>
    <n v="38"/>
    <x v="68"/>
    <n v="4.1194138938420997"/>
    <n v="-73.595790376315705"/>
    <n v="0.18759092305720301"/>
    <n v="37246"/>
    <n v="4.1189999999999998"/>
    <n v="-73.595798200000004"/>
    <x v="65"/>
    <x v="65"/>
  </r>
  <r>
    <n v="691"/>
    <n v="17"/>
    <n v="609700"/>
    <n v="4.1204821269999998"/>
    <n v="-73.597918179999994"/>
    <n v="60"/>
    <x v="147"/>
    <n v="4.1187844792058801"/>
    <n v="-73.598728764117595"/>
    <n v="0.20895255835582"/>
    <n v="37254"/>
    <n v="4.1189999999999998"/>
    <n v="-73.598969100000005"/>
    <x v="138"/>
    <x v="138"/>
  </r>
  <r>
    <n v="692"/>
    <n v="5"/>
    <n v="609733"/>
    <n v="4.119581814"/>
    <n v="-73.582926180000001"/>
    <n v="89"/>
    <x v="70"/>
    <n v="4.1189295742272698"/>
    <n v="-73.585439540454502"/>
    <n v="0.28785056086481597"/>
    <n v="37456"/>
    <n v="4.1189999999999998"/>
    <n v="-73.585460299999994"/>
    <x v="67"/>
    <x v="67"/>
  </r>
  <r>
    <n v="693"/>
    <n v="20"/>
    <n v="130271"/>
    <n v="4.1193957049999996"/>
    <n v="-73.585850730000004"/>
    <n v="57"/>
    <x v="70"/>
    <n v="4.1189295742272698"/>
    <n v="-73.585439540454502"/>
    <n v="6.8994499535777104E-2"/>
    <n v="37456"/>
    <n v="4.1189999999999998"/>
    <n v="-73.585460299999994"/>
    <x v="67"/>
    <x v="67"/>
  </r>
  <r>
    <n v="694"/>
    <n v="11"/>
    <n v="609743"/>
    <n v="4.1356676989999999"/>
    <n v="-73.601551619999995"/>
    <n v="44"/>
    <x v="149"/>
    <n v="4.13616225079166"/>
    <n v="-73.600765552499993"/>
    <n v="0.103009411493529"/>
    <n v="23919"/>
    <n v="4.1360000000000001"/>
    <n v="-73.600740700000003"/>
    <x v="140"/>
    <x v="140"/>
  </r>
  <r>
    <n v="695"/>
    <n v="25"/>
    <n v="130203"/>
    <n v="4.1364644960000003"/>
    <n v="-73.60090898"/>
    <n v="50"/>
    <x v="149"/>
    <n v="4.13616225079166"/>
    <n v="-73.600765552499993"/>
    <n v="3.7159112569307998E-2"/>
    <n v="23919"/>
    <n v="4.1360000000000001"/>
    <n v="-73.600740700000003"/>
    <x v="140"/>
    <x v="140"/>
  </r>
  <r>
    <n v="696"/>
    <n v="14"/>
    <n v="609758"/>
    <n v="4.1336040980000002"/>
    <n v="-73.590434430000002"/>
    <n v="100"/>
    <x v="72"/>
    <n v="4.1322409341063802"/>
    <n v="-73.590817905531907"/>
    <n v="0.15733155666749499"/>
    <n v="26816"/>
    <n v="4.1319999999999997"/>
    <n v="-73.590812900000003"/>
    <x v="66"/>
    <x v="66"/>
  </r>
  <r>
    <n v="697"/>
    <n v="15"/>
    <n v="609780"/>
    <n v="4.1337318600000001"/>
    <n v="-73.5872277"/>
    <n v="108"/>
    <x v="57"/>
    <n v="4.1344063632391297"/>
    <n v="-73.586772024130397"/>
    <n v="9.0382092999021807E-2"/>
    <n v="25033"/>
    <n v="4.1340000000000003"/>
    <n v="-73.5868751"/>
    <x v="54"/>
    <x v="54"/>
  </r>
  <r>
    <n v="698"/>
    <n v="21"/>
    <n v="609806"/>
    <n v="4.1328759100000001"/>
    <n v="-73.587897470000001"/>
    <n v="94"/>
    <x v="57"/>
    <n v="4.1344063632391297"/>
    <n v="-73.586772024130397"/>
    <n v="0.21091342082228301"/>
    <n v="25033"/>
    <n v="4.1340000000000003"/>
    <n v="-73.5868751"/>
    <x v="54"/>
    <x v="54"/>
  </r>
  <r>
    <n v="699"/>
    <n v="22"/>
    <n v="609807"/>
    <n v="4.1327782480000002"/>
    <n v="-73.588772390000003"/>
    <n v="95"/>
    <x v="72"/>
    <n v="4.1322409341063802"/>
    <n v="-73.590817905531907"/>
    <n v="0.23444795146869299"/>
    <n v="26816"/>
    <n v="4.1319999999999997"/>
    <n v="-73.590812900000003"/>
    <x v="66"/>
    <x v="66"/>
  </r>
  <r>
    <n v="700"/>
    <n v="18"/>
    <n v="609824"/>
    <n v="4.1303428609999999"/>
    <n v="-73.588103480000001"/>
    <n v="95"/>
    <x v="150"/>
    <n v="4.1301063823333299"/>
    <n v="-73.586415378333299"/>
    <n v="0.18893971826141001"/>
    <n v="28482"/>
    <n v="4.13"/>
    <n v="-73.586433"/>
    <x v="141"/>
    <x v="141"/>
  </r>
  <r>
    <n v="701"/>
    <n v="9"/>
    <n v="609872"/>
    <n v="4.1298141089999998"/>
    <n v="-73.592271289999999"/>
    <n v="76"/>
    <x v="73"/>
    <n v="4.1293690441111099"/>
    <n v="-73.590188246222198"/>
    <n v="0.23611543740875199"/>
    <n v="29408"/>
    <n v="4.1289999999999996"/>
    <n v="-73.589943000000005"/>
    <x v="68"/>
    <x v="68"/>
  </r>
  <r>
    <n v="702"/>
    <n v="13"/>
    <n v="609919"/>
    <n v="4.1147783359999996"/>
    <n v="-73.599174950000005"/>
    <n v="99"/>
    <x v="74"/>
    <n v="4.1155453320250004"/>
    <n v="-73.597526217249893"/>
    <n v="0.20164245307675299"/>
    <n v="39125"/>
    <n v="4.1159999999999997"/>
    <n v="-73.597683799999999"/>
    <x v="69"/>
    <x v="69"/>
  </r>
  <r>
    <n v="703"/>
    <n v="33"/>
    <n v="130252"/>
    <n v="4.1149742710000003"/>
    <n v="-73.595883779999994"/>
    <n v="62"/>
    <x v="74"/>
    <n v="4.1155453320250004"/>
    <n v="-73.597526217249893"/>
    <n v="0.19278904806108599"/>
    <n v="39125"/>
    <n v="4.1159999999999997"/>
    <n v="-73.597683799999999"/>
    <x v="69"/>
    <x v="69"/>
  </r>
  <r>
    <n v="704"/>
    <n v="1"/>
    <n v="609931"/>
    <n v="4.1163193070000004"/>
    <n v="-73.588956800000005"/>
    <n v="83"/>
    <x v="75"/>
    <n v="4.1150577958823504"/>
    <n v="-73.587683841764701"/>
    <n v="0.19889489799127799"/>
    <n v="39890"/>
    <n v="4.1150000000000002"/>
    <n v="-73.587690199999997"/>
    <x v="70"/>
    <x v="70"/>
  </r>
  <r>
    <n v="705"/>
    <n v="12"/>
    <n v="609942"/>
    <n v="4.1145847760000001"/>
    <n v="-73.587910960000002"/>
    <n v="64"/>
    <x v="75"/>
    <n v="4.1150577958823504"/>
    <n v="-73.587683841764701"/>
    <n v="5.8281378237747997E-2"/>
    <n v="39890"/>
    <n v="4.1150000000000002"/>
    <n v="-73.587690199999997"/>
    <x v="70"/>
    <x v="70"/>
  </r>
  <r>
    <n v="706"/>
    <n v="14"/>
    <n v="609963"/>
    <n v="4.1144675399999997"/>
    <n v="-73.586006960000006"/>
    <n v="72"/>
    <x v="151"/>
    <n v="4.1148623763225798"/>
    <n v="-73.5846919916129"/>
    <n v="0.15221038341862"/>
    <n v="39850"/>
    <n v="4.1150000000000002"/>
    <n v="-73.584755700000002"/>
    <x v="142"/>
    <x v="142"/>
  </r>
  <r>
    <n v="707"/>
    <n v="29"/>
    <n v="609974"/>
    <n v="4.1175825059999998"/>
    <n v="-73.58452552"/>
    <n v="73"/>
    <x v="70"/>
    <n v="4.1189295742272698"/>
    <n v="-73.585439540454502"/>
    <n v="0.18075235038868201"/>
    <n v="37456"/>
    <n v="4.1189999999999998"/>
    <n v="-73.585460299999994"/>
    <x v="67"/>
    <x v="67"/>
  </r>
  <r>
    <n v="708"/>
    <n v="40"/>
    <n v="612377"/>
    <n v="4.1158944039999996"/>
    <n v="-73.58577391"/>
    <n v="78"/>
    <x v="151"/>
    <n v="4.1148623763225798"/>
    <n v="-73.5846919916129"/>
    <n v="0.16593029605642201"/>
    <n v="39850"/>
    <n v="4.1150000000000002"/>
    <n v="-73.584755700000002"/>
    <x v="142"/>
    <x v="142"/>
  </r>
  <r>
    <n v="709"/>
    <n v="49"/>
    <n v="130260"/>
    <n v="4.1144281779999998"/>
    <n v="-73.582851919999996"/>
    <n v="77"/>
    <x v="151"/>
    <n v="4.1148623763225798"/>
    <n v="-73.5846919916129"/>
    <n v="0.209580901149195"/>
    <n v="39850"/>
    <n v="4.1150000000000002"/>
    <n v="-73.584755700000002"/>
    <x v="142"/>
    <x v="142"/>
  </r>
  <r>
    <n v="710"/>
    <n v="15"/>
    <n v="612395"/>
    <n v="4.1142504300000002"/>
    <n v="-73.584084419999996"/>
    <n v="66"/>
    <x v="151"/>
    <n v="4.1148623763225798"/>
    <n v="-73.5846919916129"/>
    <n v="9.5704541863887299E-2"/>
    <n v="39850"/>
    <n v="4.1150000000000002"/>
    <n v="-73.584755700000002"/>
    <x v="142"/>
    <x v="142"/>
  </r>
  <r>
    <n v="711"/>
    <n v="12"/>
    <n v="609991"/>
    <n v="4.1315326739999998"/>
    <n v="-73.609143790000005"/>
    <n v="87"/>
    <x v="152"/>
    <n v="4.1312756193200002"/>
    <n v="-73.609278447999998"/>
    <n v="3.2229304195490402E-2"/>
    <n v="27825"/>
    <n v="4.1310000000000002"/>
    <n v="-73.609200999999999"/>
    <x v="143"/>
    <x v="143"/>
  </r>
  <r>
    <n v="712"/>
    <n v="13"/>
    <n v="609992"/>
    <n v="4.1317134600000003"/>
    <n v="-73.609509650000007"/>
    <n v="79"/>
    <x v="152"/>
    <n v="4.1312756193200002"/>
    <n v="-73.609278447999998"/>
    <n v="5.4990806289839003E-2"/>
    <n v="27825"/>
    <n v="4.1310000000000002"/>
    <n v="-73.609200999999999"/>
    <x v="143"/>
    <x v="143"/>
  </r>
  <r>
    <n v="713"/>
    <n v="3"/>
    <n v="610004"/>
    <n v="4.1308298649999999"/>
    <n v="-73.610208020000002"/>
    <n v="83"/>
    <x v="152"/>
    <n v="4.1312756193200002"/>
    <n v="-73.609278447999998"/>
    <n v="0.114319431555088"/>
    <n v="27825"/>
    <n v="4.1310000000000002"/>
    <n v="-73.609200999999999"/>
    <x v="143"/>
    <x v="143"/>
  </r>
  <r>
    <n v="714"/>
    <n v="19"/>
    <n v="610039"/>
    <n v="4.1428895289999996"/>
    <n v="-73.636369459999997"/>
    <n v="94"/>
    <x v="43"/>
    <n v="4.1432342999999996"/>
    <n v="-73.635653038333302"/>
    <n v="8.8164175725082394E-2"/>
    <n v="17917"/>
    <n v="4.1429999999999998"/>
    <n v="-73.635698199999993"/>
    <x v="40"/>
    <x v="40"/>
  </r>
  <r>
    <n v="715"/>
    <n v="19"/>
    <n v="130306"/>
    <n v="4.1389259850000002"/>
    <n v="-73.644332989999995"/>
    <n v="38"/>
    <x v="41"/>
    <n v="4.1392302886071404"/>
    <n v="-73.643305639999994"/>
    <n v="0.118781790287169"/>
    <n v="20953"/>
    <n v="4.1390000000000002"/>
    <n v="-73.643441999999993"/>
    <x v="9"/>
    <x v="9"/>
  </r>
  <r>
    <n v="716"/>
    <n v="13"/>
    <n v="610079"/>
    <n v="4.1352201849999997"/>
    <n v="-73.638477789999996"/>
    <n v="51"/>
    <x v="77"/>
    <n v="4.1357989850952297"/>
    <n v="-73.639581191428505"/>
    <n v="0.138178727178661"/>
    <n v="23347"/>
    <n v="4.1360000000000001"/>
    <n v="-73.639827199999999"/>
    <x v="72"/>
    <x v="72"/>
  </r>
  <r>
    <n v="717"/>
    <n v="4"/>
    <n v="610121"/>
    <n v="4.1393203610000002"/>
    <n v="-73.632324339999997"/>
    <n v="105"/>
    <x v="18"/>
    <n v="4.1400342718148098"/>
    <n v="-73.632266476296294"/>
    <n v="7.9592225998479496E-2"/>
    <n v="20117"/>
    <n v="4.1399999999999997"/>
    <n v="-73.632227999999998"/>
    <x v="18"/>
    <x v="18"/>
  </r>
  <r>
    <n v="718"/>
    <n v="1"/>
    <n v="610167"/>
    <n v="4.1347069449999996"/>
    <n v="-73.633389530000002"/>
    <n v="69"/>
    <x v="78"/>
    <n v="4.1352269323636301"/>
    <n v="-73.633690987878794"/>
    <n v="6.6748297768976006E-2"/>
    <n v="24209"/>
    <n v="4.1349999999999998"/>
    <n v="-73.633625199999997"/>
    <x v="73"/>
    <x v="73"/>
  </r>
  <r>
    <n v="719"/>
    <n v="12"/>
    <n v="610178"/>
    <n v="4.1338595590000002"/>
    <n v="-73.635791299999994"/>
    <n v="69"/>
    <x v="19"/>
    <n v="4.1326018109999998"/>
    <n v="-73.636065882307605"/>
    <n v="0.143042402610359"/>
    <n v="26349"/>
    <n v="4.133"/>
    <n v="-73.636483900000002"/>
    <x v="19"/>
    <x v="19"/>
  </r>
  <r>
    <n v="720"/>
    <n v="2"/>
    <n v="610197"/>
    <n v="4.1349615579999996"/>
    <n v="-73.631303959999997"/>
    <n v="79"/>
    <x v="79"/>
    <n v="4.1342993353061201"/>
    <n v="-73.629286313265297"/>
    <n v="0.23542465375100499"/>
    <n v="25106"/>
    <n v="4.1340000000000003"/>
    <n v="-73.629255900000004"/>
    <x v="74"/>
    <x v="74"/>
  </r>
  <r>
    <n v="721"/>
    <n v="6"/>
    <n v="610213"/>
    <n v="4.1353268129999998"/>
    <n v="-73.629148970000003"/>
    <n v="61"/>
    <x v="79"/>
    <n v="4.1342993353061201"/>
    <n v="-73.629286313265297"/>
    <n v="0.115188859767252"/>
    <n v="25106"/>
    <n v="4.1340000000000003"/>
    <n v="-73.629255900000004"/>
    <x v="74"/>
    <x v="74"/>
  </r>
  <r>
    <n v="722"/>
    <n v="15"/>
    <n v="610264"/>
    <n v="4.1408857939999999"/>
    <n v="-73.628387779999997"/>
    <n v="57"/>
    <x v="121"/>
    <n v="4.1421591641842097"/>
    <n v="-73.627925145263106"/>
    <n v="0.15050731341538001"/>
    <n v="18288"/>
    <n v="4.1420000000000003"/>
    <n v="-73.627909900000006"/>
    <x v="113"/>
    <x v="113"/>
  </r>
  <r>
    <n v="723"/>
    <n v="13"/>
    <n v="610304"/>
    <n v="4.1395384450000003"/>
    <n v="-73.624084199999999"/>
    <n v="92"/>
    <x v="82"/>
    <n v="4.1389235624693796"/>
    <n v="-73.623678444897905"/>
    <n v="8.1800460961919605E-2"/>
    <n v="20997"/>
    <n v="4.1390000000000002"/>
    <n v="-73.623679699999997"/>
    <x v="77"/>
    <x v="77"/>
  </r>
  <r>
    <n v="724"/>
    <n v="17"/>
    <n v="610308"/>
    <n v="4.1391219140000004"/>
    <n v="-73.622566460000002"/>
    <n v="52"/>
    <x v="82"/>
    <n v="4.1389235624693796"/>
    <n v="-73.623678444897905"/>
    <n v="0.12520265680524101"/>
    <n v="20997"/>
    <n v="4.1390000000000002"/>
    <n v="-73.623679699999997"/>
    <x v="77"/>
    <x v="77"/>
  </r>
  <r>
    <n v="725"/>
    <n v="4"/>
    <n v="610316"/>
    <n v="4.1410475140000003"/>
    <n v="-73.624071220000005"/>
    <n v="105"/>
    <x v="82"/>
    <n v="4.1389235624693796"/>
    <n v="-73.623678444897905"/>
    <n v="0.24000550647393101"/>
    <n v="20997"/>
    <n v="4.1390000000000002"/>
    <n v="-73.623679699999997"/>
    <x v="77"/>
    <x v="77"/>
  </r>
  <r>
    <n v="726"/>
    <n v="9"/>
    <n v="610321"/>
    <n v="4.1415662309999997"/>
    <n v="-73.625846969999998"/>
    <n v="68"/>
    <x v="121"/>
    <n v="4.1421591641842097"/>
    <n v="-73.627925145263106"/>
    <n v="0.23957328570365699"/>
    <n v="18288"/>
    <n v="4.1420000000000003"/>
    <n v="-73.627909900000006"/>
    <x v="113"/>
    <x v="113"/>
  </r>
  <r>
    <n v="727"/>
    <n v="9"/>
    <n v="610344"/>
    <n v="4.1388968290000001"/>
    <n v="-73.626107730000001"/>
    <n v="76"/>
    <x v="82"/>
    <n v="4.1389235624693796"/>
    <n v="-73.623678444897905"/>
    <n v="0.26926692894826398"/>
    <n v="20997"/>
    <n v="4.1390000000000002"/>
    <n v="-73.623679699999997"/>
    <x v="77"/>
    <x v="77"/>
  </r>
  <r>
    <n v="728"/>
    <n v="7"/>
    <n v="610352"/>
    <n v="4.1381486069999998"/>
    <n v="-73.624765280000005"/>
    <n v="98"/>
    <x v="82"/>
    <n v="4.1389235624693796"/>
    <n v="-73.623678444897905"/>
    <n v="0.148076641122624"/>
    <n v="20997"/>
    <n v="4.1390000000000002"/>
    <n v="-73.623679699999997"/>
    <x v="77"/>
    <x v="77"/>
  </r>
  <r>
    <n v="729"/>
    <n v="10"/>
    <n v="610387"/>
    <n v="4.1360592599999997"/>
    <n v="-73.623365649999997"/>
    <n v="66"/>
    <x v="174"/>
    <n v="4.1350306034347799"/>
    <n v="-73.623651573478199"/>
    <n v="0.118621121230551"/>
    <n v="24374"/>
    <n v="4.1349999999999998"/>
    <n v="-73.623648000000003"/>
    <x v="163"/>
    <x v="163"/>
  </r>
  <r>
    <n v="730"/>
    <n v="12"/>
    <n v="610389"/>
    <n v="4.1345982760000002"/>
    <n v="-73.624552089999995"/>
    <n v="49"/>
    <x v="174"/>
    <n v="4.1350306034347799"/>
    <n v="-73.623651573478199"/>
    <n v="0.110770116257218"/>
    <n v="24374"/>
    <n v="4.1349999999999998"/>
    <n v="-73.623648000000003"/>
    <x v="163"/>
    <x v="163"/>
  </r>
  <r>
    <n v="731"/>
    <n v="23"/>
    <n v="610430"/>
    <n v="4.1227321549999996"/>
    <n v="-73.6474628"/>
    <n v="49"/>
    <x v="157"/>
    <n v="4.1215725631249898"/>
    <n v="-73.646671141249996"/>
    <n v="0.155897821356726"/>
    <n v="34624"/>
    <n v="4.1219999999999999"/>
    <n v="-73.646687299999996"/>
    <x v="115"/>
    <x v="115"/>
  </r>
  <r>
    <n v="732"/>
    <n v="26"/>
    <n v="610433"/>
    <n v="4.1232442970000003"/>
    <n v="-73.648127810000005"/>
    <n v="71"/>
    <x v="157"/>
    <n v="4.1215725631249898"/>
    <n v="-73.646671141249996"/>
    <n v="0.24612676114850501"/>
    <n v="34624"/>
    <n v="4.1219999999999999"/>
    <n v="-73.646687299999996"/>
    <x v="115"/>
    <x v="115"/>
  </r>
  <r>
    <n v="733"/>
    <n v="5"/>
    <n v="610443"/>
    <n v="4.133242192"/>
    <n v="-73.635582369999995"/>
    <n v="34"/>
    <x v="19"/>
    <n v="4.1326018109999998"/>
    <n v="-73.636065882307605"/>
    <n v="8.9084482759318906E-2"/>
    <n v="26349"/>
    <n v="4.133"/>
    <n v="-73.636483900000002"/>
    <x v="19"/>
    <x v="19"/>
  </r>
  <r>
    <n v="734"/>
    <n v="9"/>
    <n v="610446"/>
    <n v="4.132913007"/>
    <n v="-73.634589910000003"/>
    <n v="39"/>
    <x v="19"/>
    <n v="4.1326018109999998"/>
    <n v="-73.636065882307605"/>
    <n v="0.16720628603984999"/>
    <n v="26349"/>
    <n v="4.133"/>
    <n v="-73.636483900000002"/>
    <x v="19"/>
    <x v="19"/>
  </r>
  <r>
    <n v="735"/>
    <n v="9"/>
    <n v="610465"/>
    <n v="4.1309672839999996"/>
    <n v="-73.631132980000004"/>
    <n v="70"/>
    <x v="84"/>
    <n v="4.1307697041714198"/>
    <n v="-73.632852839142799"/>
    <n v="0.191883327889418"/>
    <n v="27767"/>
    <n v="4.1310000000000002"/>
    <n v="-73.632841999999997"/>
    <x v="79"/>
    <x v="79"/>
  </r>
  <r>
    <n v="736"/>
    <n v="18"/>
    <n v="610473"/>
    <n v="4.1321746060000004"/>
    <n v="-73.633450139999994"/>
    <n v="54"/>
    <x v="84"/>
    <n v="4.1307697041714198"/>
    <n v="-73.632852839142799"/>
    <n v="0.16957654616074899"/>
    <n v="27767"/>
    <n v="4.1310000000000002"/>
    <n v="-73.632841999999997"/>
    <x v="79"/>
    <x v="79"/>
  </r>
  <r>
    <n v="737"/>
    <n v="7"/>
    <n v="610498"/>
    <n v="4.1305406910000002"/>
    <n v="-73.635453940000005"/>
    <n v="60"/>
    <x v="19"/>
    <n v="4.1326018109999998"/>
    <n v="-73.636065882307605"/>
    <n v="0.23887364117415499"/>
    <n v="26349"/>
    <n v="4.133"/>
    <n v="-73.636483900000002"/>
    <x v="19"/>
    <x v="19"/>
  </r>
  <r>
    <n v="738"/>
    <n v="8"/>
    <n v="610543"/>
    <n v="4.1264223539999998"/>
    <n v="-73.634127419999999"/>
    <n v="92"/>
    <x v="23"/>
    <n v="4.1252891079428498"/>
    <n v="-73.632424829714196"/>
    <n v="0.22687096828831099"/>
    <n v="32778"/>
    <n v="4.125"/>
    <n v="-73.632420300000007"/>
    <x v="23"/>
    <x v="23"/>
  </r>
  <r>
    <n v="739"/>
    <n v="6"/>
    <n v="610563"/>
    <n v="4.1302219679999999"/>
    <n v="-73.630486399999995"/>
    <n v="86"/>
    <x v="80"/>
    <n v="4.1301513480666596"/>
    <n v="-73.6295055603333"/>
    <n v="0.10899573500019499"/>
    <n v="28411"/>
    <n v="4.13"/>
    <n v="-73.629496200000006"/>
    <x v="75"/>
    <x v="75"/>
  </r>
  <r>
    <n v="740"/>
    <n v="11"/>
    <n v="610568"/>
    <n v="4.1295724480000002"/>
    <n v="-73.630736020000001"/>
    <n v="77"/>
    <x v="80"/>
    <n v="4.1301513480666596"/>
    <n v="-73.6295055603333"/>
    <n v="0.15079083248476799"/>
    <n v="28411"/>
    <n v="4.13"/>
    <n v="-73.629496200000006"/>
    <x v="75"/>
    <x v="75"/>
  </r>
  <r>
    <n v="741"/>
    <n v="9"/>
    <n v="610617"/>
    <n v="4.1271826779999996"/>
    <n v="-73.626676950000004"/>
    <n v="86"/>
    <x v="153"/>
    <n v="4.12812213051724"/>
    <n v="-73.626538939310294"/>
    <n v="0.105511484180843"/>
    <n v="30165"/>
    <n v="4.1280000000000001"/>
    <n v="-73.6262519"/>
    <x v="144"/>
    <x v="144"/>
  </r>
  <r>
    <n v="742"/>
    <n v="20"/>
    <n v="130329"/>
    <n v="4.1294915550000004"/>
    <n v="-73.626905059999999"/>
    <n v="85"/>
    <x v="153"/>
    <n v="4.12812213051724"/>
    <n v="-73.626538939310294"/>
    <n v="0.15749502093296999"/>
    <n v="30165"/>
    <n v="4.1280000000000001"/>
    <n v="-73.6262519"/>
    <x v="144"/>
    <x v="144"/>
  </r>
  <r>
    <n v="743"/>
    <n v="8"/>
    <n v="610648"/>
    <n v="4.1236555529999999"/>
    <n v="-73.625086210000006"/>
    <n v="42"/>
    <x v="86"/>
    <n v="4.1227493117692298"/>
    <n v="-73.625090364871795"/>
    <n v="0.100707212536601"/>
    <n v="33731"/>
    <n v="4.1230000000000002"/>
    <n v="-73.6251484"/>
    <x v="62"/>
    <x v="62"/>
  </r>
  <r>
    <n v="744"/>
    <n v="10"/>
    <n v="610650"/>
    <n v="4.1233959020000004"/>
    <n v="-73.624684689999995"/>
    <n v="61"/>
    <x v="86"/>
    <n v="4.1227493117692298"/>
    <n v="-73.625090364871795"/>
    <n v="8.4761606400389294E-2"/>
    <n v="33731"/>
    <n v="4.1230000000000002"/>
    <n v="-73.6251484"/>
    <x v="62"/>
    <x v="62"/>
  </r>
  <r>
    <n v="745"/>
    <n v="5"/>
    <n v="610657"/>
    <n v="4.125712826"/>
    <n v="-73.627876130000004"/>
    <n v="82"/>
    <x v="20"/>
    <n v="4.1244329329487099"/>
    <n v="-73.627487158717898"/>
    <n v="0.14861886085658799"/>
    <n v="33483"/>
    <n v="4.1239999999999997"/>
    <n v="-73.627545400000002"/>
    <x v="20"/>
    <x v="20"/>
  </r>
  <r>
    <n v="746"/>
    <n v="10"/>
    <n v="610682"/>
    <n v="4.1235396069999997"/>
    <n v="-73.625679480000002"/>
    <n v="64"/>
    <x v="86"/>
    <n v="4.1227493117692298"/>
    <n v="-73.625090364871795"/>
    <n v="0.109435897840243"/>
    <n v="33731"/>
    <n v="4.1230000000000002"/>
    <n v="-73.6251484"/>
    <x v="62"/>
    <x v="62"/>
  </r>
  <r>
    <n v="747"/>
    <n v="15"/>
    <n v="610707"/>
    <n v="4.1205667339999996"/>
    <n v="-73.623447440000007"/>
    <n v="80"/>
    <x v="93"/>
    <n v="4.1203776095217304"/>
    <n v="-73.622869044347794"/>
    <n v="6.7465150957428804E-2"/>
    <n v="37151"/>
    <n v="4.12"/>
    <n v="-73.622855700000002"/>
    <x v="86"/>
    <x v="86"/>
  </r>
  <r>
    <n v="748"/>
    <n v="3"/>
    <n v="610712"/>
    <n v="4.1232935800000003"/>
    <n v="-73.623940660000002"/>
    <n v="71"/>
    <x v="86"/>
    <n v="4.1227493117692298"/>
    <n v="-73.625090364871795"/>
    <n v="0.14105521025193701"/>
    <n v="33731"/>
    <n v="4.1230000000000002"/>
    <n v="-73.6251484"/>
    <x v="62"/>
    <x v="62"/>
  </r>
  <r>
    <n v="749"/>
    <n v="9"/>
    <n v="610718"/>
    <n v="4.1258278849999996"/>
    <n v="-73.62093093"/>
    <n v="66"/>
    <x v="21"/>
    <n v="4.1239086695217297"/>
    <n v="-73.621380878695604"/>
    <n v="0.219026284696752"/>
    <n v="32977"/>
    <n v="4.1239999999999997"/>
    <n v="-73.621286799999993"/>
    <x v="21"/>
    <x v="21"/>
  </r>
  <r>
    <n v="750"/>
    <n v="11"/>
    <n v="610752"/>
    <n v="4.1129736809999997"/>
    <n v="-73.617001360000003"/>
    <n v="69"/>
    <x v="154"/>
    <n v="4.1123197898965502"/>
    <n v="-73.6154038241379"/>
    <n v="0.19139886405099699"/>
    <n v="41556"/>
    <n v="4.1120000000000001"/>
    <n v="-73.615495499999994"/>
    <x v="145"/>
    <x v="145"/>
  </r>
  <r>
    <n v="751"/>
    <n v="18"/>
    <n v="610758"/>
    <n v="4.1115815099999997"/>
    <n v="-73.614973469999995"/>
    <n v="76"/>
    <x v="154"/>
    <n v="4.1123197898965502"/>
    <n v="-73.6154038241379"/>
    <n v="9.4900432271536994E-2"/>
    <n v="41556"/>
    <n v="4.1120000000000001"/>
    <n v="-73.615495499999994"/>
    <x v="145"/>
    <x v="145"/>
  </r>
  <r>
    <n v="752"/>
    <n v="21"/>
    <n v="131839"/>
    <n v="4.1117289179999998"/>
    <n v="-73.617265430000003"/>
    <n v="70"/>
    <x v="154"/>
    <n v="4.1123197898965502"/>
    <n v="-73.6154038241379"/>
    <n v="0.21653396247491499"/>
    <n v="41556"/>
    <n v="4.1120000000000001"/>
    <n v="-73.615495499999994"/>
    <x v="145"/>
    <x v="145"/>
  </r>
  <r>
    <n v="753"/>
    <n v="40"/>
    <n v="131138"/>
    <n v="4.1128293070000002"/>
    <n v="-73.615306579999995"/>
    <n v="77"/>
    <x v="154"/>
    <n v="4.1123197898965502"/>
    <n v="-73.6154038241379"/>
    <n v="5.7636930042502199E-2"/>
    <n v="41556"/>
    <n v="4.1120000000000001"/>
    <n v="-73.615495499999994"/>
    <x v="145"/>
    <x v="145"/>
  </r>
  <r>
    <n v="754"/>
    <n v="48"/>
    <n v="131123"/>
    <n v="4.1123587219999997"/>
    <n v="-73.615572540000002"/>
    <n v="59"/>
    <x v="154"/>
    <n v="4.1123197898965502"/>
    <n v="-73.6154038241379"/>
    <n v="1.91942266046898E-2"/>
    <n v="41556"/>
    <n v="4.1120000000000001"/>
    <n v="-73.615495499999994"/>
    <x v="145"/>
    <x v="145"/>
  </r>
  <r>
    <n v="755"/>
    <n v="5"/>
    <n v="612004"/>
    <n v="4.1168315800000004"/>
    <n v="-73.616826259999996"/>
    <n v="65"/>
    <x v="170"/>
    <n v="4.1160861183684201"/>
    <n v="-73.617561638947294"/>
    <n v="0.116215227203217"/>
    <n v="39090"/>
    <n v="4.1159999999999997"/>
    <n v="-73.617557099999999"/>
    <x v="159"/>
    <x v="159"/>
  </r>
  <r>
    <n v="756"/>
    <n v="8"/>
    <n v="612007"/>
    <n v="4.1160012300000002"/>
    <n v="-73.615999869999996"/>
    <n v="67"/>
    <x v="170"/>
    <n v="4.1160861183684201"/>
    <n v="-73.617561638947294"/>
    <n v="0.17336095276767999"/>
    <n v="39090"/>
    <n v="4.1159999999999997"/>
    <n v="-73.617557099999999"/>
    <x v="159"/>
    <x v="159"/>
  </r>
  <r>
    <n v="757"/>
    <n v="18"/>
    <n v="612017"/>
    <n v="4.1154692519999996"/>
    <n v="-73.618342060000003"/>
    <n v="67"/>
    <x v="170"/>
    <n v="4.1160861183684201"/>
    <n v="-73.617561638947294"/>
    <n v="0.110369322824201"/>
    <n v="39090"/>
    <n v="4.1159999999999997"/>
    <n v="-73.617557099999999"/>
    <x v="159"/>
    <x v="159"/>
  </r>
  <r>
    <n v="758"/>
    <n v="1"/>
    <n v="610761"/>
    <n v="4.1280170099999998"/>
    <n v="-73.631715779999993"/>
    <n v="69"/>
    <x v="85"/>
    <n v="4.1270616396363602"/>
    <n v="-73.629630498484801"/>
    <n v="0.25434312275272802"/>
    <n v="31428"/>
    <n v="4.1269999999999998"/>
    <n v="-73.629695299999995"/>
    <x v="80"/>
    <x v="80"/>
  </r>
  <r>
    <n v="759"/>
    <n v="6"/>
    <n v="610801"/>
    <n v="4.1250331779999998"/>
    <n v="-73.629823049999999"/>
    <n v="77"/>
    <x v="85"/>
    <n v="4.1270616396363602"/>
    <n v="-73.629630498484801"/>
    <n v="0.226421086645367"/>
    <n v="31428"/>
    <n v="4.1269999999999998"/>
    <n v="-73.629695299999995"/>
    <x v="80"/>
    <x v="80"/>
  </r>
  <r>
    <n v="760"/>
    <n v="15"/>
    <n v="610809"/>
    <n v="4.1233362830000004"/>
    <n v="-73.629264950000007"/>
    <n v="102"/>
    <x v="155"/>
    <n v="4.1226308336578903"/>
    <n v="-73.630540461842102"/>
    <n v="0.16165473844575001"/>
    <n v="33681"/>
    <n v="4.1230000000000002"/>
    <n v="-73.630411300000006"/>
    <x v="146"/>
    <x v="146"/>
  </r>
  <r>
    <n v="761"/>
    <n v="19"/>
    <n v="610811"/>
    <n v="4.1236788310000003"/>
    <n v="-73.628649519999996"/>
    <n v="66"/>
    <x v="20"/>
    <n v="4.1244329329487099"/>
    <n v="-73.627487158717898"/>
    <n v="0.15368911623626899"/>
    <n v="33483"/>
    <n v="4.1239999999999997"/>
    <n v="-73.627545400000002"/>
    <x v="20"/>
    <x v="20"/>
  </r>
  <r>
    <n v="762"/>
    <n v="28"/>
    <n v="612026"/>
    <n v="4.1212224229999999"/>
    <n v="-73.627633000000003"/>
    <n v="60"/>
    <x v="24"/>
    <n v="4.1192051274347801"/>
    <n v="-73.627202917173904"/>
    <n v="0.229184541597025"/>
    <n v="37291"/>
    <n v="4.1189999999999998"/>
    <n v="-73.627406399999998"/>
    <x v="24"/>
    <x v="24"/>
  </r>
  <r>
    <n v="763"/>
    <n v="14"/>
    <n v="610852"/>
    <n v="4.122234175"/>
    <n v="-73.634560190000002"/>
    <n v="60"/>
    <x v="88"/>
    <n v="4.12272070947368"/>
    <n v="-73.634327127105195"/>
    <n v="5.9920387230683901E-2"/>
    <n v="33795"/>
    <n v="4.1230000000000002"/>
    <n v="-73.634524499999998"/>
    <x v="82"/>
    <x v="82"/>
  </r>
  <r>
    <n v="764"/>
    <n v="21"/>
    <n v="610890"/>
    <n v="4.1212638520000002"/>
    <n v="-73.631419410000007"/>
    <n v="84"/>
    <x v="155"/>
    <n v="4.1226308336578903"/>
    <n v="-73.630540461842102"/>
    <n v="0.18046106721640501"/>
    <n v="33681"/>
    <n v="4.1230000000000002"/>
    <n v="-73.630411300000006"/>
    <x v="146"/>
    <x v="146"/>
  </r>
  <r>
    <n v="765"/>
    <n v="6"/>
    <n v="610897"/>
    <n v="4.1213849109999998"/>
    <n v="-73.632340009999993"/>
    <n v="86"/>
    <x v="155"/>
    <n v="4.1226308336578903"/>
    <n v="-73.630540461842102"/>
    <n v="0.24280175524456499"/>
    <n v="33681"/>
    <n v="4.1230000000000002"/>
    <n v="-73.630411300000006"/>
    <x v="146"/>
    <x v="146"/>
  </r>
  <r>
    <n v="766"/>
    <n v="3"/>
    <n v="610943"/>
    <n v="4.1151202219999998"/>
    <n v="-73.62661842"/>
    <n v="38"/>
    <x v="156"/>
    <n v="4.1143212800857096"/>
    <n v="-73.623735917428505"/>
    <n v="0.33159909825886802"/>
    <n v="40830"/>
    <n v="4.1139999999999999"/>
    <n v="-73.623750099999995"/>
    <x v="147"/>
    <x v="147"/>
  </r>
  <r>
    <n v="767"/>
    <n v="22"/>
    <n v="131456"/>
    <n v="4.1124829209999998"/>
    <n v="-73.621569930000007"/>
    <n v="75"/>
    <x v="156"/>
    <n v="4.1143212800857096"/>
    <n v="-73.623735917428505"/>
    <n v="0.31522977658420698"/>
    <n v="40830"/>
    <n v="4.1139999999999999"/>
    <n v="-73.623750099999995"/>
    <x v="147"/>
    <x v="147"/>
  </r>
  <r>
    <n v="768"/>
    <n v="18"/>
    <n v="610986"/>
    <n v="4.0999373549999998"/>
    <n v="-73.628889119999997"/>
    <n v="54"/>
    <x v="175"/>
    <n v="4.1009534092142799"/>
    <n v="-73.629676575000005"/>
    <n v="0.142711690982089"/>
    <n v="45997"/>
    <n v="4.101"/>
    <n v="-73.629725199999996"/>
    <x v="164"/>
    <x v="164"/>
  </r>
  <r>
    <n v="769"/>
    <n v="13"/>
    <n v="131458"/>
    <n v="4.1023286199999998"/>
    <n v="-73.633066850000006"/>
    <n v="87"/>
    <x v="175"/>
    <n v="4.1009534092142799"/>
    <n v="-73.629676575000005"/>
    <n v="0.40566551812839602"/>
    <n v="45997"/>
    <n v="4.101"/>
    <n v="-73.629725199999996"/>
    <x v="164"/>
    <x v="164"/>
  </r>
  <r>
    <n v="770"/>
    <n v="16"/>
    <n v="611015"/>
    <n v="4.117214508"/>
    <n v="-73.628863440000003"/>
    <n v="92"/>
    <x v="24"/>
    <n v="4.1192051274347801"/>
    <n v="-73.627202917173904"/>
    <n v="0.28776215235473401"/>
    <n v="37291"/>
    <n v="4.1189999999999998"/>
    <n v="-73.627406399999998"/>
    <x v="24"/>
    <x v="24"/>
  </r>
  <r>
    <n v="771"/>
    <n v="13"/>
    <n v="611028"/>
    <n v="4.1203637090000003"/>
    <n v="-73.625684190000001"/>
    <n v="52"/>
    <x v="24"/>
    <n v="4.1192051274347801"/>
    <n v="-73.627202917173904"/>
    <n v="0.21192403708787799"/>
    <n v="37291"/>
    <n v="4.1189999999999998"/>
    <n v="-73.627406399999998"/>
    <x v="24"/>
    <x v="24"/>
  </r>
  <r>
    <n v="772"/>
    <n v="8"/>
    <n v="611043"/>
    <n v="4.118881332"/>
    <n v="-73.627703879999999"/>
    <n v="61"/>
    <x v="24"/>
    <n v="4.1192051274347801"/>
    <n v="-73.627202917173904"/>
    <n v="6.6164942826039297E-2"/>
    <n v="37291"/>
    <n v="4.1189999999999998"/>
    <n v="-73.627406399999998"/>
    <x v="24"/>
    <x v="24"/>
  </r>
  <r>
    <n v="773"/>
    <n v="15"/>
    <n v="611050"/>
    <n v="4.1194224740000003"/>
    <n v="-73.625665789999999"/>
    <n v="77"/>
    <x v="24"/>
    <n v="4.1192051274347801"/>
    <n v="-73.627202917173904"/>
    <n v="0.172075631002267"/>
    <n v="37291"/>
    <n v="4.1189999999999998"/>
    <n v="-73.627406399999998"/>
    <x v="24"/>
    <x v="24"/>
  </r>
  <r>
    <n v="774"/>
    <n v="16"/>
    <n v="611051"/>
    <n v="4.1194949420000002"/>
    <n v="-73.625371310000006"/>
    <n v="77"/>
    <x v="24"/>
    <n v="4.1192051274347801"/>
    <n v="-73.627202917173904"/>
    <n v="0.205550404839594"/>
    <n v="37291"/>
    <n v="4.1189999999999998"/>
    <n v="-73.627406399999998"/>
    <x v="24"/>
    <x v="24"/>
  </r>
  <r>
    <n v="775"/>
    <n v="2"/>
    <n v="611058"/>
    <n v="4.1184369820000004"/>
    <n v="-73.627055639999995"/>
    <n v="110"/>
    <x v="24"/>
    <n v="4.1192051274347801"/>
    <n v="-73.627202917173904"/>
    <n v="8.6907091174302203E-2"/>
    <n v="37291"/>
    <n v="4.1189999999999998"/>
    <n v="-73.627406399999998"/>
    <x v="24"/>
    <x v="24"/>
  </r>
  <r>
    <n v="776"/>
    <n v="17"/>
    <n v="611073"/>
    <n v="4.1177491149999996"/>
    <n v="-73.626873739999994"/>
    <n v="91"/>
    <x v="24"/>
    <n v="4.1192051274347801"/>
    <n v="-73.627202917173904"/>
    <n v="0.165862223194917"/>
    <n v="37291"/>
    <n v="4.1189999999999998"/>
    <n v="-73.627406399999998"/>
    <x v="24"/>
    <x v="24"/>
  </r>
  <r>
    <n v="777"/>
    <n v="19"/>
    <n v="611113"/>
    <n v="4.1294280859999999"/>
    <n v="-73.655719039999994"/>
    <n v="45"/>
    <x v="176"/>
    <n v="4.1313208432000001"/>
    <n v="-73.655322983999994"/>
    <n v="0.214864837120258"/>
    <n v="27982"/>
    <n v="4.1310000000000002"/>
    <n v="-73.655325399999995"/>
    <x v="145"/>
    <x v="145"/>
  </r>
  <r>
    <n v="778"/>
    <n v="13"/>
    <n v="611174"/>
    <n v="4.1082865010000003"/>
    <n v="-73.660043220000006"/>
    <n v="63"/>
    <x v="94"/>
    <n v="4.1074378197083297"/>
    <n v="-73.659226922916602"/>
    <n v="0.130692844787031"/>
    <n v="43621"/>
    <n v="4.1070000000000002"/>
    <n v="-73.659033100000002"/>
    <x v="87"/>
    <x v="87"/>
  </r>
  <r>
    <n v="779"/>
    <n v="11"/>
    <n v="611191"/>
    <n v="4.1058069189999999"/>
    <n v="-73.661577809999997"/>
    <n v="58"/>
    <x v="159"/>
    <n v="4.1058975543000003"/>
    <n v="-73.662904458666603"/>
    <n v="0.147390147528348"/>
    <n v="44194"/>
    <n v="4.1059999999999999"/>
    <n v="-73.662573499999993"/>
    <x v="149"/>
    <x v="149"/>
  </r>
  <r>
    <n v="780"/>
    <n v="5"/>
    <n v="611207"/>
    <n v="4.1085462750000001"/>
    <n v="-73.652462959999994"/>
    <n v="61"/>
    <x v="96"/>
    <n v="4.1083462468205099"/>
    <n v="-73.6515705533333"/>
    <n v="0.101380770396316"/>
    <n v="43152"/>
    <n v="4.1079999999999997"/>
    <n v="-73.651683500000004"/>
    <x v="89"/>
    <x v="89"/>
  </r>
  <r>
    <n v="781"/>
    <n v="16"/>
    <n v="611217"/>
    <n v="4.1063505610000002"/>
    <n v="-73.654310159999994"/>
    <n v="71"/>
    <x v="95"/>
    <n v="4.1052920716363603"/>
    <n v="-73.653624480000005"/>
    <n v="0.14004174397228999"/>
    <n v="44484"/>
    <n v="4.1050000000000004"/>
    <n v="-73.653606699999997"/>
    <x v="88"/>
    <x v="88"/>
  </r>
  <r>
    <n v="782"/>
    <n v="4"/>
    <n v="611228"/>
    <n v="4.1088794249999996"/>
    <n v="-73.651819889999999"/>
    <n v="54"/>
    <x v="96"/>
    <n v="4.1083462468205099"/>
    <n v="-73.6515705533333"/>
    <n v="6.5377900063778402E-2"/>
    <n v="43152"/>
    <n v="4.1079999999999997"/>
    <n v="-73.651683500000004"/>
    <x v="89"/>
    <x v="89"/>
  </r>
  <r>
    <n v="783"/>
    <n v="5"/>
    <n v="611229"/>
    <n v="4.108549258"/>
    <n v="-73.651910299999997"/>
    <n v="54"/>
    <x v="96"/>
    <n v="4.1083462468205099"/>
    <n v="-73.6515705533333"/>
    <n v="4.3897774979969301E-2"/>
    <n v="43152"/>
    <n v="4.1079999999999997"/>
    <n v="-73.651683500000004"/>
    <x v="89"/>
    <x v="89"/>
  </r>
  <r>
    <n v="784"/>
    <n v="6"/>
    <n v="611230"/>
    <n v="4.1083709080000004"/>
    <n v="-73.651457460000003"/>
    <n v="58"/>
    <x v="96"/>
    <n v="4.1083462468205099"/>
    <n v="-73.6515705533333"/>
    <n v="1.28312833837422E-2"/>
    <n v="43152"/>
    <n v="4.1079999999999997"/>
    <n v="-73.651683500000004"/>
    <x v="89"/>
    <x v="89"/>
  </r>
  <r>
    <n v="785"/>
    <n v="17"/>
    <n v="611240"/>
    <n v="4.1065999050000004"/>
    <n v="-73.652378940000006"/>
    <n v="64"/>
    <x v="95"/>
    <n v="4.1052920716363603"/>
    <n v="-73.653624480000005"/>
    <n v="0.20045210487951401"/>
    <n v="44484"/>
    <n v="4.1050000000000004"/>
    <n v="-73.653606699999997"/>
    <x v="88"/>
    <x v="88"/>
  </r>
  <r>
    <n v="786"/>
    <n v="15"/>
    <n v="611278"/>
    <n v="4.1067484370000003"/>
    <n v="-73.647664509999998"/>
    <n v="50"/>
    <x v="25"/>
    <n v="4.1061774299750002"/>
    <n v="-73.647626721250006"/>
    <n v="6.3591309970820506E-2"/>
    <n v="44011"/>
    <n v="4.1059999999999999"/>
    <n v="-73.6477407"/>
    <x v="8"/>
    <x v="8"/>
  </r>
  <r>
    <n v="787"/>
    <n v="16"/>
    <n v="611279"/>
    <n v="4.1063242339999997"/>
    <n v="-73.648276420000002"/>
    <n v="73"/>
    <x v="25"/>
    <n v="4.1061774299750002"/>
    <n v="-73.647626721250006"/>
    <n v="7.3837227324064003E-2"/>
    <n v="44011"/>
    <n v="4.1059999999999999"/>
    <n v="-73.6477407"/>
    <x v="8"/>
    <x v="8"/>
  </r>
  <r>
    <n v="788"/>
    <n v="29"/>
    <n v="611288"/>
    <n v="4.1075952979999997"/>
    <n v="-73.649862089999999"/>
    <n v="95"/>
    <x v="96"/>
    <n v="4.1083462468205099"/>
    <n v="-73.6515705533333"/>
    <n v="0.206937289905854"/>
    <n v="43152"/>
    <n v="4.1079999999999997"/>
    <n v="-73.651683500000004"/>
    <x v="89"/>
    <x v="89"/>
  </r>
  <r>
    <n v="789"/>
    <n v="2"/>
    <n v="611290"/>
    <n v="4.1053414310000003"/>
    <n v="-73.645582869999998"/>
    <n v="80"/>
    <x v="97"/>
    <n v="4.1036018261621603"/>
    <n v="-73.645098620540494"/>
    <n v="0.200626881269346"/>
    <n v="45001"/>
    <n v="4.1040000000000001"/>
    <n v="-73.645133900000005"/>
    <x v="90"/>
    <x v="90"/>
  </r>
  <r>
    <n v="790"/>
    <n v="20"/>
    <n v="611308"/>
    <n v="4.1051427629999999"/>
    <n v="-73.646622590000007"/>
    <n v="86"/>
    <x v="25"/>
    <n v="4.1061774299750002"/>
    <n v="-73.647626721250006"/>
    <n v="0.160021972698801"/>
    <n v="44011"/>
    <n v="4.1059999999999999"/>
    <n v="-73.6477407"/>
    <x v="8"/>
    <x v="8"/>
  </r>
  <r>
    <n v="791"/>
    <n v="7"/>
    <n v="611315"/>
    <n v="4.104692687"/>
    <n v="-73.643922779999997"/>
    <n v="90"/>
    <x v="97"/>
    <n v="4.1036018261621603"/>
    <n v="-73.645098620540494"/>
    <n v="0.17799094933288101"/>
    <n v="45001"/>
    <n v="4.1040000000000001"/>
    <n v="-73.645133900000005"/>
    <x v="90"/>
    <x v="90"/>
  </r>
  <r>
    <n v="792"/>
    <n v="12"/>
    <n v="611320"/>
    <n v="4.1041155800000002"/>
    <n v="-73.644499139999994"/>
    <n v="80"/>
    <x v="97"/>
    <n v="4.1036018261621603"/>
    <n v="-73.645098620540494"/>
    <n v="8.76043312051379E-2"/>
    <n v="45001"/>
    <n v="4.1040000000000001"/>
    <n v="-73.645133900000005"/>
    <x v="90"/>
    <x v="90"/>
  </r>
  <r>
    <n v="793"/>
    <n v="25"/>
    <n v="612147"/>
    <n v="4.1018814150000003"/>
    <n v="-73.644801319999999"/>
    <n v="63"/>
    <x v="97"/>
    <n v="4.1036018261621603"/>
    <n v="-73.645098620540494"/>
    <n v="0.19400006231971101"/>
    <n v="45001"/>
    <n v="4.1040000000000001"/>
    <n v="-73.645133900000005"/>
    <x v="90"/>
    <x v="90"/>
  </r>
  <r>
    <n v="794"/>
    <n v="26"/>
    <n v="612148"/>
    <n v="4.1037819689999999"/>
    <n v="-73.644546099999999"/>
    <n v="43"/>
    <x v="97"/>
    <n v="4.1036018261621603"/>
    <n v="-73.645098620540494"/>
    <n v="6.4430244206365506E-2"/>
    <n v="45001"/>
    <n v="4.1040000000000001"/>
    <n v="-73.645133900000005"/>
    <x v="90"/>
    <x v="90"/>
  </r>
  <r>
    <n v="795"/>
    <n v="34"/>
    <n v="76700"/>
    <n v="4.1056992379999997"/>
    <n v="-73.662648590000003"/>
    <n v="53"/>
    <x v="159"/>
    <n v="4.1058975543000003"/>
    <n v="-73.662904458666603"/>
    <n v="3.59163715912812E-2"/>
    <n v="44194"/>
    <n v="4.1059999999999999"/>
    <n v="-73.662573499999993"/>
    <x v="149"/>
    <x v="149"/>
  </r>
  <r>
    <n v="796"/>
    <n v="1"/>
    <n v="611336"/>
    <n v="4.1049828740000001"/>
    <n v="-73.655742849999996"/>
    <n v="82"/>
    <x v="95"/>
    <n v="4.1052920716363603"/>
    <n v="-73.653624480000005"/>
    <n v="0.23730084780890001"/>
    <n v="44484"/>
    <n v="4.1050000000000004"/>
    <n v="-73.653606699999997"/>
    <x v="88"/>
    <x v="88"/>
  </r>
  <r>
    <n v="797"/>
    <n v="9"/>
    <n v="611358"/>
    <n v="4.1033625330000003"/>
    <n v="-73.652295640000006"/>
    <n v="71"/>
    <x v="95"/>
    <n v="4.1052920716363603"/>
    <n v="-73.653624480000005"/>
    <n v="0.26013459643143599"/>
    <n v="44484"/>
    <n v="4.1050000000000004"/>
    <n v="-73.653606699999997"/>
    <x v="88"/>
    <x v="88"/>
  </r>
  <r>
    <n v="798"/>
    <n v="6"/>
    <n v="611382"/>
    <n v="4.1012689020000002"/>
    <n v="-73.651800100000003"/>
    <n v="87"/>
    <x v="99"/>
    <n v="4.1009029442702696"/>
    <n v="-73.652213879189105"/>
    <n v="6.12966158420905E-2"/>
    <n v="45929"/>
    <n v="4.101"/>
    <n v="-73.652189100000001"/>
    <x v="92"/>
    <x v="92"/>
  </r>
  <r>
    <n v="799"/>
    <n v="8"/>
    <n v="611384"/>
    <n v="4.1015915410000003"/>
    <n v="-73.652485440000007"/>
    <n v="50"/>
    <x v="99"/>
    <n v="4.1009029442702696"/>
    <n v="-73.652213879189105"/>
    <n v="8.2227592488166398E-2"/>
    <n v="45929"/>
    <n v="4.101"/>
    <n v="-73.652189100000001"/>
    <x v="92"/>
    <x v="92"/>
  </r>
  <r>
    <n v="800"/>
    <n v="21"/>
    <n v="611396"/>
    <n v="4.100090572"/>
    <n v="-73.652105489999997"/>
    <n v="54"/>
    <x v="99"/>
    <n v="4.1009029442702696"/>
    <n v="-73.652213879189105"/>
    <n v="9.1070868043942904E-2"/>
    <n v="45929"/>
    <n v="4.101"/>
    <n v="-73.652189100000001"/>
    <x v="92"/>
    <x v="92"/>
  </r>
  <r>
    <n v="801"/>
    <n v="42"/>
    <n v="12498"/>
    <n v="4.0976684910000003"/>
    <n v="-73.651018879999995"/>
    <n v="111"/>
    <x v="161"/>
    <n v="4.0986711213599998"/>
    <n v="-73.649054213400007"/>
    <n v="0.244613324787151"/>
    <n v="46874"/>
    <n v="4.0990000000000002"/>
    <n v="-73.649117899999993"/>
    <x v="151"/>
    <x v="151"/>
  </r>
  <r>
    <n v="802"/>
    <n v="8"/>
    <n v="611448"/>
    <n v="4.0995323450000001"/>
    <n v="-73.648086390000003"/>
    <n v="67"/>
    <x v="161"/>
    <n v="4.0986711213599998"/>
    <n v="-73.649054213400007"/>
    <n v="0.14376008909444299"/>
    <n v="46874"/>
    <n v="4.0990000000000002"/>
    <n v="-73.649117899999993"/>
    <x v="151"/>
    <x v="151"/>
  </r>
  <r>
    <n v="803"/>
    <n v="22"/>
    <n v="75755"/>
    <n v="4.098905609"/>
    <n v="-73.649570490000002"/>
    <n v="62"/>
    <x v="161"/>
    <n v="4.0986711213599998"/>
    <n v="-73.649054213400007"/>
    <n v="6.2877988397169293E-2"/>
    <n v="46874"/>
    <n v="4.0990000000000002"/>
    <n v="-73.649117899999993"/>
    <x v="151"/>
    <x v="151"/>
  </r>
  <r>
    <n v="804"/>
    <n v="34"/>
    <n v="75761"/>
    <n v="4.0978493220000001"/>
    <n v="-73.648183739999993"/>
    <n v="57"/>
    <x v="161"/>
    <n v="4.0986711213599998"/>
    <n v="-73.649054213400007"/>
    <n v="0.13284950437215701"/>
    <n v="46874"/>
    <n v="4.0990000000000002"/>
    <n v="-73.649117899999993"/>
    <x v="151"/>
    <x v="151"/>
  </r>
  <r>
    <n v="805"/>
    <n v="38"/>
    <n v="131466"/>
    <n v="4.096706352"/>
    <n v="-73.645050209999994"/>
    <n v="77"/>
    <x v="162"/>
    <n v="4.0985551656904704"/>
    <n v="-73.644632689761906"/>
    <n v="0.21059733969792399"/>
    <n v="46936"/>
    <n v="4.0990000000000002"/>
    <n v="-73.644574500000004"/>
    <x v="152"/>
    <x v="152"/>
  </r>
  <r>
    <n v="806"/>
    <n v="3"/>
    <n v="611463"/>
    <n v="4.097246245"/>
    <n v="-73.645712270000004"/>
    <n v="62"/>
    <x v="162"/>
    <n v="4.0985551656904704"/>
    <n v="-73.644632689761906"/>
    <n v="0.18835018615641599"/>
    <n v="46936"/>
    <n v="4.0990000000000002"/>
    <n v="-73.644574500000004"/>
    <x v="152"/>
    <x v="152"/>
  </r>
  <r>
    <n v="807"/>
    <n v="28"/>
    <n v="131467"/>
    <n v="4.0979128009999997"/>
    <n v="-73.646451999999996"/>
    <n v="72"/>
    <x v="162"/>
    <n v="4.0985551656904704"/>
    <n v="-73.644632689761906"/>
    <n v="0.213915609979552"/>
    <n v="46936"/>
    <n v="4.0990000000000002"/>
    <n v="-73.644574500000004"/>
    <x v="152"/>
    <x v="152"/>
  </r>
  <r>
    <n v="808"/>
    <n v="48"/>
    <n v="101699"/>
    <n v="4.0999669069999998"/>
    <n v="-73.644957770000005"/>
    <n v="46"/>
    <x v="162"/>
    <n v="4.0985551656904704"/>
    <n v="-73.644632689761906"/>
    <n v="0.16096466630516201"/>
    <n v="46936"/>
    <n v="4.0990000000000002"/>
    <n v="-73.644574500000004"/>
    <x v="152"/>
    <x v="152"/>
  </r>
  <r>
    <n v="809"/>
    <n v="25"/>
    <n v="101723"/>
    <n v="4.0994966990000004"/>
    <n v="-73.635317000000001"/>
    <n v="59"/>
    <x v="27"/>
    <n v="4.1002216957115296"/>
    <n v="-73.637551676730695"/>
    <n v="0.26046632499655598"/>
    <n v="46426"/>
    <n v="4.0999999999999996"/>
    <n v="-73.6375405"/>
    <x v="26"/>
    <x v="26"/>
  </r>
  <r>
    <n v="810"/>
    <n v="26"/>
    <n v="131479"/>
    <n v="4.0986920229999999"/>
    <n v="-73.637127800000002"/>
    <n v="49"/>
    <x v="27"/>
    <n v="4.1002216957115296"/>
    <n v="-73.637551676730695"/>
    <n v="0.17635845643831299"/>
    <n v="46426"/>
    <n v="4.0999999999999996"/>
    <n v="-73.6375405"/>
    <x v="26"/>
    <x v="26"/>
  </r>
  <r>
    <n v="811"/>
    <n v="15"/>
    <n v="611487"/>
    <n v="4.0893986099999999"/>
    <n v="-73.667677179999998"/>
    <n v="65"/>
    <x v="100"/>
    <n v="4.0902708604571396"/>
    <n v="-73.665825127999994"/>
    <n v="0.227018296489366"/>
    <n v="48924"/>
    <n v="4.09"/>
    <n v="-73.665895399999997"/>
    <x v="93"/>
    <x v="93"/>
  </r>
  <r>
    <n v="812"/>
    <n v="25"/>
    <n v="612163"/>
    <n v="4.0901326129999998"/>
    <n v="-73.664796670000001"/>
    <n v="48"/>
    <x v="100"/>
    <n v="4.0902708604571396"/>
    <n v="-73.665825127999994"/>
    <n v="0.115026947089687"/>
    <n v="48924"/>
    <n v="4.09"/>
    <n v="-73.665895399999997"/>
    <x v="93"/>
    <x v="93"/>
  </r>
  <r>
    <n v="813"/>
    <n v="8"/>
    <n v="611503"/>
    <n v="4.0843307720000004"/>
    <n v="-73.668979469999996"/>
    <n v="65"/>
    <x v="101"/>
    <n v="4.0833717727777703"/>
    <n v="-73.667792254074001"/>
    <n v="0.169334131241865"/>
    <n v="50388"/>
    <n v="4.0830000000000002"/>
    <n v="-73.667664500000001"/>
    <x v="94"/>
    <x v="94"/>
  </r>
  <r>
    <n v="814"/>
    <n v="19"/>
    <n v="611514"/>
    <n v="4.0821507749999997"/>
    <n v="-73.668596199999996"/>
    <n v="81"/>
    <x v="101"/>
    <n v="4.0833717727777703"/>
    <n v="-73.667792254074001"/>
    <n v="0.16232972877024199"/>
    <n v="50388"/>
    <n v="4.0830000000000002"/>
    <n v="-73.667664500000001"/>
    <x v="94"/>
    <x v="94"/>
  </r>
  <r>
    <n v="815"/>
    <n v="21"/>
    <n v="611516"/>
    <n v="4.0819503150000003"/>
    <n v="-73.667890600000007"/>
    <n v="82"/>
    <x v="101"/>
    <n v="4.0833717727777703"/>
    <n v="-73.667792254074001"/>
    <n v="0.15833535399136101"/>
    <n v="50388"/>
    <n v="4.0830000000000002"/>
    <n v="-73.667664500000001"/>
    <x v="94"/>
    <x v="94"/>
  </r>
  <r>
    <n v="816"/>
    <n v="6"/>
    <n v="611525"/>
    <n v="4.0822771590000002"/>
    <n v="-73.666886640000001"/>
    <n v="113"/>
    <x v="101"/>
    <n v="4.0833717727777703"/>
    <n v="-73.667792254074001"/>
    <n v="0.15770993874452699"/>
    <n v="50388"/>
    <n v="4.0830000000000002"/>
    <n v="-73.667664500000001"/>
    <x v="94"/>
    <x v="94"/>
  </r>
  <r>
    <n v="817"/>
    <n v="8"/>
    <n v="611527"/>
    <n v="4.0825276739999996"/>
    <n v="-73.665604369999997"/>
    <n v="69"/>
    <x v="101"/>
    <n v="4.0833717727777703"/>
    <n v="-73.667792254074001"/>
    <n v="0.26002023906468902"/>
    <n v="50388"/>
    <n v="4.0830000000000002"/>
    <n v="-73.667664500000001"/>
    <x v="94"/>
    <x v="94"/>
  </r>
  <r>
    <n v="818"/>
    <n v="9"/>
    <n v="611528"/>
    <n v="4.0826714490000002"/>
    <n v="-73.664842300000004"/>
    <n v="58"/>
    <x v="102"/>
    <n v="4.0817274714166603"/>
    <n v="-73.662956182666605"/>
    <n v="0.23390462073299301"/>
    <n v="50741"/>
    <n v="4.0819999999999999"/>
    <n v="-73.662943600000006"/>
    <x v="95"/>
    <x v="95"/>
  </r>
  <r>
    <n v="819"/>
    <n v="16"/>
    <n v="611535"/>
    <n v="4.0824286729999999"/>
    <n v="-73.662326969999995"/>
    <n v="60"/>
    <x v="102"/>
    <n v="4.0817274714166603"/>
    <n v="-73.662956182666605"/>
    <n v="0.10457493299590399"/>
    <n v="50741"/>
    <n v="4.0819999999999999"/>
    <n v="-73.662943600000006"/>
    <x v="95"/>
    <x v="95"/>
  </r>
  <r>
    <n v="820"/>
    <n v="16"/>
    <n v="611583"/>
    <n v="4.0802396769999998"/>
    <n v="-73.661916480000002"/>
    <n v="72"/>
    <x v="102"/>
    <n v="4.0817274714166603"/>
    <n v="-73.662956182666605"/>
    <n v="0.20153326141757799"/>
    <n v="50741"/>
    <n v="4.0819999999999999"/>
    <n v="-73.662943600000006"/>
    <x v="95"/>
    <x v="95"/>
  </r>
  <r>
    <n v="821"/>
    <n v="11"/>
    <n v="612416"/>
    <n v="4.0839027720000001"/>
    <n v="-73.662806540000005"/>
    <n v="60"/>
    <x v="102"/>
    <n v="4.0817274714166603"/>
    <n v="-73.662956182666605"/>
    <n v="0.24229892721803201"/>
    <n v="50741"/>
    <n v="4.0819999999999999"/>
    <n v="-73.662943600000006"/>
    <x v="95"/>
    <x v="95"/>
  </r>
  <r>
    <n v="822"/>
    <n v="10"/>
    <n v="611622"/>
    <n v="4.0813678019999999"/>
    <n v="-73.672075699999994"/>
    <n v="121"/>
    <x v="164"/>
    <n v="4.0832106648928503"/>
    <n v="-73.671304834642797"/>
    <n v="0.22189894762916601"/>
    <n v="50432"/>
    <n v="4.0830000000000002"/>
    <n v="-73.671497700000003"/>
    <x v="154"/>
    <x v="154"/>
  </r>
  <r>
    <n v="823"/>
    <n v="2"/>
    <n v="611695"/>
    <n v="4.0801835989999997"/>
    <n v="-73.669923249999997"/>
    <n v="93"/>
    <x v="106"/>
    <n v="4.07927957156756"/>
    <n v="-73.669772300540501"/>
    <n v="0.101843969233297"/>
    <n v="51344"/>
    <n v="4.0789999999999997"/>
    <n v="-73.669393999999997"/>
    <x v="99"/>
    <x v="99"/>
  </r>
  <r>
    <n v="824"/>
    <n v="9"/>
    <n v="611702"/>
    <n v="4.0786779979999999"/>
    <n v="-73.671038019999997"/>
    <n v="121"/>
    <x v="106"/>
    <n v="4.07927957156756"/>
    <n v="-73.669772300540501"/>
    <n v="0.15540959969867901"/>
    <n v="51344"/>
    <n v="4.0789999999999997"/>
    <n v="-73.669393999999997"/>
    <x v="99"/>
    <x v="99"/>
  </r>
  <r>
    <n v="825"/>
    <n v="15"/>
    <n v="611708"/>
    <n v="4.0779186149999997"/>
    <n v="-73.671049969999999"/>
    <n v="120"/>
    <x v="106"/>
    <n v="4.07927957156756"/>
    <n v="-73.669772300540501"/>
    <n v="0.207193479649812"/>
    <n v="51344"/>
    <n v="4.0789999999999997"/>
    <n v="-73.669393999999997"/>
    <x v="99"/>
    <x v="99"/>
  </r>
  <r>
    <n v="826"/>
    <n v="16"/>
    <n v="611709"/>
    <n v="4.0775339319999997"/>
    <n v="-73.671059940000006"/>
    <n v="104"/>
    <x v="106"/>
    <n v="4.07927957156756"/>
    <n v="-73.669772300540501"/>
    <n v="0.24083368766072"/>
    <n v="51344"/>
    <n v="4.0789999999999997"/>
    <n v="-73.669393999999997"/>
    <x v="99"/>
    <x v="99"/>
  </r>
  <r>
    <n v="827"/>
    <n v="19"/>
    <n v="611712"/>
    <n v="4.0771618260000002"/>
    <n v="-73.671066940000003"/>
    <n v="78"/>
    <x v="106"/>
    <n v="4.07927957156756"/>
    <n v="-73.669772300540501"/>
    <n v="0.275636436256116"/>
    <n v="51344"/>
    <n v="4.0789999999999997"/>
    <n v="-73.669393999999997"/>
    <x v="99"/>
    <x v="99"/>
  </r>
  <r>
    <n v="828"/>
    <n v="17"/>
    <n v="611728"/>
    <n v="4.0678186920000003"/>
    <n v="-73.668990710000003"/>
    <n v="75"/>
    <x v="165"/>
    <n v="4.0689360075714198"/>
    <n v="-73.667911558571404"/>
    <n v="0.17240874518907001"/>
    <n v="52827"/>
    <n v="4.069"/>
    <n v="-73.667918900000004"/>
    <x v="155"/>
    <x v="155"/>
  </r>
  <r>
    <n v="829"/>
    <n v="24"/>
    <n v="611733"/>
    <n v="4.0706148430000004"/>
    <n v="-73.670284219999999"/>
    <n v="58"/>
    <x v="28"/>
    <n v="4.0718872981818102"/>
    <n v="-73.670027924545394"/>
    <n v="0.14422731715803999"/>
    <n v="52470"/>
    <n v="4.0720000000000001"/>
    <n v="-73.670118599999995"/>
    <x v="23"/>
    <x v="23"/>
  </r>
  <r>
    <n v="830"/>
    <n v="2"/>
    <n v="611752"/>
    <n v="4.0778202659999998"/>
    <n v="-73.674462270000006"/>
    <n v="82"/>
    <x v="107"/>
    <n v="4.0777613103999997"/>
    <n v="-73.676243025777694"/>
    <n v="0.19749441723892799"/>
    <n v="51615"/>
    <n v="4.0780000000000003"/>
    <n v="-73.676300600000005"/>
    <x v="100"/>
    <x v="100"/>
  </r>
  <r>
    <n v="831"/>
    <n v="5"/>
    <n v="611755"/>
    <n v="4.0783215220000004"/>
    <n v="-73.675264670000004"/>
    <n v="35"/>
    <x v="107"/>
    <n v="4.0777613103999997"/>
    <n v="-73.676243025777694"/>
    <n v="0.125042975523253"/>
    <n v="51615"/>
    <n v="4.0780000000000003"/>
    <n v="-73.676300600000005"/>
    <x v="100"/>
    <x v="100"/>
  </r>
  <r>
    <n v="832"/>
    <n v="7"/>
    <n v="611757"/>
    <n v="4.078117099"/>
    <n v="-73.67584282"/>
    <n v="62"/>
    <x v="107"/>
    <n v="4.0777613103999997"/>
    <n v="-73.676243025777694"/>
    <n v="5.9422352600522699E-2"/>
    <n v="51615"/>
    <n v="4.0780000000000003"/>
    <n v="-73.676300600000005"/>
    <x v="100"/>
    <x v="100"/>
  </r>
  <r>
    <n v="833"/>
    <n v="11"/>
    <n v="611761"/>
    <n v="4.077160278"/>
    <n v="-73.676109319999995"/>
    <n v="62"/>
    <x v="107"/>
    <n v="4.0777613103999997"/>
    <n v="-73.676243025777694"/>
    <n v="6.8414345087249306E-2"/>
    <n v="51615"/>
    <n v="4.0780000000000003"/>
    <n v="-73.676300600000005"/>
    <x v="100"/>
    <x v="100"/>
  </r>
  <r>
    <n v="834"/>
    <n v="3"/>
    <n v="611771"/>
    <n v="4.0693729080000001"/>
    <n v="-73.664584579999996"/>
    <n v="107"/>
    <x v="31"/>
    <n v="4.0681648187333304"/>
    <n v="-73.664826418666607"/>
    <n v="0.13689924722486599"/>
    <n v="53119"/>
    <n v="4.0679999999999996"/>
    <n v="-73.664873299999996"/>
    <x v="29"/>
    <x v="29"/>
  </r>
  <r>
    <n v="835"/>
    <n v="4"/>
    <n v="611772"/>
    <n v="4.0691657729999999"/>
    <n v="-73.664350389999996"/>
    <n v="74"/>
    <x v="31"/>
    <n v="4.0681648187333304"/>
    <n v="-73.664826418666607"/>
    <n v="0.123111980725242"/>
    <n v="53119"/>
    <n v="4.0679999999999996"/>
    <n v="-73.664873299999996"/>
    <x v="29"/>
    <x v="29"/>
  </r>
  <r>
    <n v="836"/>
    <n v="30"/>
    <n v="612442"/>
    <n v="4.0693272580000004"/>
    <n v="-73.671314640000006"/>
    <n v="59"/>
    <x v="29"/>
    <n v="4.0676324419999998"/>
    <n v="-73.671252305294104"/>
    <n v="0.188463321831014"/>
    <n v="53013"/>
    <n v="4.0679999999999996"/>
    <n v="-73.671379099999996"/>
    <x v="27"/>
    <x v="27"/>
  </r>
  <r>
    <n v="837"/>
    <n v="27"/>
    <n v="131491"/>
    <n v="4.0602581469999999"/>
    <n v="-73.673374980000006"/>
    <n v="58"/>
    <x v="166"/>
    <n v="4.06017511726923"/>
    <n v="-73.672601994615306"/>
    <n v="8.6177854782537505E-2"/>
    <n v="53743"/>
    <n v="4.0599999999999996"/>
    <n v="-73.672994000000003"/>
    <x v="156"/>
    <x v="156"/>
  </r>
  <r>
    <n v="838"/>
    <n v="30"/>
    <n v="131493"/>
    <n v="4.0576501350000003"/>
    <n v="-73.670649409999996"/>
    <n v="97"/>
    <x v="167"/>
    <n v="4.0572328554838704"/>
    <n v="-73.672543141935407"/>
    <n v="0.214974353001255"/>
    <n v="53991"/>
    <n v="4.0570000000000004"/>
    <n v="-73.6727214"/>
    <x v="157"/>
    <x v="157"/>
  </r>
  <r>
    <n v="839"/>
    <n v="15"/>
    <n v="130521"/>
    <n v="4.0567880780000003"/>
    <n v="-73.67680464"/>
    <n v="72"/>
    <x v="177"/>
    <n v="4.0568904930967697"/>
    <n v="-73.675863424838695"/>
    <n v="0.104949475788367"/>
    <n v="53973"/>
    <n v="4.0570000000000004"/>
    <n v="-73.676191799999998"/>
    <x v="165"/>
    <x v="165"/>
  </r>
  <r>
    <n v="840"/>
    <n v="26"/>
    <n v="130526"/>
    <n v="4.0565183039999999"/>
    <n v="-73.675664429999998"/>
    <n v="70"/>
    <x v="177"/>
    <n v="4.0568904930967697"/>
    <n v="-73.675863424838695"/>
    <n v="4.6873923028851398E-2"/>
    <n v="53973"/>
    <n v="4.0570000000000004"/>
    <n v="-73.676191799999998"/>
    <x v="165"/>
    <x v="165"/>
  </r>
  <r>
    <n v="841"/>
    <n v="29"/>
    <n v="130539"/>
    <n v="4.057459733"/>
    <n v="-73.672967929999999"/>
    <n v="46"/>
    <x v="167"/>
    <n v="4.0572328554838704"/>
    <n v="-73.672543141935407"/>
    <n v="5.3411191257006198E-2"/>
    <n v="53991"/>
    <n v="4.0570000000000004"/>
    <n v="-73.6727214"/>
    <x v="157"/>
    <x v="157"/>
  </r>
  <r>
    <n v="842"/>
    <n v="41"/>
    <n v="131497"/>
    <n v="4.0581311900000001"/>
    <n v="-73.677129789999995"/>
    <n v="71"/>
    <x v="177"/>
    <n v="4.0568904930967697"/>
    <n v="-73.675863424838695"/>
    <n v="0.19675674783910799"/>
    <n v="53973"/>
    <n v="4.0570000000000004"/>
    <n v="-73.676191799999998"/>
    <x v="165"/>
    <x v="165"/>
  </r>
  <r>
    <n v="843"/>
    <n v="46"/>
    <n v="131532"/>
    <n v="4.0563453960000002"/>
    <n v="-73.672338190000005"/>
    <n v="96"/>
    <x v="167"/>
    <n v="4.0572328554838704"/>
    <n v="-73.672543141935407"/>
    <n v="0.101201940395624"/>
    <n v="53991"/>
    <n v="4.0570000000000004"/>
    <n v="-73.6727214"/>
    <x v="157"/>
    <x v="157"/>
  </r>
  <r>
    <n v="844"/>
    <n v="6"/>
    <n v="252420"/>
    <n v="4.1784660059999998"/>
    <n v="-73.621385669999995"/>
    <n v="76"/>
    <x v="110"/>
    <n v="4.1737134715384601"/>
    <n v="-73.621965751538397"/>
    <n v="0.53202468450697105"/>
    <n v="2789"/>
    <n v="4.173"/>
    <n v="-73.622077700000006"/>
    <x v="103"/>
    <x v="103"/>
  </r>
  <r>
    <n v="845"/>
    <n v="20"/>
    <n v="252707"/>
    <n v="4.1728600309999999"/>
    <n v="-73.629731070000005"/>
    <n v="92"/>
    <x v="111"/>
    <n v="4.1712367498000003"/>
    <n v="-73.627012523999994"/>
    <n v="0.35116973755543601"/>
    <n v="3012"/>
    <n v="4.1710000000000003"/>
    <n v="-73.626712100000006"/>
    <x v="104"/>
    <x v="104"/>
  </r>
  <r>
    <n v="846"/>
    <n v="3"/>
    <n v="252714"/>
    <n v="4.1700380529999999"/>
    <n v="-73.618687179999995"/>
    <n v="106"/>
    <x v="110"/>
    <n v="4.1737134715384601"/>
    <n v="-73.621965751538397"/>
    <n v="0.54667282049614696"/>
    <n v="2789"/>
    <n v="4.173"/>
    <n v="-73.622077700000006"/>
    <x v="103"/>
    <x v="103"/>
  </r>
  <r>
    <n v="847"/>
    <n v="7"/>
    <n v="252731"/>
    <n v="4.1694102449999999"/>
    <n v="-73.630437979999996"/>
    <n v="77"/>
    <x v="33"/>
    <n v="4.1672487906000004"/>
    <n v="-73.630978897999995"/>
    <n v="0.24756050454260201"/>
    <n v="3947"/>
    <n v="4.1669999999999998"/>
    <n v="-73.630964500000005"/>
    <x v="31"/>
    <x v="31"/>
  </r>
  <r>
    <n v="848"/>
    <n v="7"/>
    <n v="131854"/>
    <n v="4.1675768519999998"/>
    <n v="-73.680295610000002"/>
    <n v="67"/>
    <x v="178"/>
    <n v="4.1699898658333296"/>
    <n v="-73.679862961666601"/>
    <n v="0.272400071902271"/>
    <n v="3334"/>
    <n v="4.17"/>
    <n v="-73.679434099999995"/>
    <x v="166"/>
    <x v="166"/>
  </r>
  <r>
    <n v="849"/>
    <n v="17"/>
    <n v="615305"/>
    <n v="4.0807567689999997"/>
    <n v="-73.69483185"/>
    <n v="56"/>
    <x v="34"/>
    <n v="4.0815139733333297"/>
    <n v="-73.697174850416602"/>
    <n v="0.27299720355584001"/>
    <n v="51219"/>
    <n v="4.08"/>
    <n v="-73.697702500000005"/>
    <x v="32"/>
    <x v="32"/>
  </r>
  <r>
    <n v="850"/>
    <n v="18"/>
    <n v="39781"/>
    <n v="4.0810065470000003"/>
    <n v="-73.695336549999993"/>
    <n v="113"/>
    <x v="34"/>
    <n v="4.0815139733333297"/>
    <n v="-73.697174850416602"/>
    <n v="0.21142154758380299"/>
    <n v="51219"/>
    <n v="4.08"/>
    <n v="-73.697702500000005"/>
    <x v="32"/>
    <x v="32"/>
  </r>
  <r>
    <n v="851"/>
    <n v="34"/>
    <n v="119682"/>
    <n v="4.0822856610000002"/>
    <n v="-73.697691669999998"/>
    <n v="59"/>
    <x v="34"/>
    <n v="4.0815139733333297"/>
    <n v="-73.697174850416602"/>
    <n v="0.10312811364280899"/>
    <n v="51219"/>
    <n v="4.08"/>
    <n v="-73.697702500000005"/>
    <x v="32"/>
    <x v="32"/>
  </r>
  <r>
    <n v="852"/>
    <n v="9"/>
    <n v="615309"/>
    <n v="4.0816909749999999"/>
    <n v="-73.699051659999995"/>
    <n v="67"/>
    <x v="34"/>
    <n v="4.0815139733333297"/>
    <n v="-73.697174850416602"/>
    <n v="0.20895949869199201"/>
    <n v="51219"/>
    <n v="4.08"/>
    <n v="-73.697702500000005"/>
    <x v="32"/>
    <x v="32"/>
  </r>
  <r>
    <n v="853"/>
    <n v="13"/>
    <n v="615313"/>
    <n v="4.0801918519999996"/>
    <n v="-73.697185219999994"/>
    <n v="86"/>
    <x v="34"/>
    <n v="4.0815139733333297"/>
    <n v="-73.697174850416602"/>
    <n v="0.14692537914791201"/>
    <n v="51219"/>
    <n v="4.08"/>
    <n v="-73.697702500000005"/>
    <x v="32"/>
    <x v="32"/>
  </r>
  <r>
    <n v="854"/>
    <n v="34"/>
    <n v="130817"/>
    <n v="4.1421845499999996"/>
    <n v="-73.591251869999994"/>
    <n v="691"/>
    <x v="130"/>
    <n v="4.1402283610277699"/>
    <n v="-73.588138221388803"/>
    <n v="0.40785982011952998"/>
    <n v="20159"/>
    <n v="4.1399999999999997"/>
    <n v="-73.588003599999993"/>
    <x v="122"/>
    <x v="122"/>
  </r>
  <r>
    <n v="855"/>
    <n v="39"/>
    <n v="130218"/>
    <n v="4.1334748430000001"/>
    <n v="-73.601185639999997"/>
    <n v="477"/>
    <x v="149"/>
    <n v="4.13616225079166"/>
    <n v="-73.600765552499993"/>
    <n v="0.30224634974216702"/>
    <n v="23919"/>
    <n v="4.1360000000000001"/>
    <n v="-73.600740700000003"/>
    <x v="140"/>
    <x v="140"/>
  </r>
  <r>
    <n v="856"/>
    <n v="2"/>
    <n v="612202"/>
    <n v="4.1238716159999997"/>
    <n v="-73.594413419999995"/>
    <n v="633"/>
    <x v="68"/>
    <n v="4.1194138938420997"/>
    <n v="-73.595790376315705"/>
    <n v="0.51834238527068699"/>
    <n v="37246"/>
    <n v="4.1189999999999998"/>
    <n v="-73.595798200000004"/>
    <x v="65"/>
    <x v="65"/>
  </r>
  <r>
    <n v="857"/>
    <n v="17"/>
    <n v="610867"/>
    <n v="4.1240848110000004"/>
    <n v="-73.636368869999998"/>
    <n v="773"/>
    <x v="88"/>
    <n v="4.12272070947368"/>
    <n v="-73.634327127105195"/>
    <n v="0.27237972405206501"/>
    <n v="33795"/>
    <n v="4.1230000000000002"/>
    <n v="-73.634524499999998"/>
    <x v="82"/>
    <x v="82"/>
  </r>
  <r>
    <n v="858"/>
    <n v="22"/>
    <n v="611966"/>
    <n v="4.1160519799999999"/>
    <n v="-73.603564919999997"/>
    <n v="813"/>
    <x v="148"/>
    <n v="4.1156770368095197"/>
    <n v="-73.606243132380897"/>
    <n v="0.29975890712174402"/>
    <n v="39064"/>
    <n v="4.1159999999999997"/>
    <n v="-73.606311700000006"/>
    <x v="139"/>
    <x v="139"/>
  </r>
  <r>
    <n v="859"/>
    <n v="1"/>
    <n v="607486"/>
    <n v="4.1616932179999999"/>
    <n v="-73.653790349999994"/>
    <n v="123"/>
    <x v="0"/>
    <n v="4.1603786660967703"/>
    <n v="-73.654829819677403"/>
    <n v="0.186042662009229"/>
    <n v="6320"/>
    <n v="4.16"/>
    <n v="-73.654997399999999"/>
    <x v="0"/>
    <x v="0"/>
  </r>
  <r>
    <n v="860"/>
    <n v="18"/>
    <n v="607516"/>
    <n v="4.1579673650000002"/>
    <n v="-73.651564489999998"/>
    <n v="81"/>
    <x v="173"/>
    <n v="4.1582733435925903"/>
    <n v="-73.651118926666598"/>
    <n v="5.9956690951775603E-2"/>
    <n v="7341"/>
    <n v="4.1580000000000004"/>
    <n v="-73.651163499999996"/>
    <x v="162"/>
    <x v="162"/>
  </r>
  <r>
    <n v="861"/>
    <n v="28"/>
    <n v="611812"/>
    <n v="4.1599296639999999"/>
    <n v="-73.642627809999993"/>
    <n v="51"/>
    <x v="36"/>
    <n v="4.1595468587142799"/>
    <n v="-73.642002729285693"/>
    <n v="8.1296957542405998E-2"/>
    <n v="6275"/>
    <n v="4.16"/>
    <n v="-73.642227899999995"/>
    <x v="34"/>
    <x v="34"/>
  </r>
  <r>
    <n v="862"/>
    <n v="37"/>
    <n v="130848"/>
    <n v="4.1631688469999997"/>
    <n v="-73.642085420000001"/>
    <n v="96"/>
    <x v="36"/>
    <n v="4.1595468587142799"/>
    <n v="-73.642002729285693"/>
    <n v="0.40259818690979698"/>
    <n v="6275"/>
    <n v="4.16"/>
    <n v="-73.642227899999995"/>
    <x v="34"/>
    <x v="34"/>
  </r>
  <r>
    <n v="863"/>
    <n v="17"/>
    <n v="607595"/>
    <n v="4.1593850979999996"/>
    <n v="-73.633831580000006"/>
    <n v="53"/>
    <x v="37"/>
    <n v="4.1577183015833299"/>
    <n v="-73.635246021666603"/>
    <n v="0.24265854386692701"/>
    <n v="7488"/>
    <n v="4.1580000000000004"/>
    <n v="-73.635204599999994"/>
    <x v="35"/>
    <x v="35"/>
  </r>
  <r>
    <n v="864"/>
    <n v="4"/>
    <n v="607615"/>
    <n v="4.1573292730000002"/>
    <n v="-73.634986060000003"/>
    <n v="82"/>
    <x v="37"/>
    <n v="4.1577183015833299"/>
    <n v="-73.635246021666603"/>
    <n v="5.1952398981831197E-2"/>
    <n v="7488"/>
    <n v="4.1580000000000004"/>
    <n v="-73.635204599999994"/>
    <x v="35"/>
    <x v="35"/>
  </r>
  <r>
    <n v="865"/>
    <n v="3"/>
    <n v="607631"/>
    <n v="4.1595394790000002"/>
    <n v="-73.637900509999994"/>
    <n v="72"/>
    <x v="39"/>
    <n v="4.16058547382758"/>
    <n v="-73.638650428965505"/>
    <n v="0.142895148852554"/>
    <n v="5927"/>
    <n v="4.1609999999999996"/>
    <n v="-73.638731000000007"/>
    <x v="37"/>
    <x v="37"/>
  </r>
  <r>
    <n v="866"/>
    <n v="8"/>
    <n v="607659"/>
    <n v="4.1594125709999998"/>
    <n v="-73.640399900000006"/>
    <n v="87"/>
    <x v="36"/>
    <n v="4.1595468587142799"/>
    <n v="-73.642002729285693"/>
    <n v="0.178271111512986"/>
    <n v="6275"/>
    <n v="4.16"/>
    <n v="-73.642227899999995"/>
    <x v="34"/>
    <x v="34"/>
  </r>
  <r>
    <n v="867"/>
    <n v="2"/>
    <n v="607670"/>
    <n v="4.1586583299999997"/>
    <n v="-73.643993170000002"/>
    <n v="65"/>
    <x v="36"/>
    <n v="4.1595468587142799"/>
    <n v="-73.642002729285693"/>
    <n v="0.241693875013934"/>
    <n v="6275"/>
    <n v="4.16"/>
    <n v="-73.642227899999995"/>
    <x v="34"/>
    <x v="34"/>
  </r>
  <r>
    <n v="868"/>
    <n v="8"/>
    <n v="607676"/>
    <n v="4.1578610449999998"/>
    <n v="-73.640788549999996"/>
    <n v="99"/>
    <x v="36"/>
    <n v="4.1595468587142799"/>
    <n v="-73.642002729285693"/>
    <n v="0.23066014038322899"/>
    <n v="6275"/>
    <n v="4.16"/>
    <n v="-73.642227899999995"/>
    <x v="34"/>
    <x v="34"/>
  </r>
  <r>
    <n v="869"/>
    <n v="1"/>
    <n v="251845"/>
    <n v="4.1799551670000001"/>
    <n v="-73.642241859999999"/>
    <n v="54"/>
    <x v="179"/>
    <n v="4.1799551670000001"/>
    <n v="-73.642241859999999"/>
    <n v="0"/>
    <n v="1820"/>
    <n v="4.18"/>
    <n v="-73.642254600000001"/>
    <x v="103"/>
    <x v="103"/>
  </r>
  <r>
    <n v="870"/>
    <n v="25"/>
    <n v="130832"/>
    <n v="4.1553481899999998"/>
    <n v="-73.626968750000003"/>
    <n v="93"/>
    <x v="5"/>
    <n v="4.1555603668108096"/>
    <n v="-73.628378114594597"/>
    <n v="0.157973553136214"/>
    <n v="8720"/>
    <n v="4.1559999999999997"/>
    <n v="-73.628383600000006"/>
    <x v="5"/>
    <x v="5"/>
  </r>
  <r>
    <n v="871"/>
    <n v="4"/>
    <n v="607861"/>
    <n v="4.1532470630000002"/>
    <n v="-73.6266447"/>
    <n v="96"/>
    <x v="118"/>
    <n v="4.1513232377333296"/>
    <n v="-73.627627820000001"/>
    <n v="0.23995206490403401"/>
    <n v="12556"/>
    <n v="4.1509999999999998"/>
    <n v="-73.627765299999993"/>
    <x v="110"/>
    <x v="110"/>
  </r>
  <r>
    <n v="872"/>
    <n v="8"/>
    <n v="607934"/>
    <n v="4.1450014209999999"/>
    <n v="-73.641309949999993"/>
    <n v="45"/>
    <x v="42"/>
    <n v="4.1438389572666603"/>
    <n v="-73.640434013999993"/>
    <n v="0.161593581877533"/>
    <n v="16741"/>
    <n v="4.1440000000000001"/>
    <n v="-73.640455000000003"/>
    <x v="39"/>
    <x v="39"/>
  </r>
  <r>
    <n v="873"/>
    <n v="21"/>
    <n v="131047"/>
    <n v="4.1459457430000004"/>
    <n v="-73.64453048"/>
    <n v="81"/>
    <x v="2"/>
    <n v="4.1468410883448197"/>
    <n v="-73.644898477241298"/>
    <n v="0.107530833004588"/>
    <n v="14845"/>
    <n v="4.1470000000000002"/>
    <n v="-73.644891099999995"/>
    <x v="2"/>
    <x v="2"/>
  </r>
  <r>
    <n v="874"/>
    <n v="8"/>
    <n v="607953"/>
    <n v="4.1463602279999998"/>
    <n v="-73.638452909999998"/>
    <n v="58"/>
    <x v="6"/>
    <n v="4.1482116295833302"/>
    <n v="-73.637381104583298"/>
    <n v="0.23756995936495401"/>
    <n v="14187"/>
    <n v="4.1479999999999997"/>
    <n v="-73.637264999999999"/>
    <x v="6"/>
    <x v="6"/>
  </r>
  <r>
    <n v="875"/>
    <n v="2"/>
    <n v="607964"/>
    <n v="4.1473416460000001"/>
    <n v="-73.64388572"/>
    <n v="75"/>
    <x v="2"/>
    <n v="4.1468410883448197"/>
    <n v="-73.644898477241298"/>
    <n v="0.12527458551621701"/>
    <n v="14845"/>
    <n v="4.1470000000000002"/>
    <n v="-73.644891099999995"/>
    <x v="2"/>
    <x v="2"/>
  </r>
  <r>
    <n v="876"/>
    <n v="9"/>
    <n v="607970"/>
    <n v="4.1488371280000003"/>
    <n v="-73.640445029999995"/>
    <n v="95"/>
    <x v="4"/>
    <n v="4.1487658589117604"/>
    <n v="-73.642164212941097"/>
    <n v="0.190708290508109"/>
    <n v="13805"/>
    <n v="4.149"/>
    <n v="-73.642156999999997"/>
    <x v="4"/>
    <x v="4"/>
  </r>
  <r>
    <n v="877"/>
    <n v="3"/>
    <n v="607981"/>
    <n v="4.1493719210000002"/>
    <n v="-73.638806209999998"/>
    <n v="103"/>
    <x v="6"/>
    <n v="4.1482116295833302"/>
    <n v="-73.637381104583298"/>
    <n v="0.20389479869073701"/>
    <n v="14187"/>
    <n v="4.1479999999999997"/>
    <n v="-73.637264999999999"/>
    <x v="6"/>
    <x v="6"/>
  </r>
  <r>
    <n v="878"/>
    <n v="3"/>
    <n v="608051"/>
    <n v="4.1477336429999996"/>
    <n v="-73.627942649999994"/>
    <n v="57"/>
    <x v="8"/>
    <n v="4.14667554456818"/>
    <n v="-73.627482417727194"/>
    <n v="0.12816913711851799"/>
    <n v="14803"/>
    <n v="4.1470000000000002"/>
    <n v="-73.627614800000003"/>
    <x v="8"/>
    <x v="8"/>
  </r>
  <r>
    <n v="879"/>
    <n v="7"/>
    <n v="608072"/>
    <n v="4.1478023220000004"/>
    <n v="-73.627117850000005"/>
    <n v="89"/>
    <x v="8"/>
    <n v="4.14667554456818"/>
    <n v="-73.627482417727194"/>
    <n v="0.13157147131566099"/>
    <n v="14803"/>
    <n v="4.1470000000000002"/>
    <n v="-73.627614800000003"/>
    <x v="8"/>
    <x v="8"/>
  </r>
  <r>
    <n v="880"/>
    <n v="9"/>
    <n v="608074"/>
    <n v="4.1476857789999997"/>
    <n v="-73.626407209999996"/>
    <n v="57"/>
    <x v="8"/>
    <n v="4.14667554456818"/>
    <n v="-73.627482417727194"/>
    <n v="0.163720105996075"/>
    <n v="14803"/>
    <n v="4.1470000000000002"/>
    <n v="-73.627614800000003"/>
    <x v="8"/>
    <x v="8"/>
  </r>
  <r>
    <n v="881"/>
    <n v="8"/>
    <n v="608093"/>
    <n v="4.1468003150000001"/>
    <n v="-73.625098230000006"/>
    <n v="122"/>
    <x v="44"/>
    <n v="4.1483240085945896"/>
    <n v="-73.624045934053996"/>
    <n v="0.20560177801089199"/>
    <n v="14282"/>
    <n v="4.1479999999999997"/>
    <n v="-73.624027999999996"/>
    <x v="41"/>
    <x v="41"/>
  </r>
  <r>
    <n v="882"/>
    <n v="10"/>
    <n v="608095"/>
    <n v="4.1475429439999996"/>
    <n v="-73.623624419999999"/>
    <n v="76"/>
    <x v="44"/>
    <n v="4.1483240085945896"/>
    <n v="-73.624045934053996"/>
    <n v="9.8570319997688505E-2"/>
    <n v="14282"/>
    <n v="4.1479999999999997"/>
    <n v="-73.624027999999996"/>
    <x v="41"/>
    <x v="41"/>
  </r>
  <r>
    <n v="883"/>
    <n v="8"/>
    <n v="608119"/>
    <n v="4.1448008920000001"/>
    <n v="-73.623857009999995"/>
    <n v="73"/>
    <x v="81"/>
    <n v="4.1431407383684196"/>
    <n v="-73.623175365789393"/>
    <n v="0.19935494141162799"/>
    <n v="17518"/>
    <n v="4.1429999999999998"/>
    <n v="-73.623185199999995"/>
    <x v="76"/>
    <x v="76"/>
  </r>
  <r>
    <n v="884"/>
    <n v="1"/>
    <n v="608125"/>
    <n v="4.1431396109999996"/>
    <n v="-73.631356650000001"/>
    <n v="71"/>
    <x v="18"/>
    <n v="4.1400342718148098"/>
    <n v="-73.632266476296294"/>
    <n v="0.35951331772568501"/>
    <n v="20117"/>
    <n v="4.1399999999999997"/>
    <n v="-73.632227999999998"/>
    <x v="18"/>
    <x v="18"/>
  </r>
  <r>
    <n v="885"/>
    <n v="6"/>
    <n v="608130"/>
    <n v="4.1435048380000001"/>
    <n v="-73.628624369999997"/>
    <n v="87"/>
    <x v="121"/>
    <n v="4.1421591641842097"/>
    <n v="-73.627925145263106"/>
    <n v="0.16842702202283899"/>
    <n v="18288"/>
    <n v="4.1420000000000003"/>
    <n v="-73.627909900000006"/>
    <x v="113"/>
    <x v="113"/>
  </r>
  <r>
    <n v="886"/>
    <n v="1"/>
    <n v="608145"/>
    <n v="4.1438260119999999"/>
    <n v="-73.632949850000003"/>
    <n v="77"/>
    <x v="43"/>
    <n v="4.1432342999999996"/>
    <n v="-73.635653038333302"/>
    <n v="0.30673753290437"/>
    <n v="17917"/>
    <n v="4.1429999999999998"/>
    <n v="-73.635698199999993"/>
    <x v="40"/>
    <x v="40"/>
  </r>
  <r>
    <n v="887"/>
    <n v="7"/>
    <n v="608178"/>
    <n v="4.1525103090000002"/>
    <n v="-73.621808090000002"/>
    <n v="69"/>
    <x v="122"/>
    <n v="4.1516513301250004"/>
    <n v="-73.622586237500002"/>
    <n v="0.128645446849461"/>
    <n v="11493"/>
    <n v="4.1520000000000001"/>
    <n v="-73.622415700000005"/>
    <x v="114"/>
    <x v="114"/>
  </r>
  <r>
    <n v="888"/>
    <n v="33"/>
    <n v="131051"/>
    <n v="4.1511337939999997"/>
    <n v="-73.623441020000001"/>
    <n v="67"/>
    <x v="122"/>
    <n v="4.1516513301250004"/>
    <n v="-73.622586237500002"/>
    <n v="0.110828440768592"/>
    <n v="11493"/>
    <n v="4.1520000000000001"/>
    <n v="-73.622415700000005"/>
    <x v="114"/>
    <x v="114"/>
  </r>
  <r>
    <n v="889"/>
    <n v="4"/>
    <n v="608193"/>
    <n v="4.1498536000000001"/>
    <n v="-73.622400720000002"/>
    <n v="73"/>
    <x v="122"/>
    <n v="4.1516513301250004"/>
    <n v="-73.622586237500002"/>
    <n v="0.200828324087933"/>
    <n v="11493"/>
    <n v="4.1520000000000001"/>
    <n v="-73.622415700000005"/>
    <x v="114"/>
    <x v="114"/>
  </r>
  <r>
    <n v="890"/>
    <n v="6"/>
    <n v="608217"/>
    <n v="4.1513348030000001"/>
    <n v="-73.621253229999994"/>
    <n v="88"/>
    <x v="122"/>
    <n v="4.1516513301250004"/>
    <n v="-73.622586237500002"/>
    <n v="0.151871317432963"/>
    <n v="11493"/>
    <n v="4.1520000000000001"/>
    <n v="-73.622415700000005"/>
    <x v="114"/>
    <x v="114"/>
  </r>
  <r>
    <n v="891"/>
    <n v="8"/>
    <n v="608244"/>
    <n v="4.1533367309999996"/>
    <n v="-73.620840540000003"/>
    <n v="67"/>
    <x v="46"/>
    <n v="4.15351632389189"/>
    <n v="-73.619519689459395"/>
    <n v="0.14774825808896999"/>
    <n v="9931"/>
    <n v="4.1539999999999999"/>
    <n v="-73.6196932"/>
    <x v="43"/>
    <x v="43"/>
  </r>
  <r>
    <n v="892"/>
    <n v="12"/>
    <n v="608248"/>
    <n v="4.1529594840000001"/>
    <n v="-73.619846499999994"/>
    <n v="49"/>
    <x v="46"/>
    <n v="4.15351632389189"/>
    <n v="-73.619519689459395"/>
    <n v="7.1700724817366293E-2"/>
    <n v="9931"/>
    <n v="4.1539999999999999"/>
    <n v="-73.6196932"/>
    <x v="43"/>
    <x v="43"/>
  </r>
  <r>
    <n v="893"/>
    <n v="12"/>
    <n v="608284"/>
    <n v="4.1528521700000001"/>
    <n v="-73.61510328"/>
    <n v="61"/>
    <x v="124"/>
    <n v="4.1530998938461501"/>
    <n v="-73.614420967115294"/>
    <n v="8.0477628526526193E-2"/>
    <n v="11264"/>
    <n v="4.1529999999999996"/>
    <n v="-73.614416599999998"/>
    <x v="116"/>
    <x v="116"/>
  </r>
  <r>
    <n v="894"/>
    <n v="8"/>
    <n v="608300"/>
    <n v="4.1516555970000004"/>
    <n v="-73.61797507"/>
    <n v="33"/>
    <x v="123"/>
    <n v="4.1513210288965503"/>
    <n v="-73.618536928965497"/>
    <n v="7.2527067684061503E-2"/>
    <n v="12294"/>
    <n v="4.1509999999999998"/>
    <n v="-73.618519800000001"/>
    <x v="115"/>
    <x v="115"/>
  </r>
  <r>
    <n v="895"/>
    <n v="15"/>
    <n v="608307"/>
    <n v="4.1505531700000002"/>
    <n v="-73.619244309999999"/>
    <n v="38"/>
    <x v="123"/>
    <n v="4.1513210288965503"/>
    <n v="-73.618536928965497"/>
    <n v="0.115878156991831"/>
    <n v="12294"/>
    <n v="4.1509999999999998"/>
    <n v="-73.618519800000001"/>
    <x v="115"/>
    <x v="115"/>
  </r>
  <r>
    <n v="896"/>
    <n v="4"/>
    <n v="608314"/>
    <n v="4.1498603449999996"/>
    <n v="-73.619404459999998"/>
    <n v="62"/>
    <x v="45"/>
    <n v="4.1489411427307603"/>
    <n v="-73.620272174615295"/>
    <n v="0.14029603605086"/>
    <n v="13461"/>
    <n v="4.149"/>
    <n v="-73.620272200000002"/>
    <x v="42"/>
    <x v="42"/>
  </r>
  <r>
    <n v="897"/>
    <n v="4"/>
    <n v="608345"/>
    <n v="4.1502170400000002"/>
    <n v="-73.617717970000001"/>
    <n v="63"/>
    <x v="9"/>
    <n v="4.1498853333611097"/>
    <n v="-73.616413381111101"/>
    <n v="0.14921698589510601"/>
    <n v="12925"/>
    <n v="4.1500000000000004"/>
    <n v="-73.616422900000003"/>
    <x v="9"/>
    <x v="9"/>
  </r>
  <r>
    <n v="898"/>
    <n v="3"/>
    <n v="608379"/>
    <n v="4.1493654319999997"/>
    <n v="-73.615578740000004"/>
    <n v="71"/>
    <x v="9"/>
    <n v="4.1498853333611097"/>
    <n v="-73.616413381111101"/>
    <n v="0.109065523748651"/>
    <n v="12925"/>
    <n v="4.1500000000000004"/>
    <n v="-73.616422900000003"/>
    <x v="9"/>
    <x v="9"/>
  </r>
  <r>
    <n v="899"/>
    <n v="4"/>
    <n v="608396"/>
    <n v="4.1473278750000002"/>
    <n v="-73.615152670000001"/>
    <n v="79"/>
    <x v="125"/>
    <n v="4.1459559745652097"/>
    <n v="-73.6166711945652"/>
    <n v="0.22708630595462401"/>
    <n v="15442"/>
    <n v="4.1459999999999999"/>
    <n v="-73.616667699999994"/>
    <x v="117"/>
    <x v="117"/>
  </r>
  <r>
    <n v="900"/>
    <n v="4"/>
    <n v="608455"/>
    <n v="4.146646155"/>
    <n v="-73.616862800000007"/>
    <n v="78"/>
    <x v="125"/>
    <n v="4.1459559745652097"/>
    <n v="-73.6166711945652"/>
    <n v="7.9582166743263294E-2"/>
    <n v="15442"/>
    <n v="4.1459999999999999"/>
    <n v="-73.616667699999994"/>
    <x v="117"/>
    <x v="117"/>
  </r>
  <r>
    <n v="901"/>
    <n v="19"/>
    <n v="608470"/>
    <n v="4.1449556220000003"/>
    <n v="-73.617279139999994"/>
    <n v="105"/>
    <x v="125"/>
    <n v="4.1459559745652097"/>
    <n v="-73.6166711945652"/>
    <n v="0.12999128286710401"/>
    <n v="15442"/>
    <n v="4.1459999999999999"/>
    <n v="-73.616667699999994"/>
    <x v="117"/>
    <x v="117"/>
  </r>
  <r>
    <n v="902"/>
    <n v="6"/>
    <n v="608504"/>
    <n v="4.1461405669999998"/>
    <n v="-73.610103019999997"/>
    <n v="84"/>
    <x v="126"/>
    <n v="4.14516103134146"/>
    <n v="-73.609928037073104"/>
    <n v="0.11056525006715601"/>
    <n v="16151"/>
    <n v="4.1449999999999996"/>
    <n v="-73.609950100000006"/>
    <x v="118"/>
    <x v="118"/>
  </r>
  <r>
    <n v="903"/>
    <n v="6"/>
    <n v="608559"/>
    <n v="4.14204784"/>
    <n v="-73.610074479999994"/>
    <n v="104"/>
    <x v="14"/>
    <n v="4.1419462591818101"/>
    <n v="-73.612015219454506"/>
    <n v="0.21539758773072501"/>
    <n v="18452"/>
    <n v="4.1420000000000003"/>
    <n v="-73.612037000000001"/>
    <x v="14"/>
    <x v="14"/>
  </r>
  <r>
    <n v="904"/>
    <n v="26"/>
    <n v="608578"/>
    <n v="4.141617965"/>
    <n v="-73.606278660000001"/>
    <n v="54"/>
    <x v="127"/>
    <n v="4.1407567867499999"/>
    <n v="-73.607511809166596"/>
    <n v="0.166848898975994"/>
    <n v="19153"/>
    <n v="4.141"/>
    <n v="-73.607600500000004"/>
    <x v="119"/>
    <x v="119"/>
  </r>
  <r>
    <n v="905"/>
    <n v="11"/>
    <n v="608601"/>
    <n v="4.1469571639999998"/>
    <n v="-73.604825070000004"/>
    <n v="105"/>
    <x v="128"/>
    <n v="4.1463610710000003"/>
    <n v="-73.604951058148103"/>
    <n v="6.7696711644310195E-2"/>
    <n v="15590"/>
    <n v="4.1459999999999999"/>
    <n v="-73.604956799999997"/>
    <x v="120"/>
    <x v="120"/>
  </r>
  <r>
    <n v="906"/>
    <n v="1"/>
    <n v="608644"/>
    <n v="4.1463113749999998"/>
    <n v="-73.587523489999995"/>
    <n v="51"/>
    <x v="51"/>
    <n v="4.1450653589534801"/>
    <n v="-73.586298423953494"/>
    <n v="0.19392842532669399"/>
    <n v="16333"/>
    <n v="4.1449999999999996"/>
    <n v="-73.586399"/>
    <x v="48"/>
    <x v="48"/>
  </r>
  <r>
    <n v="907"/>
    <n v="27"/>
    <n v="612223"/>
    <n v="4.1462370880000003"/>
    <n v="-73.605387050000004"/>
    <n v="53"/>
    <x v="128"/>
    <n v="4.1463610710000003"/>
    <n v="-73.604951058148103"/>
    <n v="5.0248576281662599E-2"/>
    <n v="15590"/>
    <n v="4.1459999999999999"/>
    <n v="-73.604956799999997"/>
    <x v="120"/>
    <x v="120"/>
  </r>
  <r>
    <n v="908"/>
    <n v="32"/>
    <n v="130901"/>
    <n v="4.1455404710000003"/>
    <n v="-73.604698159999998"/>
    <n v="60"/>
    <x v="128"/>
    <n v="4.1463610710000003"/>
    <n v="-73.604951058148103"/>
    <n v="9.5399957452580106E-2"/>
    <n v="15590"/>
    <n v="4.1459999999999999"/>
    <n v="-73.604956799999997"/>
    <x v="120"/>
    <x v="120"/>
  </r>
  <r>
    <n v="909"/>
    <n v="49"/>
    <n v="130898"/>
    <n v="4.1457249220000003"/>
    <n v="-73.605658579999997"/>
    <n v="39"/>
    <x v="128"/>
    <n v="4.1463610710000003"/>
    <n v="-73.604951058148103"/>
    <n v="0.105577986131611"/>
    <n v="15590"/>
    <n v="4.1459999999999999"/>
    <n v="-73.604956799999997"/>
    <x v="120"/>
    <x v="120"/>
  </r>
  <r>
    <n v="910"/>
    <n v="18"/>
    <n v="130920"/>
    <n v="4.1483808399999997"/>
    <n v="-73.589190489999993"/>
    <n v="50"/>
    <x v="11"/>
    <n v="4.1470391342444399"/>
    <n v="-73.5898657653333"/>
    <n v="0.16682783773621301"/>
    <n v="15056"/>
    <n v="4.1470000000000002"/>
    <n v="-73.5897279"/>
    <x v="11"/>
    <x v="11"/>
  </r>
  <r>
    <n v="911"/>
    <n v="23"/>
    <n v="611844"/>
    <n v="4.1445488529999999"/>
    <n v="-73.583024769999994"/>
    <n v="91"/>
    <x v="132"/>
    <n v="4.1425139011025598"/>
    <n v="-73.584224659743498"/>
    <n v="0.26234114077543602"/>
    <n v="18362"/>
    <n v="4.1420000000000003"/>
    <n v="-73.584213000000005"/>
    <x v="124"/>
    <x v="124"/>
  </r>
  <r>
    <n v="912"/>
    <n v="9"/>
    <n v="608755"/>
    <n v="4.139443462"/>
    <n v="-73.584492859999997"/>
    <n v="86"/>
    <x v="52"/>
    <n v="4.1389655550238098"/>
    <n v="-73.584988921428504"/>
    <n v="7.6441637858988901E-2"/>
    <n v="20732"/>
    <n v="4.1390000000000002"/>
    <n v="-73.585048400000005"/>
    <x v="49"/>
    <x v="49"/>
  </r>
  <r>
    <n v="913"/>
    <n v="3"/>
    <n v="608786"/>
    <n v="4.1407992"/>
    <n v="-73.584268269999995"/>
    <n v="89"/>
    <x v="132"/>
    <n v="4.1425139011025598"/>
    <n v="-73.584224659743498"/>
    <n v="0.1906076502922"/>
    <n v="18362"/>
    <n v="4.1420000000000003"/>
    <n v="-73.584213000000005"/>
    <x v="124"/>
    <x v="124"/>
  </r>
  <r>
    <n v="914"/>
    <n v="25"/>
    <n v="612230"/>
    <n v="4.1397819729999998"/>
    <n v="-73.580217649999994"/>
    <n v="76"/>
    <x v="133"/>
    <n v="4.1397541385517203"/>
    <n v="-73.581406566206894"/>
    <n v="0.131810037489936"/>
    <n v="20492"/>
    <n v="4.1399999999999997"/>
    <n v="-73.581417799999997"/>
    <x v="125"/>
    <x v="125"/>
  </r>
  <r>
    <n v="915"/>
    <n v="33"/>
    <n v="612238"/>
    <n v="4.1391930439999998"/>
    <n v="-73.579974879999995"/>
    <n v="63"/>
    <x v="133"/>
    <n v="4.1397541385517203"/>
    <n v="-73.581406566206894"/>
    <n v="0.170491861755174"/>
    <n v="20492"/>
    <n v="4.1399999999999997"/>
    <n v="-73.581417799999997"/>
    <x v="125"/>
    <x v="125"/>
  </r>
  <r>
    <n v="916"/>
    <n v="11"/>
    <n v="608826"/>
    <n v="4.1283579760000002"/>
    <n v="-73.548011049999999"/>
    <n v="84"/>
    <x v="134"/>
    <n v="4.1303146773571404"/>
    <n v="-73.548750335357099"/>
    <n v="0.232365485288272"/>
    <n v="29000"/>
    <n v="4.13"/>
    <n v="-73.548841899999999"/>
    <x v="126"/>
    <x v="126"/>
  </r>
  <r>
    <n v="917"/>
    <n v="16"/>
    <n v="608831"/>
    <n v="4.1273347090000003"/>
    <n v="-73.548922050000002"/>
    <n v="75"/>
    <x v="12"/>
    <n v="4.1253570676304303"/>
    <n v="-73.548220336739107"/>
    <n v="0.23312230348687701"/>
    <n v="32425"/>
    <n v="4.125"/>
    <n v="-73.548086499999997"/>
    <x v="12"/>
    <x v="12"/>
  </r>
  <r>
    <n v="918"/>
    <n v="20"/>
    <n v="608835"/>
    <n v="4.1280418069999998"/>
    <n v="-73.547862230000007"/>
    <n v="95"/>
    <x v="134"/>
    <n v="4.1303146773571404"/>
    <n v="-73.548750335357099"/>
    <n v="0.27107652979937902"/>
    <n v="29000"/>
    <n v="4.13"/>
    <n v="-73.548841899999999"/>
    <x v="126"/>
    <x v="126"/>
  </r>
  <r>
    <n v="919"/>
    <n v="15"/>
    <n v="608876"/>
    <n v="4.1253676879999999"/>
    <n v="-73.546104760000006"/>
    <n v="73"/>
    <x v="12"/>
    <n v="4.1253570676304303"/>
    <n v="-73.548220336739107"/>
    <n v="0.234487555959116"/>
    <n v="32425"/>
    <n v="4.125"/>
    <n v="-73.548086499999997"/>
    <x v="12"/>
    <x v="12"/>
  </r>
  <r>
    <n v="920"/>
    <n v="4"/>
    <n v="608884"/>
    <n v="4.1311099699999998"/>
    <n v="-73.548361220000004"/>
    <n v="112"/>
    <x v="134"/>
    <n v="4.1303146773571404"/>
    <n v="-73.548750335357099"/>
    <n v="9.8338852733887802E-2"/>
    <n v="29000"/>
    <n v="4.13"/>
    <n v="-73.548841899999999"/>
    <x v="126"/>
    <x v="126"/>
  </r>
  <r>
    <n v="921"/>
    <n v="5"/>
    <n v="608885"/>
    <n v="4.1308284860000004"/>
    <n v="-73.548161350000001"/>
    <n v="92"/>
    <x v="134"/>
    <n v="4.1303146773571404"/>
    <n v="-73.548750335357099"/>
    <n v="8.6727668832796798E-2"/>
    <n v="29000"/>
    <n v="4.13"/>
    <n v="-73.548841899999999"/>
    <x v="126"/>
    <x v="126"/>
  </r>
  <r>
    <n v="922"/>
    <n v="19"/>
    <n v="608899"/>
    <n v="4.1280376719999996"/>
    <n v="-73.543976549999996"/>
    <n v="114"/>
    <x v="135"/>
    <n v="4.1273396612045401"/>
    <n v="-73.545155530454494"/>
    <n v="0.151961809393764"/>
    <n v="30980"/>
    <n v="4.1269999999999998"/>
    <n v="-73.545315599999995"/>
    <x v="127"/>
    <x v="127"/>
  </r>
  <r>
    <n v="923"/>
    <n v="5"/>
    <n v="608908"/>
    <n v="4.1269798260000004"/>
    <n v="-73.546523010000001"/>
    <n v="97"/>
    <x v="135"/>
    <n v="4.1273396612045401"/>
    <n v="-73.545155530454494"/>
    <n v="0.15675321306177301"/>
    <n v="30980"/>
    <n v="4.1269999999999998"/>
    <n v="-73.545315599999995"/>
    <x v="127"/>
    <x v="127"/>
  </r>
  <r>
    <n v="924"/>
    <n v="8"/>
    <n v="608911"/>
    <n v="4.1278441389999996"/>
    <n v="-73.545615029999993"/>
    <n v="95"/>
    <x v="135"/>
    <n v="4.1273396612045401"/>
    <n v="-73.545155530454494"/>
    <n v="7.5740044152281305E-2"/>
    <n v="30980"/>
    <n v="4.1269999999999998"/>
    <n v="-73.545315599999995"/>
    <x v="127"/>
    <x v="127"/>
  </r>
  <r>
    <n v="925"/>
    <n v="14"/>
    <n v="608917"/>
    <n v="4.1261713269999998"/>
    <n v="-73.544607319999997"/>
    <n v="110"/>
    <x v="135"/>
    <n v="4.1273396612045401"/>
    <n v="-73.545155530454494"/>
    <n v="0.143346362744076"/>
    <n v="30980"/>
    <n v="4.1269999999999998"/>
    <n v="-73.545315599999995"/>
    <x v="127"/>
    <x v="127"/>
  </r>
  <r>
    <n v="926"/>
    <n v="16"/>
    <n v="608919"/>
    <n v="4.1258552890000004"/>
    <n v="-73.545205960000004"/>
    <n v="104"/>
    <x v="135"/>
    <n v="4.1273396612045401"/>
    <n v="-73.545155530454494"/>
    <n v="0.16504570354229001"/>
    <n v="30980"/>
    <n v="4.1269999999999998"/>
    <n v="-73.545315599999995"/>
    <x v="127"/>
    <x v="127"/>
  </r>
  <r>
    <n v="927"/>
    <n v="2"/>
    <n v="611871"/>
    <n v="4.1240572059999998"/>
    <n v="-73.541190619999995"/>
    <n v="143"/>
    <x v="136"/>
    <n v="4.1236625104"/>
    <n v="-73.542880657500007"/>
    <n v="0.192385800964991"/>
    <n v="33389"/>
    <n v="4.1239999999999997"/>
    <n v="-73.543019599999994"/>
    <x v="128"/>
    <x v="128"/>
  </r>
  <r>
    <n v="928"/>
    <n v="8"/>
    <n v="611899"/>
    <n v="4.1220912280000004"/>
    <n v="-73.539022500000002"/>
    <n v="59"/>
    <x v="53"/>
    <n v="4.1220245535849003"/>
    <n v="-73.539059040566002"/>
    <n v="8.4438939584053595E-3"/>
    <n v="35327"/>
    <n v="4.1219999999999999"/>
    <n v="-73.539153099999993"/>
    <x v="50"/>
    <x v="50"/>
  </r>
  <r>
    <n v="929"/>
    <n v="39"/>
    <n v="251939"/>
    <n v="4.1217389649999996"/>
    <n v="-73.535830320000002"/>
    <n v="74"/>
    <x v="13"/>
    <n v="4.1205916318181801"/>
    <n v="-73.536080370909005"/>
    <n v="0.13047507889514201"/>
    <n v="36110"/>
    <n v="4.1210000000000004"/>
    <n v="-73.535996400000002"/>
    <x v="13"/>
    <x v="13"/>
  </r>
  <r>
    <n v="930"/>
    <n v="17"/>
    <n v="251964"/>
    <n v="4.1210590969999998"/>
    <n v="-73.537555080000004"/>
    <n v="59"/>
    <x v="13"/>
    <n v="4.1205916318181801"/>
    <n v="-73.536080370909005"/>
    <n v="0.17150966688147801"/>
    <n v="36110"/>
    <n v="4.1210000000000004"/>
    <n v="-73.535996400000002"/>
    <x v="13"/>
    <x v="13"/>
  </r>
  <r>
    <n v="931"/>
    <n v="33"/>
    <n v="251980"/>
    <n v="4.1201133920000004"/>
    <n v="-73.535070509999997"/>
    <n v="83"/>
    <x v="13"/>
    <n v="4.1205916318181801"/>
    <n v="-73.536080370909005"/>
    <n v="0.123906613691786"/>
    <n v="36110"/>
    <n v="4.1210000000000004"/>
    <n v="-73.535996400000002"/>
    <x v="13"/>
    <x v="13"/>
  </r>
  <r>
    <n v="932"/>
    <n v="5"/>
    <n v="611931"/>
    <n v="4.1526018740000001"/>
    <n v="-73.6065988"/>
    <n v="57"/>
    <x v="54"/>
    <n v="4.1523956451249999"/>
    <n v="-73.607003101874994"/>
    <n v="5.0330386704609001E-2"/>
    <n v="11538"/>
    <n v="4.1520000000000001"/>
    <n v="-73.606988900000005"/>
    <x v="51"/>
    <x v="51"/>
  </r>
  <r>
    <n v="933"/>
    <n v="7"/>
    <n v="611933"/>
    <n v="4.1519865779999998"/>
    <n v="-73.606690540000002"/>
    <n v="62"/>
    <x v="54"/>
    <n v="4.1523956451249999"/>
    <n v="-73.607003101874994"/>
    <n v="5.7153176738766999E-2"/>
    <n v="11538"/>
    <n v="4.1520000000000001"/>
    <n v="-73.606988900000005"/>
    <x v="51"/>
    <x v="51"/>
  </r>
  <r>
    <n v="934"/>
    <n v="12"/>
    <n v="130891"/>
    <n v="4.1534882509999997"/>
    <n v="-73.606098239999994"/>
    <n v="102"/>
    <x v="54"/>
    <n v="4.1523956451249999"/>
    <n v="-73.607003101874994"/>
    <n v="0.157479166943719"/>
    <n v="11538"/>
    <n v="4.1520000000000001"/>
    <n v="-73.606988900000005"/>
    <x v="51"/>
    <x v="51"/>
  </r>
  <r>
    <n v="935"/>
    <n v="32"/>
    <n v="131092"/>
    <n v="4.151110611"/>
    <n v="-73.602939919999997"/>
    <n v="122"/>
    <x v="56"/>
    <n v="4.1531763484444397"/>
    <n v="-73.602563333888895"/>
    <n v="0.23331894060618899"/>
    <n v="11348"/>
    <n v="4.1529999999999996"/>
    <n v="-73.602273600000004"/>
    <x v="53"/>
    <x v="53"/>
  </r>
  <r>
    <n v="936"/>
    <n v="1"/>
    <n v="131414"/>
    <n v="4.1545170569999996"/>
    <n v="-73.609204989999995"/>
    <n v="65"/>
    <x v="54"/>
    <n v="4.1523956451249999"/>
    <n v="-73.607003101874994"/>
    <n v="0.33930968974973402"/>
    <n v="11538"/>
    <n v="4.1520000000000001"/>
    <n v="-73.606988900000005"/>
    <x v="51"/>
    <x v="51"/>
  </r>
  <r>
    <n v="937"/>
    <n v="8"/>
    <n v="131510"/>
    <n v="4.154597645"/>
    <n v="-73.60182485"/>
    <n v="53"/>
    <x v="56"/>
    <n v="4.1531763484444397"/>
    <n v="-73.602563333888895"/>
    <n v="0.177889785202238"/>
    <n v="11348"/>
    <n v="4.1529999999999996"/>
    <n v="-73.602273600000004"/>
    <x v="53"/>
    <x v="53"/>
  </r>
  <r>
    <n v="938"/>
    <n v="13"/>
    <n v="131512"/>
    <n v="4.1547238569999996"/>
    <n v="-73.598362519999995"/>
    <n v="120"/>
    <x v="129"/>
    <n v="4.15304816572222"/>
    <n v="-73.599673780000003"/>
    <n v="0.23621138762956301"/>
    <n v="11110"/>
    <n v="4.1529999999999996"/>
    <n v="-73.599651100000003"/>
    <x v="121"/>
    <x v="121"/>
  </r>
  <r>
    <n v="939"/>
    <n v="3"/>
    <n v="131428"/>
    <n v="4.1540177979999999"/>
    <n v="-73.599410399999996"/>
    <n v="39"/>
    <x v="129"/>
    <n v="4.15304816572222"/>
    <n v="-73.599673780000003"/>
    <n v="0.111634668891628"/>
    <n v="11110"/>
    <n v="4.1529999999999996"/>
    <n v="-73.599651100000003"/>
    <x v="121"/>
    <x v="121"/>
  </r>
  <r>
    <n v="940"/>
    <n v="10"/>
    <n v="612257"/>
    <n v="4.1220384660000002"/>
    <n v="-73.564684639999996"/>
    <n v="57"/>
    <x v="138"/>
    <n v="4.1211538737"/>
    <n v="-73.564169726000003"/>
    <n v="0.113666940802556"/>
    <n v="36057"/>
    <n v="4.1210000000000004"/>
    <n v="-73.564321699999994"/>
    <x v="130"/>
    <x v="130"/>
  </r>
  <r>
    <n v="941"/>
    <n v="26"/>
    <n v="612273"/>
    <n v="4.121004814"/>
    <n v="-73.561921440000006"/>
    <n v="82"/>
    <x v="139"/>
    <n v="4.1204616404285703"/>
    <n v="-73.561168413928499"/>
    <n v="0.10300271634837301"/>
    <n v="36669"/>
    <n v="4.12"/>
    <n v="-73.560896499999998"/>
    <x v="131"/>
    <x v="131"/>
  </r>
  <r>
    <n v="942"/>
    <n v="19"/>
    <n v="608992"/>
    <n v="4.1180217170000004"/>
    <n v="-73.564012840000004"/>
    <n v="63"/>
    <x v="60"/>
    <n v="4.1186939240588201"/>
    <n v="-73.563921907352906"/>
    <n v="7.5375962848984401E-2"/>
    <n v="37514"/>
    <n v="4.1189999999999998"/>
    <n v="-73.563647099999997"/>
    <x v="57"/>
    <x v="57"/>
  </r>
  <r>
    <n v="943"/>
    <n v="13"/>
    <n v="609007"/>
    <n v="4.1185920090000003"/>
    <n v="-73.563317330000004"/>
    <n v="71"/>
    <x v="60"/>
    <n v="4.1186939240588201"/>
    <n v="-73.563921907352906"/>
    <n v="6.7960524394729702E-2"/>
    <n v="37514"/>
    <n v="4.1189999999999998"/>
    <n v="-73.563647099999997"/>
    <x v="57"/>
    <x v="57"/>
  </r>
  <r>
    <n v="944"/>
    <n v="20"/>
    <n v="609014"/>
    <n v="4.1180309240000001"/>
    <n v="-73.561927530000006"/>
    <n v="75"/>
    <x v="61"/>
    <n v="4.1165039837142796"/>
    <n v="-73.5611299882857"/>
    <n v="0.19132699950551499"/>
    <n v="39418"/>
    <n v="4.1159999999999997"/>
    <n v="-73.561033199999997"/>
    <x v="58"/>
    <x v="58"/>
  </r>
  <r>
    <n v="945"/>
    <n v="12"/>
    <n v="609030"/>
    <n v="4.1201492399999999"/>
    <n v="-73.560603670000006"/>
    <n v="67"/>
    <x v="139"/>
    <n v="4.1204616404285703"/>
    <n v="-73.561168413928499"/>
    <n v="7.1577272753497706E-2"/>
    <n v="36669"/>
    <n v="4.12"/>
    <n v="-73.560896499999998"/>
    <x v="131"/>
    <x v="131"/>
  </r>
  <r>
    <n v="946"/>
    <n v="11"/>
    <n v="609041"/>
    <n v="4.1176666170000003"/>
    <n v="-73.560613259999997"/>
    <n v="83"/>
    <x v="61"/>
    <n v="4.1165039837142796"/>
    <n v="-73.5611299882857"/>
    <n v="0.14132335962888101"/>
    <n v="39418"/>
    <n v="4.1159999999999997"/>
    <n v="-73.561033199999997"/>
    <x v="58"/>
    <x v="58"/>
  </r>
  <r>
    <n v="947"/>
    <n v="16"/>
    <n v="612329"/>
    <n v="4.124824941"/>
    <n v="-73.563378049999997"/>
    <n v="53"/>
    <x v="140"/>
    <n v="4.1256515593513496"/>
    <n v="-73.562579405945897"/>
    <n v="0.127568024616322"/>
    <n v="31778"/>
    <n v="4.1260000000000003"/>
    <n v="-73.5628277"/>
    <x v="132"/>
    <x v="132"/>
  </r>
  <r>
    <n v="948"/>
    <n v="25"/>
    <n v="130595"/>
    <n v="4.1243106090000001"/>
    <n v="-73.562446440000002"/>
    <n v="53"/>
    <x v="140"/>
    <n v="4.1256515593513496"/>
    <n v="-73.562579405945897"/>
    <n v="0.149740268077316"/>
    <n v="31778"/>
    <n v="4.1260000000000003"/>
    <n v="-73.5628277"/>
    <x v="132"/>
    <x v="132"/>
  </r>
  <r>
    <n v="949"/>
    <n v="5"/>
    <n v="609052"/>
    <n v="4.1425743529999997"/>
    <n v="-73.618940859999995"/>
    <n v="91"/>
    <x v="63"/>
    <n v="4.1423698820540498"/>
    <n v="-73.617488080000001"/>
    <n v="0.162613856136919"/>
    <n v="18730"/>
    <n v="4.1420000000000003"/>
    <n v="-73.617454100000003"/>
    <x v="60"/>
    <x v="60"/>
  </r>
  <r>
    <n v="950"/>
    <n v="12"/>
    <n v="609083"/>
    <n v="4.1410655780000001"/>
    <n v="-73.615401919999996"/>
    <n v="99"/>
    <x v="15"/>
    <n v="4.1392743989428498"/>
    <n v="-73.615693932571403"/>
    <n v="0.20165914761081399"/>
    <n v="20905"/>
    <n v="4.1390000000000002"/>
    <n v="-73.615505499999998"/>
    <x v="15"/>
    <x v="15"/>
  </r>
  <r>
    <n v="951"/>
    <n v="15"/>
    <n v="609111"/>
    <n v="4.1406693040000002"/>
    <n v="-73.611107509999997"/>
    <n v="86"/>
    <x v="14"/>
    <n v="4.1419462591818101"/>
    <n v="-73.612015219454506"/>
    <n v="0.17394733063637799"/>
    <n v="18452"/>
    <n v="4.1420000000000003"/>
    <n v="-73.612037000000001"/>
    <x v="14"/>
    <x v="14"/>
  </r>
  <r>
    <n v="952"/>
    <n v="18"/>
    <n v="609139"/>
    <n v="4.1377230579999997"/>
    <n v="-73.612406379999996"/>
    <n v="70"/>
    <x v="64"/>
    <n v="4.1373313622500003"/>
    <n v="-73.612859223125"/>
    <n v="6.6436178049526604E-2"/>
    <n v="22933"/>
    <n v="4.1369999999999996"/>
    <n v="-73.612864299999998"/>
    <x v="61"/>
    <x v="61"/>
  </r>
  <r>
    <n v="953"/>
    <n v="5"/>
    <n v="609157"/>
    <n v="4.1389841699999996"/>
    <n v="-73.614774789999998"/>
    <n v="98"/>
    <x v="15"/>
    <n v="4.1392743989428498"/>
    <n v="-73.615693932571403"/>
    <n v="0.10685675503712"/>
    <n v="20905"/>
    <n v="4.1390000000000002"/>
    <n v="-73.615505499999998"/>
    <x v="15"/>
    <x v="15"/>
  </r>
  <r>
    <n v="954"/>
    <n v="13"/>
    <n v="609181"/>
    <n v="4.1390348299999999"/>
    <n v="-73.615529749999993"/>
    <n v="86"/>
    <x v="15"/>
    <n v="4.1392743989428498"/>
    <n v="-73.615693932571403"/>
    <n v="3.2247114007541003E-2"/>
    <n v="20905"/>
    <n v="4.1390000000000002"/>
    <n v="-73.615505499999998"/>
    <x v="15"/>
    <x v="15"/>
  </r>
  <r>
    <n v="955"/>
    <n v="18"/>
    <n v="609186"/>
    <n v="4.1386926849999996"/>
    <n v="-73.617438669999999"/>
    <n v="49"/>
    <x v="15"/>
    <n v="4.1392743989428498"/>
    <n v="-73.615693932571403"/>
    <n v="0.20389692562363601"/>
    <n v="20905"/>
    <n v="4.1390000000000002"/>
    <n v="-73.615505499999998"/>
    <x v="15"/>
    <x v="15"/>
  </r>
  <r>
    <n v="956"/>
    <n v="15"/>
    <n v="609201"/>
    <n v="4.1347700879999998"/>
    <n v="-73.62020914"/>
    <n v="77"/>
    <x v="66"/>
    <n v="4.1340516367618996"/>
    <n v="-73.620160465476104"/>
    <n v="8.0020041894818997E-2"/>
    <n v="25019"/>
    <n v="4.1340000000000003"/>
    <n v="-73.620181000000002"/>
    <x v="63"/>
    <x v="63"/>
  </r>
  <r>
    <n v="957"/>
    <n v="19"/>
    <n v="609303"/>
    <n v="4.1348954830000002"/>
    <n v="-73.61176786"/>
    <n v="93"/>
    <x v="142"/>
    <n v="4.1341443167837797"/>
    <n v="-73.612267937297304"/>
    <n v="0.100199367464199"/>
    <n v="25194"/>
    <n v="4.1340000000000003"/>
    <n v="-73.612256400000007"/>
    <x v="134"/>
    <x v="134"/>
  </r>
  <r>
    <n v="958"/>
    <n v="12"/>
    <n v="609316"/>
    <n v="4.1351839430000004"/>
    <n v="-73.610095479999998"/>
    <n v="85"/>
    <x v="141"/>
    <n v="4.1361474646976699"/>
    <n v="-73.609553983023204"/>
    <n v="0.122745119783611"/>
    <n v="23612"/>
    <n v="4.1360000000000001"/>
    <n v="-73.609600999999998"/>
    <x v="133"/>
    <x v="133"/>
  </r>
  <r>
    <n v="959"/>
    <n v="34"/>
    <n v="111269"/>
    <n v="4.1363840539999996"/>
    <n v="-73.604304549999995"/>
    <n v="58"/>
    <x v="16"/>
    <n v="4.1355589751470498"/>
    <n v="-73.6064844582353"/>
    <n v="0.25842349967599199"/>
    <n v="23503"/>
    <n v="4.1360000000000001"/>
    <n v="-73.606149400000007"/>
    <x v="16"/>
    <x v="16"/>
  </r>
  <r>
    <n v="960"/>
    <n v="22"/>
    <n v="609347"/>
    <n v="4.1349204310000003"/>
    <n v="-73.610030330000001"/>
    <n v="57"/>
    <x v="141"/>
    <n v="4.1361474646976699"/>
    <n v="-73.609553983023204"/>
    <n v="0.14621877987336299"/>
    <n v="23612"/>
    <n v="4.1360000000000001"/>
    <n v="-73.609600999999998"/>
    <x v="133"/>
    <x v="133"/>
  </r>
  <r>
    <n v="961"/>
    <n v="22"/>
    <n v="609373"/>
    <n v="4.1348452729999998"/>
    <n v="-73.607242200000002"/>
    <n v="63"/>
    <x v="16"/>
    <n v="4.1355589751470498"/>
    <n v="-73.6064844582353"/>
    <n v="0.115514419335673"/>
    <n v="23503"/>
    <n v="4.1360000000000001"/>
    <n v="-73.606149400000007"/>
    <x v="16"/>
    <x v="16"/>
  </r>
  <r>
    <n v="962"/>
    <n v="4"/>
    <n v="609468"/>
    <n v="4.134119579"/>
    <n v="-73.615239950000003"/>
    <n v="64"/>
    <x v="144"/>
    <n v="4.1325896547352903"/>
    <n v="-73.616493169705805"/>
    <n v="0.21954082936570801"/>
    <n v="25809"/>
    <n v="4.133"/>
    <n v="-73.616826599999996"/>
    <x v="80"/>
    <x v="80"/>
  </r>
  <r>
    <n v="963"/>
    <n v="9"/>
    <n v="609473"/>
    <n v="4.1341204810000001"/>
    <n v="-73.613791570000004"/>
    <n v="94"/>
    <x v="142"/>
    <n v="4.1341443167837797"/>
    <n v="-73.612267937297304"/>
    <n v="0.16889407596714001"/>
    <n v="25194"/>
    <n v="4.1340000000000003"/>
    <n v="-73.612256400000007"/>
    <x v="134"/>
    <x v="134"/>
  </r>
  <r>
    <n v="964"/>
    <n v="3"/>
    <n v="609505"/>
    <n v="4.1301545839999996"/>
    <n v="-73.612637160000006"/>
    <n v="63"/>
    <x v="76"/>
    <n v="4.1288638668799997"/>
    <n v="-73.612198537599994"/>
    <n v="0.15144614802339601"/>
    <n v="29810"/>
    <n v="4.1289999999999996"/>
    <n v="-73.612136100000001"/>
    <x v="71"/>
    <x v="71"/>
  </r>
  <r>
    <n v="965"/>
    <n v="8"/>
    <n v="609509"/>
    <n v="4.1294827979999997"/>
    <n v="-73.612631390000004"/>
    <n v="66"/>
    <x v="76"/>
    <n v="4.1288638668799997"/>
    <n v="-73.612198537599994"/>
    <n v="8.3858275984490305E-2"/>
    <n v="29810"/>
    <n v="4.1289999999999996"/>
    <n v="-73.612136100000001"/>
    <x v="71"/>
    <x v="71"/>
  </r>
  <r>
    <n v="966"/>
    <n v="7"/>
    <n v="609539"/>
    <n v="4.1305628929999996"/>
    <n v="-73.618482979999996"/>
    <n v="70"/>
    <x v="145"/>
    <n v="4.1296560587096698"/>
    <n v="-73.618758950967703"/>
    <n v="0.10531198400355"/>
    <n v="28430"/>
    <n v="4.13"/>
    <n v="-73.618720199999998"/>
    <x v="136"/>
    <x v="136"/>
  </r>
  <r>
    <n v="967"/>
    <n v="7"/>
    <n v="609576"/>
    <n v="4.1290472349999998"/>
    <n v="-73.616378870000005"/>
    <n v="91"/>
    <x v="67"/>
    <n v="4.1281348695312499"/>
    <n v="-73.616910924999999"/>
    <n v="0.117289699822854"/>
    <n v="30144"/>
    <n v="4.1280000000000001"/>
    <n v="-73.616886300000004"/>
    <x v="64"/>
    <x v="64"/>
  </r>
  <r>
    <n v="968"/>
    <n v="16"/>
    <n v="609609"/>
    <n v="4.1256724680000003"/>
    <n v="-73.615856730000004"/>
    <n v="61"/>
    <x v="146"/>
    <n v="4.1261851399375002"/>
    <n v="-73.614946531249998"/>
    <n v="0.11585855715026"/>
    <n v="31553"/>
    <n v="4.1260000000000003"/>
    <n v="-73.614988999999994"/>
    <x v="137"/>
    <x v="137"/>
  </r>
  <r>
    <n v="969"/>
    <n v="8"/>
    <n v="609616"/>
    <n v="4.1192749769999999"/>
    <n v="-73.599548179999999"/>
    <n v="89"/>
    <x v="147"/>
    <n v="4.1187844792058801"/>
    <n v="-73.598728764117595"/>
    <n v="0.105923060215334"/>
    <n v="37254"/>
    <n v="4.1189999999999998"/>
    <n v="-73.598969100000005"/>
    <x v="138"/>
    <x v="138"/>
  </r>
  <r>
    <n v="970"/>
    <n v="16"/>
    <n v="609624"/>
    <n v="4.1171811160000003"/>
    <n v="-73.599157509999998"/>
    <n v="106"/>
    <x v="147"/>
    <n v="4.1187844792058801"/>
    <n v="-73.598728764117595"/>
    <n v="0.18440236310418701"/>
    <n v="37254"/>
    <n v="4.1189999999999998"/>
    <n v="-73.598969100000005"/>
    <x v="138"/>
    <x v="138"/>
  </r>
  <r>
    <n v="971"/>
    <n v="6"/>
    <n v="609650"/>
    <n v="4.1187856109999998"/>
    <n v="-73.595515539999994"/>
    <n v="95"/>
    <x v="68"/>
    <n v="4.1194138938420997"/>
    <n v="-73.595790376315705"/>
    <n v="7.6174186568696997E-2"/>
    <n v="37246"/>
    <n v="4.1189999999999998"/>
    <n v="-73.595798200000004"/>
    <x v="65"/>
    <x v="65"/>
  </r>
  <r>
    <n v="972"/>
    <n v="26"/>
    <n v="612350"/>
    <n v="4.1182955760000004"/>
    <n v="-73.594848560000003"/>
    <n v="52"/>
    <x v="68"/>
    <n v="4.1194138938420997"/>
    <n v="-73.595790376315705"/>
    <n v="0.16229885431330099"/>
    <n v="37246"/>
    <n v="4.1189999999999998"/>
    <n v="-73.595798200000004"/>
    <x v="65"/>
    <x v="65"/>
  </r>
  <r>
    <n v="973"/>
    <n v="3"/>
    <n v="609688"/>
    <n v="4.1169667929999996"/>
    <n v="-73.598438180000002"/>
    <n v="69"/>
    <x v="74"/>
    <n v="4.1155453320250004"/>
    <n v="-73.597526217249893"/>
    <n v="0.18753304416629801"/>
    <n v="39125"/>
    <n v="4.1159999999999997"/>
    <n v="-73.597683799999999"/>
    <x v="69"/>
    <x v="69"/>
  </r>
  <r>
    <n v="974"/>
    <n v="3"/>
    <n v="609726"/>
    <n v="4.1179785659999997"/>
    <n v="-73.589742599999994"/>
    <n v="87"/>
    <x v="69"/>
    <n v="4.1183139716333299"/>
    <n v="-73.591271411999998"/>
    <n v="0.173501480728601"/>
    <n v="38141"/>
    <n v="4.1180000000000003"/>
    <n v="-73.591836900000004"/>
    <x v="66"/>
    <x v="66"/>
  </r>
  <r>
    <n v="975"/>
    <n v="12"/>
    <n v="609737"/>
    <n v="4.1183653529999997"/>
    <n v="-73.585180910000005"/>
    <n v="49"/>
    <x v="70"/>
    <n v="4.1189295742272698"/>
    <n v="-73.585439540454502"/>
    <n v="6.89414920699601E-2"/>
    <n v="37456"/>
    <n v="4.1189999999999998"/>
    <n v="-73.585460299999994"/>
    <x v="67"/>
    <x v="67"/>
  </r>
  <r>
    <n v="976"/>
    <n v="19"/>
    <n v="130270"/>
    <n v="4.119710113"/>
    <n v="-73.586028110000001"/>
    <n v="53"/>
    <x v="70"/>
    <n v="4.1189295742272698"/>
    <n v="-73.585439540454502"/>
    <n v="0.108531601337513"/>
    <n v="37456"/>
    <n v="4.1189999999999998"/>
    <n v="-73.585460299999994"/>
    <x v="67"/>
    <x v="67"/>
  </r>
  <r>
    <n v="977"/>
    <n v="12"/>
    <n v="609744"/>
    <n v="4.1361359049999997"/>
    <n v="-73.601411870000007"/>
    <n v="61"/>
    <x v="149"/>
    <n v="4.13616225079166"/>
    <n v="-73.600765552499993"/>
    <n v="7.1694844314475398E-2"/>
    <n v="23919"/>
    <n v="4.1360000000000001"/>
    <n v="-73.600740700000003"/>
    <x v="140"/>
    <x v="140"/>
  </r>
  <r>
    <n v="978"/>
    <n v="24"/>
    <n v="130224"/>
    <n v="4.1354415580000001"/>
    <n v="-73.592210620000003"/>
    <n v="64"/>
    <x v="71"/>
    <n v="4.1360292131153802"/>
    <n v="-73.590998525769194"/>
    <n v="0.14937420472054"/>
    <n v="23889"/>
    <n v="4.1360000000000001"/>
    <n v="-73.590946700000003"/>
    <x v="29"/>
    <x v="29"/>
  </r>
  <r>
    <n v="979"/>
    <n v="10"/>
    <n v="609775"/>
    <n v="4.1345546899999999"/>
    <n v="-73.588770830000001"/>
    <n v="76"/>
    <x v="57"/>
    <n v="4.1344063632391297"/>
    <n v="-73.586772024130397"/>
    <n v="0.22215181070353099"/>
    <n v="25033"/>
    <n v="4.1340000000000003"/>
    <n v="-73.5868751"/>
    <x v="54"/>
    <x v="54"/>
  </r>
  <r>
    <n v="980"/>
    <n v="14"/>
    <n v="609779"/>
    <n v="4.1336984320000001"/>
    <n v="-73.587881370000005"/>
    <n v="71"/>
    <x v="57"/>
    <n v="4.1344063632391297"/>
    <n v="-73.586772024130397"/>
    <n v="0.14596863024557999"/>
    <n v="25033"/>
    <n v="4.1340000000000003"/>
    <n v="-73.5868751"/>
    <x v="54"/>
    <x v="54"/>
  </r>
  <r>
    <n v="981"/>
    <n v="11"/>
    <n v="609798"/>
    <n v="4.1324804000000004"/>
    <n v="-73.585454010000007"/>
    <n v="102"/>
    <x v="57"/>
    <n v="4.1344063632391297"/>
    <n v="-73.586772024130397"/>
    <n v="0.25912580553579301"/>
    <n v="25033"/>
    <n v="4.1340000000000003"/>
    <n v="-73.5868751"/>
    <x v="54"/>
    <x v="54"/>
  </r>
  <r>
    <n v="982"/>
    <n v="1"/>
    <n v="609808"/>
    <n v="4.1320545160000002"/>
    <n v="-73.588774549999997"/>
    <n v="121"/>
    <x v="72"/>
    <n v="4.1322409341063802"/>
    <n v="-73.590817905531907"/>
    <n v="0.227423305686728"/>
    <n v="26816"/>
    <n v="4.1319999999999997"/>
    <n v="-73.590812900000003"/>
    <x v="66"/>
    <x v="66"/>
  </r>
  <r>
    <n v="983"/>
    <n v="11"/>
    <n v="609818"/>
    <n v="4.1315179420000003"/>
    <n v="-73.588887889999995"/>
    <n v="63"/>
    <x v="72"/>
    <n v="4.1322409341063802"/>
    <n v="-73.590817905531907"/>
    <n v="0.228505747624939"/>
    <n v="26816"/>
    <n v="4.1319999999999997"/>
    <n v="-73.590812900000003"/>
    <x v="66"/>
    <x v="66"/>
  </r>
  <r>
    <n v="984"/>
    <n v="8"/>
    <n v="609835"/>
    <n v="4.1294168520000003"/>
    <n v="-73.587874240000005"/>
    <n v="89"/>
    <x v="150"/>
    <n v="4.1301063823333299"/>
    <n v="-73.586415378333299"/>
    <n v="0.17893185125317801"/>
    <n v="28482"/>
    <n v="4.13"/>
    <n v="-73.586433"/>
    <x v="141"/>
    <x v="141"/>
  </r>
  <r>
    <n v="985"/>
    <n v="35"/>
    <n v="612369"/>
    <n v="4.1323335969999997"/>
    <n v="-73.591597739999997"/>
    <n v="83"/>
    <x v="72"/>
    <n v="4.1322409341063802"/>
    <n v="-73.590817905531907"/>
    <n v="8.70451170356175E-2"/>
    <n v="26816"/>
    <n v="4.1319999999999997"/>
    <n v="-73.590812900000003"/>
    <x v="66"/>
    <x v="66"/>
  </r>
  <r>
    <n v="986"/>
    <n v="30"/>
    <n v="130279"/>
    <n v="4.1154419080000002"/>
    <n v="-73.596009510000002"/>
    <n v="64"/>
    <x v="74"/>
    <n v="4.1155453320250004"/>
    <n v="-73.597526217249893"/>
    <n v="0.16850206731845199"/>
    <n v="39125"/>
    <n v="4.1159999999999997"/>
    <n v="-73.597683799999999"/>
    <x v="69"/>
    <x v="69"/>
  </r>
  <r>
    <n v="987"/>
    <n v="37"/>
    <n v="612374"/>
    <n v="4.1167565249999996"/>
    <n v="-73.586416080000006"/>
    <n v="83"/>
    <x v="75"/>
    <n v="4.1150577958823504"/>
    <n v="-73.587683841764701"/>
    <n v="0.23532880084276001"/>
    <n v="39890"/>
    <n v="4.1150000000000002"/>
    <n v="-73.587690199999997"/>
    <x v="70"/>
    <x v="70"/>
  </r>
  <r>
    <n v="988"/>
    <n v="38"/>
    <n v="612375"/>
    <n v="4.1170402099999999"/>
    <n v="-73.586597800000007"/>
    <n v="54"/>
    <x v="70"/>
    <n v="4.1189295742272698"/>
    <n v="-73.585439540454502"/>
    <n v="0.24609494351997499"/>
    <n v="37456"/>
    <n v="4.1189999999999998"/>
    <n v="-73.585460299999994"/>
    <x v="67"/>
    <x v="67"/>
  </r>
  <r>
    <n v="989"/>
    <n v="17"/>
    <n v="610038"/>
    <n v="4.1428398929999997"/>
    <n v="-73.635313199999999"/>
    <n v="102"/>
    <x v="43"/>
    <n v="4.1432342999999996"/>
    <n v="-73.635653038333302"/>
    <n v="5.7789777892121801E-2"/>
    <n v="17917"/>
    <n v="4.1429999999999998"/>
    <n v="-73.635698199999993"/>
    <x v="40"/>
    <x v="40"/>
  </r>
  <r>
    <n v="990"/>
    <n v="6"/>
    <n v="610044"/>
    <n v="4.1346146629999998"/>
    <n v="-73.641440930000002"/>
    <n v="161"/>
    <x v="77"/>
    <n v="4.1357989850952297"/>
    <n v="-73.639581191428505"/>
    <n v="0.244557616382865"/>
    <n v="23347"/>
    <n v="4.1360000000000001"/>
    <n v="-73.639827199999999"/>
    <x v="72"/>
    <x v="72"/>
  </r>
  <r>
    <n v="991"/>
    <n v="5"/>
    <n v="610056"/>
    <n v="4.1397224809999997"/>
    <n v="-73.641436049999996"/>
    <n v="57"/>
    <x v="41"/>
    <n v="4.1392302886071404"/>
    <n v="-73.643305639999994"/>
    <n v="0.21431327545996301"/>
    <n v="20953"/>
    <n v="4.1390000000000002"/>
    <n v="-73.643441999999993"/>
    <x v="9"/>
    <x v="9"/>
  </r>
  <r>
    <n v="992"/>
    <n v="6"/>
    <n v="610057"/>
    <n v="4.1396550950000002"/>
    <n v="-73.640976050000006"/>
    <n v="49"/>
    <x v="41"/>
    <n v="4.1392302886071404"/>
    <n v="-73.643305639999994"/>
    <n v="0.262480540619702"/>
    <n v="20953"/>
    <n v="4.1390000000000002"/>
    <n v="-73.643441999999993"/>
    <x v="9"/>
    <x v="9"/>
  </r>
  <r>
    <n v="993"/>
    <n v="16"/>
    <n v="130303"/>
    <n v="4.1404832130000004"/>
    <n v="-73.641395239999994"/>
    <n v="96"/>
    <x v="41"/>
    <n v="4.1392302886071404"/>
    <n v="-73.643305639999994"/>
    <n v="0.25341465980350802"/>
    <n v="20953"/>
    <n v="4.1390000000000002"/>
    <n v="-73.643441999999993"/>
    <x v="9"/>
    <x v="9"/>
  </r>
  <r>
    <n v="994"/>
    <n v="2"/>
    <n v="610131"/>
    <n v="4.1389454990000001"/>
    <n v="-73.634478590000001"/>
    <n v="56"/>
    <x v="18"/>
    <n v="4.1400342718148098"/>
    <n v="-73.632266476296294"/>
    <n v="0.27340787155380297"/>
    <n v="20117"/>
    <n v="4.1399999999999997"/>
    <n v="-73.632227999999998"/>
    <x v="18"/>
    <x v="18"/>
  </r>
  <r>
    <n v="995"/>
    <n v="7"/>
    <n v="610136"/>
    <n v="4.1375441999999998"/>
    <n v="-73.6335409"/>
    <n v="53"/>
    <x v="78"/>
    <n v="4.1352269323636301"/>
    <n v="-73.633690987878794"/>
    <n v="0.258043388117773"/>
    <n v="24209"/>
    <n v="4.1349999999999998"/>
    <n v="-73.633625199999997"/>
    <x v="73"/>
    <x v="73"/>
  </r>
  <r>
    <n v="996"/>
    <n v="11"/>
    <n v="610140"/>
    <n v="4.1369703329999998"/>
    <n v="-73.632992150000007"/>
    <n v="88"/>
    <x v="78"/>
    <n v="4.1352269323636301"/>
    <n v="-73.633690987878794"/>
    <n v="0.20864548894077001"/>
    <n v="24209"/>
    <n v="4.1349999999999998"/>
    <n v="-73.633625199999997"/>
    <x v="73"/>
    <x v="73"/>
  </r>
  <r>
    <n v="997"/>
    <n v="15"/>
    <n v="610144"/>
    <n v="4.1362531699999998"/>
    <n v="-73.632402339999999"/>
    <n v="67"/>
    <x v="78"/>
    <n v="4.1352269323636301"/>
    <n v="-73.633690987878794"/>
    <n v="0.18277090997419401"/>
    <n v="24209"/>
    <n v="4.1349999999999998"/>
    <n v="-73.633625199999997"/>
    <x v="73"/>
    <x v="73"/>
  </r>
  <r>
    <n v="998"/>
    <n v="7"/>
    <n v="610152"/>
    <n v="4.1359233209999999"/>
    <n v="-73.635427059999998"/>
    <n v="81"/>
    <x v="78"/>
    <n v="4.1352269323636301"/>
    <n v="-73.633690987878794"/>
    <n v="0.207397349667065"/>
    <n v="24209"/>
    <n v="4.1349999999999998"/>
    <n v="-73.633625199999997"/>
    <x v="73"/>
    <x v="73"/>
  </r>
  <r>
    <n v="999"/>
    <n v="14"/>
    <n v="610159"/>
    <n v="4.1349482149999996"/>
    <n v="-73.635564049999999"/>
    <n v="85"/>
    <x v="78"/>
    <n v="4.1352269323636301"/>
    <n v="-73.633690987878794"/>
    <n v="0.20990010243618301"/>
    <n v="24209"/>
    <n v="4.1349999999999998"/>
    <n v="-73.633625199999997"/>
    <x v="73"/>
    <x v="73"/>
  </r>
  <r>
    <n v="1000"/>
    <n v="15"/>
    <n v="610160"/>
    <n v="4.1346243310000004"/>
    <n v="-73.635864029999993"/>
    <n v="55"/>
    <x v="19"/>
    <n v="4.1326018109999998"/>
    <n v="-73.636065882307605"/>
    <n v="0.22586353042561999"/>
    <n v="26349"/>
    <n v="4.133"/>
    <n v="-73.636483900000002"/>
    <x v="19"/>
    <x v="19"/>
  </r>
  <r>
    <n v="1001"/>
    <n v="6"/>
    <n v="610183"/>
    <n v="4.1332282420000004"/>
    <n v="-73.631537829999999"/>
    <n v="64"/>
    <x v="79"/>
    <n v="4.1342993353061201"/>
    <n v="-73.629286313265297"/>
    <n v="0.27648113235584598"/>
    <n v="25106"/>
    <n v="4.1340000000000003"/>
    <n v="-73.629255900000004"/>
    <x v="74"/>
    <x v="74"/>
  </r>
  <r>
    <n v="1002"/>
    <n v="2"/>
    <n v="610223"/>
    <n v="4.1336297609999999"/>
    <n v="-73.629408119999994"/>
    <n v="62"/>
    <x v="79"/>
    <n v="4.1342993353061201"/>
    <n v="-73.629286313265297"/>
    <n v="7.5621397260988599E-2"/>
    <n v="25106"/>
    <n v="4.1340000000000003"/>
    <n v="-73.629255900000004"/>
    <x v="74"/>
    <x v="74"/>
  </r>
  <r>
    <n v="1003"/>
    <n v="2"/>
    <n v="610241"/>
    <n v="4.1322206240000003"/>
    <n v="-73.629007720000004"/>
    <n v="84"/>
    <x v="79"/>
    <n v="4.1342993353061201"/>
    <n v="-73.629286313265297"/>
    <n v="0.23305169010660201"/>
    <n v="25106"/>
    <n v="4.1340000000000003"/>
    <n v="-73.629255900000004"/>
    <x v="74"/>
    <x v="74"/>
  </r>
  <r>
    <n v="1004"/>
    <n v="6"/>
    <n v="610245"/>
    <n v="4.1322474949999997"/>
    <n v="-73.627167110000002"/>
    <n v="84"/>
    <x v="79"/>
    <n v="4.1342993353061201"/>
    <n v="-73.629286313265297"/>
    <n v="0.32735240466847998"/>
    <n v="25106"/>
    <n v="4.1340000000000003"/>
    <n v="-73.629255900000004"/>
    <x v="74"/>
    <x v="74"/>
  </r>
  <r>
    <n v="1005"/>
    <n v="12"/>
    <n v="610261"/>
    <n v="4.1414318520000002"/>
    <n v="-73.627398709999994"/>
    <n v="59"/>
    <x v="121"/>
    <n v="4.1421591641842097"/>
    <n v="-73.627925145263106"/>
    <n v="9.9683094547906401E-2"/>
    <n v="18288"/>
    <n v="4.1420000000000003"/>
    <n v="-73.627909900000006"/>
    <x v="113"/>
    <x v="113"/>
  </r>
  <r>
    <n v="1006"/>
    <n v="3"/>
    <n v="610294"/>
    <n v="4.1403690009999998"/>
    <n v="-73.621509979999999"/>
    <n v="110"/>
    <x v="82"/>
    <n v="4.1389235624693796"/>
    <n v="-73.623678444897905"/>
    <n v="0.28907546603496298"/>
    <n v="20997"/>
    <n v="4.1390000000000002"/>
    <n v="-73.623679699999997"/>
    <x v="77"/>
    <x v="77"/>
  </r>
  <r>
    <n v="1007"/>
    <n v="12"/>
    <n v="610324"/>
    <n v="4.1413940770000002"/>
    <n v="-73.626901599999997"/>
    <n v="119"/>
    <x v="121"/>
    <n v="4.1421591641842097"/>
    <n v="-73.627925145263106"/>
    <n v="0.14176787659503101"/>
    <n v="18288"/>
    <n v="4.1420000000000003"/>
    <n v="-73.627909900000006"/>
    <x v="113"/>
    <x v="113"/>
  </r>
  <r>
    <n v="1008"/>
    <n v="17"/>
    <n v="610329"/>
    <n v="4.1396332539999996"/>
    <n v="-73.624539720000001"/>
    <n v="81"/>
    <x v="82"/>
    <n v="4.1389235624693796"/>
    <n v="-73.623678444897905"/>
    <n v="0.123823100543241"/>
    <n v="20997"/>
    <n v="4.1390000000000002"/>
    <n v="-73.623679699999997"/>
    <x v="77"/>
    <x v="77"/>
  </r>
  <r>
    <n v="1009"/>
    <n v="21"/>
    <n v="610333"/>
    <n v="4.1400505389999998"/>
    <n v="-73.627135429999996"/>
    <n v="72"/>
    <x v="121"/>
    <n v="4.1421591641842097"/>
    <n v="-73.627925145263106"/>
    <n v="0.25013515626299998"/>
    <n v="18288"/>
    <n v="4.1420000000000003"/>
    <n v="-73.627909900000006"/>
    <x v="113"/>
    <x v="113"/>
  </r>
  <r>
    <n v="1010"/>
    <n v="8"/>
    <n v="610369"/>
    <n v="4.1379130689999997"/>
    <n v="-73.622844799999996"/>
    <n v="66"/>
    <x v="82"/>
    <n v="4.1389235624693796"/>
    <n v="-73.623678444897905"/>
    <n v="0.14541864447271599"/>
    <n v="20997"/>
    <n v="4.1390000000000002"/>
    <n v="-73.623679699999997"/>
    <x v="77"/>
    <x v="77"/>
  </r>
  <r>
    <n v="1011"/>
    <n v="10"/>
    <n v="610417"/>
    <n v="4.1206780150000002"/>
    <n v="-73.646323949999996"/>
    <n v="80"/>
    <x v="157"/>
    <n v="4.1215725631249898"/>
    <n v="-73.646671141249996"/>
    <n v="0.106595316939725"/>
    <n v="34624"/>
    <n v="4.1219999999999999"/>
    <n v="-73.646687299999996"/>
    <x v="115"/>
    <x v="115"/>
  </r>
  <r>
    <n v="1012"/>
    <n v="6"/>
    <n v="610480"/>
    <n v="4.1296545299999998"/>
    <n v="-73.631957220000004"/>
    <n v="50"/>
    <x v="84"/>
    <n v="4.1307697041714198"/>
    <n v="-73.632852839142799"/>
    <n v="0.158780099435575"/>
    <n v="27767"/>
    <n v="4.1310000000000002"/>
    <n v="-73.632841999999997"/>
    <x v="79"/>
    <x v="79"/>
  </r>
  <r>
    <n v="1013"/>
    <n v="11"/>
    <n v="610484"/>
    <n v="4.130260636"/>
    <n v="-73.634687589999999"/>
    <n v="89"/>
    <x v="84"/>
    <n v="4.1307697041714198"/>
    <n v="-73.632852839142799"/>
    <n v="0.21107911119303299"/>
    <n v="27767"/>
    <n v="4.1310000000000002"/>
    <n v="-73.632841999999997"/>
    <x v="79"/>
    <x v="79"/>
  </r>
  <r>
    <n v="1014"/>
    <n v="15"/>
    <n v="610488"/>
    <n v="4.1295829270000004"/>
    <n v="-73.633885140000004"/>
    <n v="43"/>
    <x v="84"/>
    <n v="4.1307697041714198"/>
    <n v="-73.632852839142799"/>
    <n v="0.17459581321586901"/>
    <n v="27767"/>
    <n v="4.1310000000000002"/>
    <n v="-73.632841999999997"/>
    <x v="79"/>
    <x v="79"/>
  </r>
  <r>
    <n v="1015"/>
    <n v="9"/>
    <n v="610517"/>
    <n v="4.1285368030000003"/>
    <n v="-73.63617619"/>
    <n v="67"/>
    <x v="87"/>
    <n v="4.1279607927857098"/>
    <n v="-73.635996875714198"/>
    <n v="6.7023714077241295E-2"/>
    <n v="30024"/>
    <n v="4.1280000000000001"/>
    <n v="-73.635985000000005"/>
    <x v="81"/>
    <x v="81"/>
  </r>
  <r>
    <n v="1016"/>
    <n v="10"/>
    <n v="610518"/>
    <n v="4.1281391679999997"/>
    <n v="-73.636321460000005"/>
    <n v="93"/>
    <x v="87"/>
    <n v="4.1279607927857098"/>
    <n v="-73.635996875714198"/>
    <n v="4.1075235040615998E-2"/>
    <n v="30024"/>
    <n v="4.1280000000000001"/>
    <n v="-73.635985000000005"/>
    <x v="81"/>
    <x v="81"/>
  </r>
  <r>
    <n v="1017"/>
    <n v="10"/>
    <n v="610530"/>
    <n v="4.128026717"/>
    <n v="-73.634793779999995"/>
    <n v="104"/>
    <x v="87"/>
    <n v="4.1279607927857098"/>
    <n v="-73.635996875714198"/>
    <n v="0.13354839105392599"/>
    <n v="30024"/>
    <n v="4.1280000000000001"/>
    <n v="-73.635985000000005"/>
    <x v="81"/>
    <x v="81"/>
  </r>
  <r>
    <n v="1018"/>
    <n v="7"/>
    <n v="610564"/>
    <n v="4.1298972450000004"/>
    <n v="-73.630612459999995"/>
    <n v="90"/>
    <x v="80"/>
    <n v="4.1301513480666596"/>
    <n v="-73.6295055603333"/>
    <n v="0.12589254759247401"/>
    <n v="28411"/>
    <n v="4.13"/>
    <n v="-73.629496200000006"/>
    <x v="75"/>
    <x v="75"/>
  </r>
  <r>
    <n v="1019"/>
    <n v="8"/>
    <n v="610583"/>
    <n v="4.1294777859999998"/>
    <n v="-73.629042549999994"/>
    <n v="84"/>
    <x v="80"/>
    <n v="4.1301513480666596"/>
    <n v="-73.6295055603333"/>
    <n v="9.0752729482796196E-2"/>
    <n v="28411"/>
    <n v="4.13"/>
    <n v="-73.629496200000006"/>
    <x v="75"/>
    <x v="75"/>
  </r>
  <r>
    <n v="1020"/>
    <n v="12"/>
    <n v="610587"/>
    <n v="4.1287954400000002"/>
    <n v="-73.628903149999999"/>
    <n v="71"/>
    <x v="80"/>
    <n v="4.1301513480666596"/>
    <n v="-73.6295055603333"/>
    <n v="0.16480656389717599"/>
    <n v="28411"/>
    <n v="4.13"/>
    <n v="-73.629496200000006"/>
    <x v="75"/>
    <x v="75"/>
  </r>
  <r>
    <n v="1021"/>
    <n v="8"/>
    <n v="610598"/>
    <n v="4.1275110039999996"/>
    <n v="-73.629881620000006"/>
    <n v="57"/>
    <x v="85"/>
    <n v="4.1270616396363602"/>
    <n v="-73.629630498484801"/>
    <n v="5.7168841768355398E-2"/>
    <n v="31428"/>
    <n v="4.1269999999999998"/>
    <n v="-73.629695299999995"/>
    <x v="80"/>
    <x v="80"/>
  </r>
  <r>
    <n v="1022"/>
    <n v="11"/>
    <n v="610601"/>
    <n v="4.1270867139999998"/>
    <n v="-73.629023230000001"/>
    <n v="91"/>
    <x v="85"/>
    <n v="4.1270616396363602"/>
    <n v="-73.629630498484801"/>
    <n v="6.7365439281972597E-2"/>
    <n v="31428"/>
    <n v="4.1269999999999998"/>
    <n v="-73.629695299999995"/>
    <x v="80"/>
    <x v="80"/>
  </r>
  <r>
    <n v="1023"/>
    <n v="7"/>
    <n v="610632"/>
    <n v="4.1295976049999998"/>
    <n v="-73.627659960000003"/>
    <n v="62"/>
    <x v="153"/>
    <n v="4.12812213051724"/>
    <n v="-73.626538939310294"/>
    <n v="0.205722501285618"/>
    <n v="30165"/>
    <n v="4.1280000000000001"/>
    <n v="-73.6262519"/>
    <x v="144"/>
    <x v="144"/>
  </r>
  <r>
    <n v="1024"/>
    <n v="3"/>
    <n v="610643"/>
    <n v="4.1248535339999997"/>
    <n v="-73.625515910000004"/>
    <n v="81"/>
    <x v="20"/>
    <n v="4.1244329329487099"/>
    <n v="-73.627487158717898"/>
    <n v="0.223431232542535"/>
    <n v="33483"/>
    <n v="4.1239999999999997"/>
    <n v="-73.627545400000002"/>
    <x v="20"/>
    <x v="20"/>
  </r>
  <r>
    <n v="1025"/>
    <n v="11"/>
    <n v="610683"/>
    <n v="4.1232734950000003"/>
    <n v="-73.625451429999998"/>
    <n v="54"/>
    <x v="86"/>
    <n v="4.1227493117692298"/>
    <n v="-73.625090364871795"/>
    <n v="7.0672616739129404E-2"/>
    <n v="33731"/>
    <n v="4.1230000000000002"/>
    <n v="-73.6251484"/>
    <x v="62"/>
    <x v="62"/>
  </r>
  <r>
    <n v="1026"/>
    <n v="10"/>
    <n v="610702"/>
    <n v="4.1212774659999996"/>
    <n v="-73.625696529999999"/>
    <n v="53"/>
    <x v="86"/>
    <n v="4.1227493117692298"/>
    <n v="-73.625090364871795"/>
    <n v="0.17682054198779901"/>
    <n v="33731"/>
    <n v="4.1230000000000002"/>
    <n v="-73.6251484"/>
    <x v="62"/>
    <x v="62"/>
  </r>
  <r>
    <n v="1027"/>
    <n v="14"/>
    <n v="610723"/>
    <n v="4.1232423730000001"/>
    <n v="-73.622811440000007"/>
    <n v="97"/>
    <x v="21"/>
    <n v="4.1239086695217297"/>
    <n v="-73.621380878695604"/>
    <n v="0.1749955846249"/>
    <n v="32977"/>
    <n v="4.1239999999999997"/>
    <n v="-73.621286799999993"/>
    <x v="21"/>
    <x v="21"/>
  </r>
  <r>
    <n v="1028"/>
    <n v="17"/>
    <n v="610757"/>
    <n v="4.1115132609999998"/>
    <n v="-73.614641070000005"/>
    <n v="80"/>
    <x v="154"/>
    <n v="4.1123197898965502"/>
    <n v="-73.6154038241379"/>
    <n v="0.123208206926203"/>
    <n v="41556"/>
    <n v="4.1120000000000001"/>
    <n v="-73.615495499999994"/>
    <x v="145"/>
    <x v="145"/>
  </r>
  <r>
    <n v="1029"/>
    <n v="13"/>
    <n v="612012"/>
    <n v="4.116415956"/>
    <n v="-73.617878219999994"/>
    <n v="76"/>
    <x v="170"/>
    <n v="4.1160861183684201"/>
    <n v="-73.617561638947294"/>
    <n v="5.0741731251890701E-2"/>
    <n v="39090"/>
    <n v="4.1159999999999997"/>
    <n v="-73.617557099999999"/>
    <x v="159"/>
    <x v="159"/>
  </r>
  <r>
    <n v="1030"/>
    <n v="3"/>
    <n v="610798"/>
    <n v="4.1255536810000004"/>
    <n v="-73.629097110000004"/>
    <n v="73"/>
    <x v="85"/>
    <n v="4.1270616396363602"/>
    <n v="-73.629630498484801"/>
    <n v="0.17769491094276499"/>
    <n v="31428"/>
    <n v="4.1269999999999998"/>
    <n v="-73.629695299999995"/>
    <x v="80"/>
    <x v="80"/>
  </r>
  <r>
    <n v="1031"/>
    <n v="10"/>
    <n v="610879"/>
    <n v="4.1226178109999996"/>
    <n v="-73.628363340000007"/>
    <n v="71"/>
    <x v="20"/>
    <n v="4.1244329329487099"/>
    <n v="-73.627487158717898"/>
    <n v="0.22386655063434999"/>
    <n v="33483"/>
    <n v="4.1239999999999997"/>
    <n v="-73.627545400000002"/>
    <x v="20"/>
    <x v="20"/>
  </r>
  <r>
    <n v="1032"/>
    <n v="7"/>
    <n v="610898"/>
    <n v="4.1210420220000001"/>
    <n v="-73.632249099999996"/>
    <n v="75"/>
    <x v="155"/>
    <n v="4.1226308336578903"/>
    <n v="-73.630540461842102"/>
    <n v="0.25891636014649"/>
    <n v="33681"/>
    <n v="4.1230000000000002"/>
    <n v="-73.630411300000006"/>
    <x v="146"/>
    <x v="146"/>
  </r>
  <r>
    <n v="1033"/>
    <n v="4"/>
    <n v="610916"/>
    <n v="4.1202906520000004"/>
    <n v="-73.632355619999998"/>
    <n v="80"/>
    <x v="172"/>
    <n v="4.1186611346333297"/>
    <n v="-73.631792291333298"/>
    <n v="0.191542706606567"/>
    <n v="37258"/>
    <n v="4.1189999999999998"/>
    <n v="-73.631714900000006"/>
    <x v="161"/>
    <x v="161"/>
  </r>
  <r>
    <n v="1034"/>
    <n v="11"/>
    <n v="610923"/>
    <n v="4.1196729090000002"/>
    <n v="-73.6321789"/>
    <n v="79"/>
    <x v="172"/>
    <n v="4.1186611346333297"/>
    <n v="-73.631792291333298"/>
    <n v="0.12032250575530801"/>
    <n v="37258"/>
    <n v="4.1189999999999998"/>
    <n v="-73.631714900000006"/>
    <x v="161"/>
    <x v="161"/>
  </r>
  <r>
    <n v="1035"/>
    <n v="13"/>
    <n v="610925"/>
    <n v="4.1191998849999996"/>
    <n v="-73.632724429999996"/>
    <n v="78"/>
    <x v="172"/>
    <n v="4.1186611346333297"/>
    <n v="-73.631792291333298"/>
    <n v="0.119409184696809"/>
    <n v="37258"/>
    <n v="4.1189999999999998"/>
    <n v="-73.631714900000006"/>
    <x v="161"/>
    <x v="161"/>
  </r>
  <r>
    <n v="1036"/>
    <n v="17"/>
    <n v="610927"/>
    <n v="4.1185842340000001"/>
    <n v="-73.632089840000006"/>
    <n v="151"/>
    <x v="172"/>
    <n v="4.1186611346333297"/>
    <n v="-73.631792291333298"/>
    <n v="3.4068904871126501E-2"/>
    <n v="37258"/>
    <n v="4.1189999999999998"/>
    <n v="-73.631714900000006"/>
    <x v="161"/>
    <x v="161"/>
  </r>
  <r>
    <n v="1037"/>
    <n v="6"/>
    <n v="610976"/>
    <n v="4.1034489929999998"/>
    <n v="-73.622849729999999"/>
    <n v="69"/>
    <x v="90"/>
    <n v="4.1048228606250001"/>
    <n v="-73.623497397500003"/>
    <n v="0.16870669176800501"/>
    <n v="44651"/>
    <n v="4.1050000000000004"/>
    <n v="-73.623532800000007"/>
    <x v="84"/>
    <x v="84"/>
  </r>
  <r>
    <n v="1038"/>
    <n v="12"/>
    <n v="610980"/>
    <n v="4.1017308369999999"/>
    <n v="-73.627787470000001"/>
    <n v="49"/>
    <x v="175"/>
    <n v="4.1009534092142799"/>
    <n v="-73.629676575000005"/>
    <n v="0.22651149731552001"/>
    <n v="45997"/>
    <n v="4.101"/>
    <n v="-73.629725199999996"/>
    <x v="164"/>
    <x v="164"/>
  </r>
  <r>
    <n v="1039"/>
    <n v="14"/>
    <n v="610982"/>
    <n v="4.1002966130000003"/>
    <n v="-73.629512520000006"/>
    <n v="67"/>
    <x v="175"/>
    <n v="4.1009534092142799"/>
    <n v="-73.629676575000005"/>
    <n v="7.5217640535688801E-2"/>
    <n v="45997"/>
    <n v="4.101"/>
    <n v="-73.629725199999996"/>
    <x v="164"/>
    <x v="164"/>
  </r>
  <r>
    <n v="1040"/>
    <n v="1"/>
    <n v="611036"/>
    <n v="4.1185011469999999"/>
    <n v="-73.629107809999994"/>
    <n v="78"/>
    <x v="24"/>
    <n v="4.1192051274347801"/>
    <n v="-73.627202917173904"/>
    <n v="0.225161675714183"/>
    <n v="37291"/>
    <n v="4.1189999999999998"/>
    <n v="-73.627406399999998"/>
    <x v="24"/>
    <x v="24"/>
  </r>
  <r>
    <n v="1041"/>
    <n v="9"/>
    <n v="611044"/>
    <n v="4.1192254479999999"/>
    <n v="-73.627203949999995"/>
    <n v="93"/>
    <x v="24"/>
    <n v="4.1192051274347801"/>
    <n v="-73.627202917173904"/>
    <n v="2.2610249645454699E-3"/>
    <n v="37291"/>
    <n v="4.1189999999999998"/>
    <n v="-73.627406399999998"/>
    <x v="24"/>
    <x v="24"/>
  </r>
  <r>
    <n v="1042"/>
    <n v="2"/>
    <n v="611097"/>
    <n v="4.1269870270000002"/>
    <n v="-73.654457289999996"/>
    <n v="53"/>
    <x v="83"/>
    <n v="4.1246905212571399"/>
    <n v="-73.652709562571403"/>
    <n v="0.32039276571813302"/>
    <n v="32469"/>
    <n v="4.125"/>
    <n v="-73.652916300000001"/>
    <x v="78"/>
    <x v="78"/>
  </r>
  <r>
    <n v="1043"/>
    <n v="12"/>
    <n v="611106"/>
    <n v="4.125674579"/>
    <n v="-73.653149069999998"/>
    <n v="80"/>
    <x v="83"/>
    <n v="4.1246905212571399"/>
    <n v="-73.652709562571403"/>
    <n v="0.119713101052902"/>
    <n v="32469"/>
    <n v="4.125"/>
    <n v="-73.652916300000001"/>
    <x v="78"/>
    <x v="78"/>
  </r>
  <r>
    <n v="1044"/>
    <n v="23"/>
    <n v="611164"/>
    <n v="4.1107067700000002"/>
    <n v="-73.663511839999998"/>
    <n v="65"/>
    <x v="158"/>
    <n v="4.1100709969375"/>
    <n v="-73.662566458437496"/>
    <n v="0.12637822020155901"/>
    <n v="42403"/>
    <n v="4.1100000000000003"/>
    <n v="-73.662567600000003"/>
    <x v="148"/>
    <x v="148"/>
  </r>
  <r>
    <n v="1045"/>
    <n v="1"/>
    <n v="611181"/>
    <n v="4.1065413450000001"/>
    <n v="-73.66387168"/>
    <n v="106"/>
    <x v="159"/>
    <n v="4.1058975543000003"/>
    <n v="-73.662904458666603"/>
    <n v="0.12888533943167499"/>
    <n v="44194"/>
    <n v="4.1059999999999999"/>
    <n v="-73.662573499999993"/>
    <x v="149"/>
    <x v="149"/>
  </r>
  <r>
    <n v="1046"/>
    <n v="8"/>
    <n v="611210"/>
    <n v="4.107668898"/>
    <n v="-73.653107050000003"/>
    <n v="92"/>
    <x v="96"/>
    <n v="4.1083462468205099"/>
    <n v="-73.6515705533333"/>
    <n v="0.18619701939300301"/>
    <n v="43152"/>
    <n v="4.1079999999999997"/>
    <n v="-73.651683500000004"/>
    <x v="89"/>
    <x v="89"/>
  </r>
  <r>
    <n v="1047"/>
    <n v="27"/>
    <n v="75918"/>
    <n v="4.1067023249999997"/>
    <n v="-73.654887779999996"/>
    <n v="74"/>
    <x v="95"/>
    <n v="4.1052920716363603"/>
    <n v="-73.653624480000005"/>
    <n v="0.210157521886184"/>
    <n v="44484"/>
    <n v="4.1050000000000004"/>
    <n v="-73.653606699999997"/>
    <x v="88"/>
    <x v="88"/>
  </r>
  <r>
    <n v="1048"/>
    <n v="12"/>
    <n v="611255"/>
    <n v="4.1047579179999998"/>
    <n v="-73.648700500000004"/>
    <n v="75"/>
    <x v="25"/>
    <n v="4.1061774299750002"/>
    <n v="-73.647626721250006"/>
    <n v="0.197606116999757"/>
    <n v="44011"/>
    <n v="4.1059999999999999"/>
    <n v="-73.6477407"/>
    <x v="8"/>
    <x v="8"/>
  </r>
  <r>
    <n v="1049"/>
    <n v="20"/>
    <n v="611262"/>
    <n v="4.1052690500000004"/>
    <n v="-73.647374220000003"/>
    <n v="77"/>
    <x v="25"/>
    <n v="4.1061774299750002"/>
    <n v="-73.647626721250006"/>
    <n v="0.10475180593478001"/>
    <n v="44011"/>
    <n v="4.1059999999999999"/>
    <n v="-73.6477407"/>
    <x v="8"/>
    <x v="8"/>
  </r>
  <r>
    <n v="1050"/>
    <n v="3"/>
    <n v="611268"/>
    <n v="4.1077729280000002"/>
    <n v="-73.651205849999997"/>
    <n v="90"/>
    <x v="96"/>
    <n v="4.1083462468205099"/>
    <n v="-73.6515705533333"/>
    <n v="7.5452265999380694E-2"/>
    <n v="43152"/>
    <n v="4.1079999999999997"/>
    <n v="-73.651683500000004"/>
    <x v="89"/>
    <x v="89"/>
  </r>
  <r>
    <n v="1051"/>
    <n v="11"/>
    <n v="611319"/>
    <n v="4.1044812759999996"/>
    <n v="-73.644446369999997"/>
    <n v="54"/>
    <x v="97"/>
    <n v="4.1036018261621603"/>
    <n v="-73.645098620540494"/>
    <n v="0.121563141336769"/>
    <n v="45001"/>
    <n v="4.1040000000000001"/>
    <n v="-73.645133900000005"/>
    <x v="90"/>
    <x v="90"/>
  </r>
  <r>
    <n v="1052"/>
    <n v="24"/>
    <n v="612146"/>
    <n v="4.1021246749999998"/>
    <n v="-73.644596930000006"/>
    <n v="61"/>
    <x v="97"/>
    <n v="4.1036018261621603"/>
    <n v="-73.645098620540494"/>
    <n v="0.173311737761733"/>
    <n v="45001"/>
    <n v="4.1040000000000001"/>
    <n v="-73.645133900000005"/>
    <x v="90"/>
    <x v="90"/>
  </r>
  <r>
    <n v="1053"/>
    <n v="49"/>
    <n v="80314"/>
    <n v="4.1022818560000003"/>
    <n v="-73.6604229"/>
    <n v="73"/>
    <x v="26"/>
    <n v="4.1030174306470499"/>
    <n v="-73.659507978823498"/>
    <n v="0.13025201270301701"/>
    <n v="45497"/>
    <n v="4.1029999999999998"/>
    <n v="-73.659841200000002"/>
    <x v="25"/>
    <x v="25"/>
  </r>
  <r>
    <n v="1054"/>
    <n v="5"/>
    <n v="611355"/>
    <n v="4.1024817899999997"/>
    <n v="-73.649466680000003"/>
    <n v="93"/>
    <x v="163"/>
    <n v="4.1028799968235203"/>
    <n v="-73.649069576764703"/>
    <n v="6.24135961220098E-2"/>
    <n v="45345"/>
    <n v="4.1029999999999998"/>
    <n v="-73.6493155"/>
    <x v="153"/>
    <x v="153"/>
  </r>
  <r>
    <n v="1055"/>
    <n v="25"/>
    <n v="611372"/>
    <n v="4.1024608899999997"/>
    <n v="-73.648199779999999"/>
    <n v="56"/>
    <x v="163"/>
    <n v="4.1028799968235203"/>
    <n v="-73.649069576764703"/>
    <n v="0.10706860179095699"/>
    <n v="45345"/>
    <n v="4.1029999999999998"/>
    <n v="-73.6493155"/>
    <x v="153"/>
    <x v="153"/>
  </r>
  <r>
    <n v="1056"/>
    <n v="26"/>
    <n v="611373"/>
    <n v="4.1022010599999996"/>
    <n v="-73.648352750000001"/>
    <n v="62"/>
    <x v="163"/>
    <n v="4.1028799968235203"/>
    <n v="-73.649069576764703"/>
    <n v="0.109567664363122"/>
    <n v="45345"/>
    <n v="4.1029999999999998"/>
    <n v="-73.6493155"/>
    <x v="153"/>
    <x v="153"/>
  </r>
  <r>
    <n v="1057"/>
    <n v="9"/>
    <n v="611385"/>
    <n v="4.1019818060000004"/>
    <n v="-73.652929240000006"/>
    <n v="91"/>
    <x v="99"/>
    <n v="4.1009029442702696"/>
    <n v="-73.652213879189105"/>
    <n v="0.14373705557338501"/>
    <n v="45929"/>
    <n v="4.101"/>
    <n v="-73.652189100000001"/>
    <x v="92"/>
    <x v="92"/>
  </r>
  <r>
    <n v="1058"/>
    <n v="13"/>
    <n v="611453"/>
    <n v="4.0998365049999999"/>
    <n v="-73.649972640000001"/>
    <n v="66"/>
    <x v="161"/>
    <n v="4.0986711213599998"/>
    <n v="-73.649054213400007"/>
    <n v="0.164724609468164"/>
    <n v="46874"/>
    <n v="4.0990000000000002"/>
    <n v="-73.649117899999993"/>
    <x v="151"/>
    <x v="151"/>
  </r>
  <r>
    <n v="1059"/>
    <n v="30"/>
    <n v="75864"/>
    <n v="4.1014513570000002"/>
    <n v="-73.648535850000002"/>
    <n v="61"/>
    <x v="163"/>
    <n v="4.1028799968235203"/>
    <n v="-73.649069576764703"/>
    <n v="0.16942182597952399"/>
    <n v="45345"/>
    <n v="4.1029999999999998"/>
    <n v="-73.6493155"/>
    <x v="153"/>
    <x v="153"/>
  </r>
  <r>
    <n v="1060"/>
    <n v="46"/>
    <n v="101698"/>
    <n v="4.100285521"/>
    <n v="-73.645020669999994"/>
    <n v="72"/>
    <x v="162"/>
    <n v="4.0985551656904704"/>
    <n v="-73.644632689761906"/>
    <n v="0.19703610429464"/>
    <n v="46936"/>
    <n v="4.0990000000000002"/>
    <n v="-73.644574500000004"/>
    <x v="152"/>
    <x v="152"/>
  </r>
  <r>
    <n v="1061"/>
    <n v="56"/>
    <n v="101705"/>
    <n v="4.0993957779999999"/>
    <n v="-73.644491059999993"/>
    <n v="44"/>
    <x v="162"/>
    <n v="4.0985551656904704"/>
    <n v="-73.644632689761906"/>
    <n v="9.4723033447473001E-2"/>
    <n v="46936"/>
    <n v="4.0990000000000002"/>
    <n v="-73.644574500000004"/>
    <x v="152"/>
    <x v="152"/>
  </r>
  <r>
    <n v="1062"/>
    <n v="65"/>
    <n v="101712"/>
    <n v="4.0988800489999999"/>
    <n v="-73.647191500000005"/>
    <n v="66"/>
    <x v="161"/>
    <n v="4.0986711213599998"/>
    <n v="-73.649054213400007"/>
    <n v="0.207766099887992"/>
    <n v="46874"/>
    <n v="4.0990000000000002"/>
    <n v="-73.649117899999993"/>
    <x v="151"/>
    <x v="151"/>
  </r>
  <r>
    <n v="1063"/>
    <n v="8"/>
    <n v="611481"/>
    <n v="4.0905235820000003"/>
    <n v="-73.665467840000005"/>
    <n v="77"/>
    <x v="100"/>
    <n v="4.0902708604571396"/>
    <n v="-73.665825127999994"/>
    <n v="4.85495160531337E-2"/>
    <n v="48924"/>
    <n v="4.09"/>
    <n v="-73.665895399999997"/>
    <x v="93"/>
    <x v="93"/>
  </r>
  <r>
    <n v="1064"/>
    <n v="14"/>
    <n v="611509"/>
    <n v="4.0831806979999996"/>
    <n v="-73.667839459999996"/>
    <n v="88"/>
    <x v="101"/>
    <n v="4.0833717727777703"/>
    <n v="-73.667792254074001"/>
    <n v="2.1868414787611E-2"/>
    <n v="50388"/>
    <n v="4.0830000000000002"/>
    <n v="-73.667664500000001"/>
    <x v="94"/>
    <x v="94"/>
  </r>
  <r>
    <n v="1065"/>
    <n v="18"/>
    <n v="611513"/>
    <n v="4.0821600719999998"/>
    <n v="-73.669005990000002"/>
    <n v="76"/>
    <x v="101"/>
    <n v="4.0833717727777703"/>
    <n v="-73.667792254074001"/>
    <n v="0.19034230566538099"/>
    <n v="50388"/>
    <n v="4.0830000000000002"/>
    <n v="-73.667664500000001"/>
    <x v="94"/>
    <x v="94"/>
  </r>
  <r>
    <n v="1066"/>
    <n v="26"/>
    <n v="611519"/>
    <n v="4.0891442040000001"/>
    <n v="-73.671894249999994"/>
    <n v="98"/>
    <x v="164"/>
    <n v="4.0832106648928503"/>
    <n v="-73.671304834642797"/>
    <n v="0.66259398705444505"/>
    <n v="50432"/>
    <n v="4.0830000000000002"/>
    <n v="-73.671497700000003"/>
    <x v="154"/>
    <x v="154"/>
  </r>
  <r>
    <n v="1067"/>
    <n v="21"/>
    <n v="611540"/>
    <n v="4.0817299829999998"/>
    <n v="-73.664066680000005"/>
    <n v="44"/>
    <x v="102"/>
    <n v="4.0817274714166603"/>
    <n v="-73.662956182666605"/>
    <n v="0.123091447979467"/>
    <n v="50741"/>
    <n v="4.0819999999999999"/>
    <n v="-73.662943600000006"/>
    <x v="95"/>
    <x v="95"/>
  </r>
  <r>
    <n v="1068"/>
    <n v="25"/>
    <n v="612169"/>
    <n v="4.0827772769999999"/>
    <n v="-73.662399969999996"/>
    <n v="86"/>
    <x v="102"/>
    <n v="4.0817274714166603"/>
    <n v="-73.662956182666605"/>
    <n v="0.131948916024827"/>
    <n v="50741"/>
    <n v="4.0819999999999999"/>
    <n v="-73.662943600000006"/>
    <x v="95"/>
    <x v="95"/>
  </r>
  <r>
    <n v="1069"/>
    <n v="5"/>
    <n v="611548"/>
    <n v="4.0802949740000001"/>
    <n v="-73.66875005"/>
    <n v="102"/>
    <x v="106"/>
    <n v="4.07927957156756"/>
    <n v="-73.669772300540501"/>
    <n v="0.15991011244683501"/>
    <n v="51344"/>
    <n v="4.0789999999999997"/>
    <n v="-73.669393999999997"/>
    <x v="99"/>
    <x v="99"/>
  </r>
  <r>
    <n v="1070"/>
    <n v="7"/>
    <n v="611574"/>
    <n v="4.0812742929999999"/>
    <n v="-73.664549960000002"/>
    <n v="85"/>
    <x v="102"/>
    <n v="4.0817274714166603"/>
    <n v="-73.662956182666605"/>
    <n v="0.183697198790025"/>
    <n v="50741"/>
    <n v="4.0819999999999999"/>
    <n v="-73.662943600000006"/>
    <x v="95"/>
    <x v="95"/>
  </r>
  <r>
    <n v="1071"/>
    <n v="17"/>
    <n v="611607"/>
    <n v="4.0727001530000004"/>
    <n v="-73.668843890000005"/>
    <n v="104"/>
    <x v="28"/>
    <n v="4.0718872981818102"/>
    <n v="-73.670027924545394"/>
    <n v="0.15932414026243499"/>
    <n v="52470"/>
    <n v="4.0720000000000001"/>
    <n v="-73.670118599999995"/>
    <x v="23"/>
    <x v="23"/>
  </r>
  <r>
    <n v="1072"/>
    <n v="21"/>
    <n v="612424"/>
    <n v="4.0862718530000004"/>
    <n v="-73.659760079999998"/>
    <n v="96"/>
    <x v="104"/>
    <n v="4.0860485901842098"/>
    <n v="-73.658415140789401"/>
    <n v="0.15112702024896599"/>
    <n v="49725"/>
    <n v="4.0860000000000003"/>
    <n v="-73.658606800000001"/>
    <x v="97"/>
    <x v="97"/>
  </r>
  <r>
    <n v="1073"/>
    <n v="18"/>
    <n v="611650"/>
    <n v="4.0809821780000002"/>
    <n v="-73.671007779999997"/>
    <n v="148"/>
    <x v="106"/>
    <n v="4.07927957156756"/>
    <n v="-73.669772300540501"/>
    <n v="0.23356243055527601"/>
    <n v="51344"/>
    <n v="4.0789999999999997"/>
    <n v="-73.669393999999997"/>
    <x v="99"/>
    <x v="99"/>
  </r>
  <r>
    <n v="1074"/>
    <n v="2"/>
    <n v="611654"/>
    <n v="4.0794828450000002"/>
    <n v="-73.674159020000005"/>
    <n v="84"/>
    <x v="180"/>
    <n v="4.0793912355172397"/>
    <n v="-73.673136061379296"/>
    <n v="0.113844452697102"/>
    <n v="51342"/>
    <n v="4.0789999999999997"/>
    <n v="-73.672671800000003"/>
    <x v="167"/>
    <x v="167"/>
  </r>
  <r>
    <n v="1075"/>
    <n v="18"/>
    <n v="611669"/>
    <n v="4.0775504109999998"/>
    <n v="-73.672136309999999"/>
    <n v="113"/>
    <x v="180"/>
    <n v="4.0793912355172397"/>
    <n v="-73.673136061379296"/>
    <n v="0.232649436922098"/>
    <n v="51342"/>
    <n v="4.0789999999999997"/>
    <n v="-73.672671800000003"/>
    <x v="167"/>
    <x v="167"/>
  </r>
  <r>
    <n v="1076"/>
    <n v="22"/>
    <n v="611673"/>
    <n v="4.0767958440000003"/>
    <n v="-73.672153820000005"/>
    <n v="97"/>
    <x v="105"/>
    <n v="4.0752015019677401"/>
    <n v="-73.672954243225803"/>
    <n v="0.198144738887022"/>
    <n v="52077"/>
    <n v="4.0750000000000002"/>
    <n v="-73.672890600000002"/>
    <x v="98"/>
    <x v="98"/>
  </r>
  <r>
    <n v="1077"/>
    <n v="4"/>
    <n v="611679"/>
    <n v="4.0763839610000003"/>
    <n v="-73.669991409999994"/>
    <n v="93"/>
    <x v="103"/>
    <n v="4.0758024710344802"/>
    <n v="-73.668755479310306"/>
    <n v="0.15147039281067301"/>
    <n v="51948"/>
    <n v="4.0759999999999996"/>
    <n v="-73.668362900000005"/>
    <x v="96"/>
    <x v="96"/>
  </r>
  <r>
    <n v="1078"/>
    <n v="3"/>
    <n v="611696"/>
    <n v="4.0797978559999999"/>
    <n v="-73.669927720000004"/>
    <n v="94"/>
    <x v="106"/>
    <n v="4.07927957156756"/>
    <n v="-73.669772300540501"/>
    <n v="6.0115678124961297E-2"/>
    <n v="51344"/>
    <n v="4.0789999999999997"/>
    <n v="-73.669393999999997"/>
    <x v="99"/>
    <x v="99"/>
  </r>
  <r>
    <n v="1079"/>
    <n v="28"/>
    <n v="131528"/>
    <n v="4.0714075550000004"/>
    <n v="-73.668867579999997"/>
    <n v="81"/>
    <x v="28"/>
    <n v="4.0718872981818102"/>
    <n v="-73.670027924545394"/>
    <n v="0.13922894903430999"/>
    <n v="52470"/>
    <n v="4.0720000000000001"/>
    <n v="-73.670118599999995"/>
    <x v="23"/>
    <x v="23"/>
  </r>
  <r>
    <n v="1080"/>
    <n v="8"/>
    <n v="611742"/>
    <n v="4.0696315969999999"/>
    <n v="-73.66697576"/>
    <n v="124"/>
    <x v="165"/>
    <n v="4.0689360075714198"/>
    <n v="-73.667911558571404"/>
    <n v="0.12936193528004"/>
    <n v="52827"/>
    <n v="4.069"/>
    <n v="-73.667918900000004"/>
    <x v="155"/>
    <x v="155"/>
  </r>
  <r>
    <n v="1081"/>
    <n v="7"/>
    <n v="611775"/>
    <n v="4.0688572670000003"/>
    <n v="-73.665173260000003"/>
    <n v="90"/>
    <x v="31"/>
    <n v="4.0681648187333304"/>
    <n v="-73.664826418666607"/>
    <n v="8.6018156289165801E-2"/>
    <n v="53119"/>
    <n v="4.0679999999999996"/>
    <n v="-73.664873299999996"/>
    <x v="29"/>
    <x v="29"/>
  </r>
  <r>
    <n v="1082"/>
    <n v="29"/>
    <n v="612441"/>
    <n v="4.0690101350000001"/>
    <n v="-73.671981130000006"/>
    <n v="68"/>
    <x v="29"/>
    <n v="4.0676324419999998"/>
    <n v="-73.671252305294104"/>
    <n v="0.17310388859248699"/>
    <n v="53013"/>
    <n v="4.0679999999999996"/>
    <n v="-73.671379099999996"/>
    <x v="27"/>
    <x v="27"/>
  </r>
  <r>
    <n v="1083"/>
    <n v="1"/>
    <n v="612205"/>
    <n v="4.1116725770000002"/>
    <n v="-73.596821259999999"/>
    <n v="59"/>
    <x v="74"/>
    <n v="4.1155453320250004"/>
    <n v="-73.597526217249893"/>
    <n v="0.437396110670351"/>
    <n v="39125"/>
    <n v="4.1159999999999997"/>
    <n v="-73.597683799999999"/>
    <x v="69"/>
    <x v="69"/>
  </r>
  <r>
    <n v="1084"/>
    <n v="7"/>
    <n v="130422"/>
    <n v="4.0770065549999996"/>
    <n v="-73.674959979999997"/>
    <n v="74"/>
    <x v="107"/>
    <n v="4.0777613103999997"/>
    <n v="-73.676243025777694"/>
    <n v="0.16510736571892701"/>
    <n v="51615"/>
    <n v="4.0780000000000003"/>
    <n v="-73.676300600000005"/>
    <x v="100"/>
    <x v="100"/>
  </r>
  <r>
    <n v="1085"/>
    <n v="9"/>
    <n v="130424"/>
    <n v="4.0760470099999999"/>
    <n v="-73.676517680000003"/>
    <n v="73"/>
    <x v="107"/>
    <n v="4.0777613103999997"/>
    <n v="-73.676243025777694"/>
    <n v="0.19291907044655901"/>
    <n v="51615"/>
    <n v="4.0780000000000003"/>
    <n v="-73.676300600000005"/>
    <x v="100"/>
    <x v="100"/>
  </r>
  <r>
    <n v="1086"/>
    <n v="13"/>
    <n v="131487"/>
    <n v="4.0741735480000001"/>
    <n v="-73.675435340000007"/>
    <n v="81"/>
    <x v="105"/>
    <n v="4.0752015019677401"/>
    <n v="-73.672954243225803"/>
    <n v="0.29779559352241203"/>
    <n v="52077"/>
    <n v="4.0750000000000002"/>
    <n v="-73.672890600000002"/>
    <x v="98"/>
    <x v="98"/>
  </r>
  <r>
    <n v="1087"/>
    <n v="22"/>
    <n v="130430"/>
    <n v="4.0741677039999997"/>
    <n v="-73.673200280000003"/>
    <n v="81"/>
    <x v="105"/>
    <n v="4.0752015019677401"/>
    <n v="-73.672954243225803"/>
    <n v="0.11807359379645101"/>
    <n v="52077"/>
    <n v="4.0750000000000002"/>
    <n v="-73.672890600000002"/>
    <x v="98"/>
    <x v="98"/>
  </r>
  <r>
    <n v="1088"/>
    <n v="26"/>
    <n v="130432"/>
    <n v="4.0734188280000003"/>
    <n v="-73.673839079999993"/>
    <n v="86"/>
    <x v="105"/>
    <n v="4.0752015019677401"/>
    <n v="-73.672954243225803"/>
    <n v="0.22104989658781099"/>
    <n v="52077"/>
    <n v="4.0750000000000002"/>
    <n v="-73.672890600000002"/>
    <x v="98"/>
    <x v="98"/>
  </r>
  <r>
    <n v="1089"/>
    <n v="5"/>
    <n v="130512"/>
    <n v="4.0606549840000001"/>
    <n v="-73.671705500000002"/>
    <n v="77"/>
    <x v="166"/>
    <n v="4.06017511726923"/>
    <n v="-73.672601994615306"/>
    <n v="0.11277666467613499"/>
    <n v="53743"/>
    <n v="4.0599999999999996"/>
    <n v="-73.672994000000003"/>
    <x v="156"/>
    <x v="156"/>
  </r>
  <r>
    <n v="1090"/>
    <n v="4"/>
    <n v="130544"/>
    <n v="4.05846778"/>
    <n v="-73.675251860000003"/>
    <n v="104"/>
    <x v="177"/>
    <n v="4.0568904930967697"/>
    <n v="-73.675863424838695"/>
    <n v="0.18792872644102801"/>
    <n v="53973"/>
    <n v="4.0570000000000004"/>
    <n v="-73.676191799999998"/>
    <x v="165"/>
    <x v="165"/>
  </r>
  <r>
    <n v="1091"/>
    <n v="12"/>
    <n v="130546"/>
    <n v="4.0578716699999999"/>
    <n v="-73.675044909999997"/>
    <n v="51"/>
    <x v="177"/>
    <n v="4.0568904930967697"/>
    <n v="-73.675863424838695"/>
    <n v="0.14184547586610799"/>
    <n v="53973"/>
    <n v="4.0570000000000004"/>
    <n v="-73.676191799999998"/>
    <x v="165"/>
    <x v="165"/>
  </r>
  <r>
    <n v="1092"/>
    <n v="13"/>
    <n v="130520"/>
    <n v="4.0575210200000003"/>
    <n v="-73.676026300000004"/>
    <n v="68"/>
    <x v="177"/>
    <n v="4.0568904930967697"/>
    <n v="-73.675863424838695"/>
    <n v="7.2355992198720895E-2"/>
    <n v="53973"/>
    <n v="4.0570000000000004"/>
    <n v="-73.676191799999998"/>
    <x v="165"/>
    <x v="165"/>
  </r>
  <r>
    <n v="1093"/>
    <n v="23"/>
    <n v="130525"/>
    <n v="4.0568012400000004"/>
    <n v="-73.675760330000003"/>
    <n v="80"/>
    <x v="177"/>
    <n v="4.0568904930967697"/>
    <n v="-73.675863424838695"/>
    <n v="1.51315786608376E-2"/>
    <n v="53973"/>
    <n v="4.0570000000000004"/>
    <n v="-73.676191799999998"/>
    <x v="165"/>
    <x v="165"/>
  </r>
  <r>
    <n v="1094"/>
    <n v="48"/>
    <n v="131534"/>
    <n v="4.0557770570000002"/>
    <n v="-73.672129830000003"/>
    <n v="50"/>
    <x v="167"/>
    <n v="4.0572328554838704"/>
    <n v="-73.672543141935407"/>
    <n v="0.168137883464576"/>
    <n v="53991"/>
    <n v="4.0570000000000004"/>
    <n v="-73.6727214"/>
    <x v="157"/>
    <x v="157"/>
  </r>
  <r>
    <n v="1095"/>
    <n v="17"/>
    <n v="252741"/>
    <n v="4.1659866709999998"/>
    <n v="-73.625648299999995"/>
    <n v="55"/>
    <x v="32"/>
    <n v="4.1654906118749997"/>
    <n v="-73.621786267499999"/>
    <n v="0.43157000019465402"/>
    <n v="4122"/>
    <n v="4.1660000000000004"/>
    <n v="-73.621658199999999"/>
    <x v="30"/>
    <x v="30"/>
  </r>
  <r>
    <n v="1096"/>
    <n v="15"/>
    <n v="615315"/>
    <n v="4.0798637419999997"/>
    <n v="-73.697158180000002"/>
    <n v="92"/>
    <x v="34"/>
    <n v="4.0815139733333297"/>
    <n v="-73.697174850416602"/>
    <n v="0.183391453420783"/>
    <n v="51219"/>
    <n v="4.08"/>
    <n v="-73.697702500000005"/>
    <x v="32"/>
    <x v="32"/>
  </r>
  <r>
    <n v="1097"/>
    <n v="37"/>
    <n v="130219"/>
    <n v="4.1330012370000002"/>
    <n v="-73.599831190000003"/>
    <n v="554"/>
    <x v="171"/>
    <n v="4.1307446913000003"/>
    <n v="-73.600682554999906"/>
    <n v="0.26792580394138199"/>
    <n v="27928"/>
    <n v="4.1310000000000002"/>
    <n v="-73.601057299999994"/>
    <x v="160"/>
    <x v="160"/>
  </r>
  <r>
    <n v="1098"/>
    <n v="8"/>
    <n v="612457"/>
    <n v="4.1284590620000001"/>
    <n v="-73.598931199999996"/>
    <n v="531"/>
    <x v="171"/>
    <n v="4.1307446913000003"/>
    <n v="-73.600682554999906"/>
    <n v="0.31967431911760003"/>
    <n v="27928"/>
    <n v="4.1310000000000002"/>
    <n v="-73.601057299999994"/>
    <x v="160"/>
    <x v="160"/>
  </r>
  <r>
    <n v="1099"/>
    <n v="11"/>
    <n v="252162"/>
    <n v="4.1111685949999996"/>
    <n v="-73.638644490000004"/>
    <n v="454"/>
    <x v="181"/>
    <n v="4.1117954347777701"/>
    <n v="-73.640467540000003"/>
    <n v="0.21373478806544699"/>
    <n v="41645"/>
    <n v="4.1120000000000001"/>
    <n v="-73.640391800000003"/>
    <x v="168"/>
    <x v="168"/>
  </r>
  <r>
    <n v="1100"/>
    <n v="8"/>
    <n v="610064"/>
    <n v="4.1372378809999999"/>
    <n v="-73.641338300000001"/>
    <n v="819"/>
    <x v="77"/>
    <n v="4.1357989850952297"/>
    <n v="-73.639581191428505"/>
    <n v="0.25198186022602997"/>
    <n v="23347"/>
    <n v="4.1360000000000001"/>
    <n v="-73.639827199999999"/>
    <x v="72"/>
    <x v="72"/>
  </r>
  <r>
    <n v="1101"/>
    <n v="23"/>
    <n v="131320"/>
    <n v="4.1148208420000003"/>
    <n v="-73.615134389999994"/>
    <n v="436"/>
    <x v="154"/>
    <n v="4.1123197898965502"/>
    <n v="-73.6154038241379"/>
    <n v="0.27952953689643301"/>
    <n v="41556"/>
    <n v="4.1120000000000001"/>
    <n v="-73.615495499999994"/>
    <x v="145"/>
    <x v="145"/>
  </r>
  <r>
    <n v="1102"/>
    <n v="6"/>
    <n v="607463"/>
    <n v="4.1602524870000002"/>
    <n v="-73.654567819999997"/>
    <n v="111"/>
    <x v="0"/>
    <n v="4.1603786660967703"/>
    <n v="-73.654829819677403"/>
    <n v="3.22461479083666E-2"/>
    <n v="6320"/>
    <n v="4.16"/>
    <n v="-73.654997399999999"/>
    <x v="0"/>
    <x v="0"/>
  </r>
  <r>
    <n v="1103"/>
    <n v="6"/>
    <n v="607490"/>
    <n v="4.161418039"/>
    <n v="-73.652943300000004"/>
    <n v="61"/>
    <x v="1"/>
    <n v="4.1619722550000002"/>
    <n v="-73.651449760605999"/>
    <n v="0.17661788253726701"/>
    <n v="5752"/>
    <n v="4.1619999999999999"/>
    <n v="-73.651514500000005"/>
    <x v="1"/>
    <x v="1"/>
  </r>
  <r>
    <n v="1104"/>
    <n v="10"/>
    <n v="607508"/>
    <n v="4.159928539"/>
    <n v="-73.651361980000004"/>
    <n v="60"/>
    <x v="173"/>
    <n v="4.1582733435925903"/>
    <n v="-73.651118926666598"/>
    <n v="0.18589594166269799"/>
    <n v="7341"/>
    <n v="4.1580000000000004"/>
    <n v="-73.651163499999996"/>
    <x v="162"/>
    <x v="162"/>
  </r>
  <r>
    <n v="1105"/>
    <n v="21"/>
    <n v="607519"/>
    <n v="4.1577096789999999"/>
    <n v="-73.650494120000005"/>
    <n v="74"/>
    <x v="173"/>
    <n v="4.1582733435925903"/>
    <n v="-73.651118926666598"/>
    <n v="9.3374776685551802E-2"/>
    <n v="7341"/>
    <n v="4.1580000000000004"/>
    <n v="-73.651163499999996"/>
    <x v="162"/>
    <x v="162"/>
  </r>
  <r>
    <n v="1106"/>
    <n v="6"/>
    <n v="607554"/>
    <n v="4.1616081029999998"/>
    <n v="-73.646472759999995"/>
    <n v="119"/>
    <x v="116"/>
    <n v="4.1610662697777698"/>
    <n v="-73.646995101111102"/>
    <n v="8.3527861078889001E-2"/>
    <n v="5994"/>
    <n v="4.1609999999999996"/>
    <n v="-73.646939900000007"/>
    <x v="109"/>
    <x v="109"/>
  </r>
  <r>
    <n v="1107"/>
    <n v="44"/>
    <n v="131016"/>
    <n v="4.159750131"/>
    <n v="-73.645271339999994"/>
    <n v="67"/>
    <x v="116"/>
    <n v="4.1610662697777698"/>
    <n v="-73.646995101111102"/>
    <n v="0.240604074710698"/>
    <n v="5994"/>
    <n v="4.1609999999999996"/>
    <n v="-73.646939900000007"/>
    <x v="109"/>
    <x v="109"/>
  </r>
  <r>
    <n v="1108"/>
    <n v="18"/>
    <n v="607787"/>
    <n v="4.1460287259999999"/>
    <n v="-73.64517094"/>
    <n v="48"/>
    <x v="2"/>
    <n v="4.1468410883448197"/>
    <n v="-73.644898477241298"/>
    <n v="9.5190865747378395E-2"/>
    <n v="14845"/>
    <n v="4.1470000000000002"/>
    <n v="-73.644891099999995"/>
    <x v="2"/>
    <x v="2"/>
  </r>
  <r>
    <n v="1109"/>
    <n v="8"/>
    <n v="607874"/>
    <n v="4.1509082099999999"/>
    <n v="-73.626125110000004"/>
    <n v="70"/>
    <x v="118"/>
    <n v="4.1513232377333296"/>
    <n v="-73.627627820000001"/>
    <n v="0.172818413518634"/>
    <n v="12556"/>
    <n v="4.1509999999999998"/>
    <n v="-73.627765299999993"/>
    <x v="110"/>
    <x v="110"/>
  </r>
  <r>
    <n v="1110"/>
    <n v="7"/>
    <n v="607888"/>
    <n v="4.1507675400000004"/>
    <n v="-73.628756890000005"/>
    <n v="74"/>
    <x v="118"/>
    <n v="4.1513232377333296"/>
    <n v="-73.627627820000001"/>
    <n v="0.13954586379758699"/>
    <n v="12556"/>
    <n v="4.1509999999999998"/>
    <n v="-73.627765299999993"/>
    <x v="110"/>
    <x v="110"/>
  </r>
  <r>
    <n v="1111"/>
    <n v="10"/>
    <n v="607891"/>
    <n v="4.1506383639999997"/>
    <n v="-73.629801900000004"/>
    <n v="68"/>
    <x v="40"/>
    <n v="4.15245332937931"/>
    <n v="-73.630687070344806"/>
    <n v="0.22428339020671201"/>
    <n v="11395"/>
    <n v="4.1520000000000001"/>
    <n v="-73.630911600000005"/>
    <x v="38"/>
    <x v="38"/>
  </r>
  <r>
    <n v="1112"/>
    <n v="7"/>
    <n v="607926"/>
    <n v="4.1421485169999999"/>
    <n v="-73.65004836"/>
    <n v="68"/>
    <x v="119"/>
    <n v="4.1431128865555502"/>
    <n v="-73.651437592777697"/>
    <n v="0.18759764701559101"/>
    <n v="17453"/>
    <n v="4.1429999999999998"/>
    <n v="-73.651325799999995"/>
    <x v="111"/>
    <x v="111"/>
  </r>
  <r>
    <n v="1113"/>
    <n v="6"/>
    <n v="608091"/>
    <n v="4.1458595029999996"/>
    <n v="-73.626462989999993"/>
    <n v="73"/>
    <x v="8"/>
    <n v="4.14667554456818"/>
    <n v="-73.627482417727194"/>
    <n v="0.14487765626688701"/>
    <n v="14803"/>
    <n v="4.1470000000000002"/>
    <n v="-73.627614800000003"/>
    <x v="8"/>
    <x v="8"/>
  </r>
  <r>
    <n v="1114"/>
    <n v="7"/>
    <n v="608118"/>
    <n v="4.1453929220000001"/>
    <n v="-73.623932210000007"/>
    <n v="120"/>
    <x v="81"/>
    <n v="4.1431407383684196"/>
    <n v="-73.623175365789393"/>
    <n v="0.263957881200172"/>
    <n v="17518"/>
    <n v="4.1429999999999998"/>
    <n v="-73.623185199999995"/>
    <x v="76"/>
    <x v="76"/>
  </r>
  <r>
    <n v="1115"/>
    <n v="5"/>
    <n v="608129"/>
    <n v="4.144171579"/>
    <n v="-73.628046100000006"/>
    <n v="55"/>
    <x v="121"/>
    <n v="4.1421591641842097"/>
    <n v="-73.627925145263106"/>
    <n v="0.22403128996999599"/>
    <n v="18288"/>
    <n v="4.1420000000000003"/>
    <n v="-73.627909900000006"/>
    <x v="113"/>
    <x v="113"/>
  </r>
  <r>
    <n v="1116"/>
    <n v="9"/>
    <n v="608133"/>
    <n v="4.1430922280000004"/>
    <n v="-73.630371999999994"/>
    <n v="72"/>
    <x v="121"/>
    <n v="4.1421591641842097"/>
    <n v="-73.627925145263106"/>
    <n v="0.29034213384590202"/>
    <n v="18288"/>
    <n v="4.1420000000000003"/>
    <n v="-73.627909900000006"/>
    <x v="113"/>
    <x v="113"/>
  </r>
  <r>
    <n v="1117"/>
    <n v="18"/>
    <n v="608142"/>
    <n v="4.1425756690000002"/>
    <n v="-73.628261519999995"/>
    <n v="71"/>
    <x v="121"/>
    <n v="4.1421591641842097"/>
    <n v="-73.627925145263106"/>
    <n v="5.9432078511267597E-2"/>
    <n v="18288"/>
    <n v="4.1420000000000003"/>
    <n v="-73.627909900000006"/>
    <x v="113"/>
    <x v="113"/>
  </r>
  <r>
    <n v="1118"/>
    <n v="8"/>
    <n v="608170"/>
    <n v="4.1492115820000004"/>
    <n v="-73.624779279999998"/>
    <n v="76"/>
    <x v="44"/>
    <n v="4.1483240085945896"/>
    <n v="-73.624045934053996"/>
    <n v="0.127806828328238"/>
    <n v="14282"/>
    <n v="4.1479999999999997"/>
    <n v="-73.624027999999996"/>
    <x v="41"/>
    <x v="41"/>
  </r>
  <r>
    <n v="1119"/>
    <n v="3"/>
    <n v="608174"/>
    <n v="4.153650517"/>
    <n v="-73.620747769999994"/>
    <n v="76"/>
    <x v="46"/>
    <n v="4.15351632389189"/>
    <n v="-73.619519689459395"/>
    <n v="0.13692658975033201"/>
    <n v="9931"/>
    <n v="4.1539999999999999"/>
    <n v="-73.6196932"/>
    <x v="43"/>
    <x v="43"/>
  </r>
  <r>
    <n v="1120"/>
    <n v="15"/>
    <n v="608182"/>
    <n v="4.151180106"/>
    <n v="-73.622108909999994"/>
    <n v="71"/>
    <x v="122"/>
    <n v="4.1516513301250004"/>
    <n v="-73.622586237500002"/>
    <n v="7.4437211404317596E-2"/>
    <n v="11493"/>
    <n v="4.1520000000000001"/>
    <n v="-73.622415700000005"/>
    <x v="114"/>
    <x v="114"/>
  </r>
  <r>
    <n v="1121"/>
    <n v="5"/>
    <n v="608216"/>
    <n v="4.1516525639999999"/>
    <n v="-73.62118117"/>
    <n v="90"/>
    <x v="122"/>
    <n v="4.1516513301250004"/>
    <n v="-73.622586237500002"/>
    <n v="0.15572862684598199"/>
    <n v="11493"/>
    <n v="4.1520000000000001"/>
    <n v="-73.622415700000005"/>
    <x v="114"/>
    <x v="114"/>
  </r>
  <r>
    <n v="1122"/>
    <n v="16"/>
    <n v="608225"/>
    <n v="4.1500013180000002"/>
    <n v="-73.621550900000003"/>
    <n v="67"/>
    <x v="45"/>
    <n v="4.1489411427307603"/>
    <n v="-73.620272174615295"/>
    <n v="0.18429854653482799"/>
    <n v="13461"/>
    <n v="4.149"/>
    <n v="-73.620272200000002"/>
    <x v="42"/>
    <x v="42"/>
  </r>
  <r>
    <n v="1123"/>
    <n v="19"/>
    <n v="608255"/>
    <n v="4.1523282100000003"/>
    <n v="-73.619986209999993"/>
    <n v="64"/>
    <x v="46"/>
    <n v="4.15351632389189"/>
    <n v="-73.619519689459395"/>
    <n v="0.141792972053881"/>
    <n v="9931"/>
    <n v="4.1539999999999999"/>
    <n v="-73.6196932"/>
    <x v="43"/>
    <x v="43"/>
  </r>
  <r>
    <n v="1124"/>
    <n v="15"/>
    <n v="608325"/>
    <n v="4.147831826"/>
    <n v="-73.619785160000006"/>
    <n v="75"/>
    <x v="45"/>
    <n v="4.1489411427307603"/>
    <n v="-73.620272174615295"/>
    <n v="0.13457272600292999"/>
    <n v="13461"/>
    <n v="4.149"/>
    <n v="-73.620272200000002"/>
    <x v="42"/>
    <x v="42"/>
  </r>
  <r>
    <n v="1125"/>
    <n v="15"/>
    <n v="608341"/>
    <n v="4.152234848"/>
    <n v="-73.616258939999994"/>
    <n v="78"/>
    <x v="124"/>
    <n v="4.1530998938461501"/>
    <n v="-73.614420967115294"/>
    <n v="0.22525074844411"/>
    <n v="11264"/>
    <n v="4.1529999999999996"/>
    <n v="-73.614416599999998"/>
    <x v="116"/>
    <x v="116"/>
  </r>
  <r>
    <n v="1126"/>
    <n v="4"/>
    <n v="608360"/>
    <n v="4.1522159189999996"/>
    <n v="-73.615440390000003"/>
    <n v="65"/>
    <x v="124"/>
    <n v="4.1530998938461501"/>
    <n v="-73.614420967115294"/>
    <n v="0.14971753639350999"/>
    <n v="11264"/>
    <n v="4.1529999999999996"/>
    <n v="-73.614416599999998"/>
    <x v="116"/>
    <x v="116"/>
  </r>
  <r>
    <n v="1127"/>
    <n v="5"/>
    <n v="608397"/>
    <n v="4.1474557089999999"/>
    <n v="-73.614323639999995"/>
    <n v="93"/>
    <x v="47"/>
    <n v="4.1483606209411699"/>
    <n v="-73.613291782941104"/>
    <n v="0.152286989262266"/>
    <n v="14637"/>
    <n v="4.1479999999999997"/>
    <n v="-73.613416900000004"/>
    <x v="44"/>
    <x v="44"/>
  </r>
  <r>
    <n v="1128"/>
    <n v="15"/>
    <n v="608404"/>
    <n v="4.1496985329999996"/>
    <n v="-73.614253180000006"/>
    <n v="89"/>
    <x v="47"/>
    <n v="4.1483606209411699"/>
    <n v="-73.613291782941104"/>
    <n v="0.182916617578468"/>
    <n v="14637"/>
    <n v="4.1479999999999997"/>
    <n v="-73.613416900000004"/>
    <x v="44"/>
    <x v="44"/>
  </r>
  <r>
    <n v="1129"/>
    <n v="5"/>
    <n v="608413"/>
    <n v="4.1538836290000001"/>
    <n v="-73.60920994"/>
    <n v="162"/>
    <x v="54"/>
    <n v="4.1523956451249999"/>
    <n v="-73.607003101874994"/>
    <n v="0.29523929981703201"/>
    <n v="11538"/>
    <n v="4.1520000000000001"/>
    <n v="-73.606988900000005"/>
    <x v="51"/>
    <x v="51"/>
  </r>
  <r>
    <n v="1130"/>
    <n v="7"/>
    <n v="608414"/>
    <n v="4.1533905000000004"/>
    <n v="-73.612395860000007"/>
    <n v="121"/>
    <x v="124"/>
    <n v="4.1530998938461501"/>
    <n v="-73.614420967115294"/>
    <n v="0.226760577350057"/>
    <n v="11264"/>
    <n v="4.1529999999999996"/>
    <n v="-73.614416599999998"/>
    <x v="116"/>
    <x v="116"/>
  </r>
  <r>
    <n v="1131"/>
    <n v="11"/>
    <n v="608426"/>
    <n v="4.1480654689999996"/>
    <n v="-73.612567260000006"/>
    <n v="67"/>
    <x v="47"/>
    <n v="4.1483606209411699"/>
    <n v="-73.613291782941104"/>
    <n v="8.6741774507145403E-2"/>
    <n v="14637"/>
    <n v="4.1479999999999997"/>
    <n v="-73.613416900000004"/>
    <x v="44"/>
    <x v="44"/>
  </r>
  <r>
    <n v="1132"/>
    <n v="3"/>
    <n v="608439"/>
    <n v="4.1469423340000002"/>
    <n v="-73.618297069999997"/>
    <n v="79"/>
    <x v="125"/>
    <n v="4.1459559745652097"/>
    <n v="-73.6166711945652"/>
    <n v="0.21091989649215601"/>
    <n v="15442"/>
    <n v="4.1459999999999999"/>
    <n v="-73.616667699999994"/>
    <x v="117"/>
    <x v="117"/>
  </r>
  <r>
    <n v="1133"/>
    <n v="17"/>
    <n v="608450"/>
    <n v="4.1452538920000004"/>
    <n v="-73.618302799999995"/>
    <n v="109"/>
    <x v="125"/>
    <n v="4.1459559745652097"/>
    <n v="-73.6166711945652"/>
    <n v="0.196950064160866"/>
    <n v="15442"/>
    <n v="4.1459999999999999"/>
    <n v="-73.616667699999994"/>
    <x v="117"/>
    <x v="117"/>
  </r>
  <r>
    <n v="1134"/>
    <n v="6"/>
    <n v="608478"/>
    <n v="4.1434166469999996"/>
    <n v="-73.617660799999996"/>
    <n v="95"/>
    <x v="63"/>
    <n v="4.1423698820540498"/>
    <n v="-73.617488080000001"/>
    <n v="0.117886585727871"/>
    <n v="18730"/>
    <n v="4.1420000000000003"/>
    <n v="-73.617454100000003"/>
    <x v="60"/>
    <x v="60"/>
  </r>
  <r>
    <n v="1135"/>
    <n v="20"/>
    <n v="608540"/>
    <n v="4.1446122990000003"/>
    <n v="-73.611544899999998"/>
    <n v="86"/>
    <x v="126"/>
    <n v="4.14516103134146"/>
    <n v="-73.609928037073104"/>
    <n v="0.189294560506931"/>
    <n v="16151"/>
    <n v="4.1449999999999996"/>
    <n v="-73.609950100000006"/>
    <x v="118"/>
    <x v="118"/>
  </r>
  <r>
    <n v="1136"/>
    <n v="7"/>
    <n v="608548"/>
    <n v="4.1434264010000001"/>
    <n v="-73.614078809999995"/>
    <n v="108"/>
    <x v="14"/>
    <n v="4.1419462591818101"/>
    <n v="-73.612015219454506"/>
    <n v="0.28171920175938697"/>
    <n v="18452"/>
    <n v="4.1420000000000003"/>
    <n v="-73.612037000000001"/>
    <x v="14"/>
    <x v="14"/>
  </r>
  <r>
    <n v="1137"/>
    <n v="10"/>
    <n v="608551"/>
    <n v="4.1445729670000002"/>
    <n v="-73.614349129999994"/>
    <n v="97"/>
    <x v="125"/>
    <n v="4.1459559745652097"/>
    <n v="-73.6166711945652"/>
    <n v="0.29976027018719198"/>
    <n v="15442"/>
    <n v="4.1459999999999999"/>
    <n v="-73.616667699999994"/>
    <x v="117"/>
    <x v="117"/>
  </r>
  <r>
    <n v="1138"/>
    <n v="7"/>
    <n v="608560"/>
    <n v="4.1418891670000004"/>
    <n v="-73.610322479999994"/>
    <n v="136"/>
    <x v="14"/>
    <n v="4.1419462591818101"/>
    <n v="-73.612015219454506"/>
    <n v="0.18772181070107799"/>
    <n v="18452"/>
    <n v="4.1420000000000003"/>
    <n v="-73.612037000000001"/>
    <x v="14"/>
    <x v="14"/>
  </r>
  <r>
    <n v="1139"/>
    <n v="9"/>
    <n v="608562"/>
    <n v="4.1412244530000004"/>
    <n v="-73.609936930000003"/>
    <n v="77"/>
    <x v="14"/>
    <n v="4.1419462591818101"/>
    <n v="-73.612015219454506"/>
    <n v="0.24391297010861099"/>
    <n v="18452"/>
    <n v="4.1420000000000003"/>
    <n v="-73.612037000000001"/>
    <x v="14"/>
    <x v="14"/>
  </r>
  <r>
    <n v="1140"/>
    <n v="16"/>
    <n v="608603"/>
    <n v="4.146520894"/>
    <n v="-73.604012960000006"/>
    <n v="74"/>
    <x v="128"/>
    <n v="4.1463610710000003"/>
    <n v="-73.604951058148103"/>
    <n v="0.105479370852291"/>
    <n v="15590"/>
    <n v="4.1459999999999999"/>
    <n v="-73.604956799999997"/>
    <x v="120"/>
    <x v="120"/>
  </r>
  <r>
    <n v="1141"/>
    <n v="20"/>
    <n v="608607"/>
    <n v="4.1464843599999996"/>
    <n v="-73.605204529999995"/>
    <n v="71"/>
    <x v="128"/>
    <n v="4.1463610710000003"/>
    <n v="-73.604951058148103"/>
    <n v="3.1256051953454198E-2"/>
    <n v="15590"/>
    <n v="4.1459999999999999"/>
    <n v="-73.604956799999997"/>
    <x v="120"/>
    <x v="120"/>
  </r>
  <r>
    <n v="1142"/>
    <n v="43"/>
    <n v="130925"/>
    <n v="4.1503271579999996"/>
    <n v="-73.585165959999998"/>
    <n v="82"/>
    <x v="49"/>
    <n v="4.1502229288571399"/>
    <n v="-73.585181787619007"/>
    <n v="1.1714566594642199E-2"/>
    <n v="12688"/>
    <n v="4.1500000000000004"/>
    <n v="-73.585076099999995"/>
    <x v="46"/>
    <x v="46"/>
  </r>
  <r>
    <n v="1143"/>
    <n v="68"/>
    <n v="130922"/>
    <n v="4.1471304560000002"/>
    <n v="-73.596416950000005"/>
    <n v="115"/>
    <x v="10"/>
    <n v="4.1509747311153804"/>
    <n v="-73.594466260384607"/>
    <n v="0.47878964143071701"/>
    <n v="12115"/>
    <n v="4.1509999999999998"/>
    <n v="-73.594476"/>
    <x v="10"/>
    <x v="10"/>
  </r>
  <r>
    <n v="1144"/>
    <n v="28"/>
    <n v="130932"/>
    <n v="4.1502025299999996"/>
    <n v="-73.594266500000003"/>
    <n v="81"/>
    <x v="10"/>
    <n v="4.1509747311153804"/>
    <n v="-73.594466260384607"/>
    <n v="8.8621127172438197E-2"/>
    <n v="12115"/>
    <n v="4.1509999999999998"/>
    <n v="-73.594476"/>
    <x v="10"/>
    <x v="10"/>
  </r>
  <r>
    <n v="1145"/>
    <n v="18"/>
    <n v="611833"/>
    <n v="4.1442807689999999"/>
    <n v="-73.586224240000007"/>
    <n v="80"/>
    <x v="51"/>
    <n v="4.1450653589534801"/>
    <n v="-73.586298423953494"/>
    <n v="8.7574479702420993E-2"/>
    <n v="16333"/>
    <n v="4.1449999999999996"/>
    <n v="-73.586399"/>
    <x v="48"/>
    <x v="48"/>
  </r>
  <r>
    <n v="1146"/>
    <n v="23"/>
    <n v="611838"/>
    <n v="4.1456474500000002"/>
    <n v="-73.603645580000006"/>
    <n v="62"/>
    <x v="128"/>
    <n v="4.1463610710000003"/>
    <n v="-73.604951058148103"/>
    <n v="0.16499814853108299"/>
    <n v="15590"/>
    <n v="4.1459999999999999"/>
    <n v="-73.604956799999997"/>
    <x v="120"/>
    <x v="120"/>
  </r>
  <r>
    <n v="1147"/>
    <n v="13"/>
    <n v="608684"/>
    <n v="4.146100261"/>
    <n v="-73.590123169999998"/>
    <n v="96"/>
    <x v="11"/>
    <n v="4.1470391342444399"/>
    <n v="-73.5898657653333"/>
    <n v="0.108162686497272"/>
    <n v="15056"/>
    <n v="4.1470000000000002"/>
    <n v="-73.5897279"/>
    <x v="11"/>
    <x v="11"/>
  </r>
  <r>
    <n v="1148"/>
    <n v="4"/>
    <n v="608708"/>
    <n v="4.1438296289999998"/>
    <n v="-73.58633605"/>
    <n v="102"/>
    <x v="51"/>
    <n v="4.1450653589534801"/>
    <n v="-73.586298423953494"/>
    <n v="0.13738393971514701"/>
    <n v="16333"/>
    <n v="4.1449999999999996"/>
    <n v="-73.586399"/>
    <x v="48"/>
    <x v="48"/>
  </r>
  <r>
    <n v="1149"/>
    <n v="17"/>
    <n v="608737"/>
    <n v="4.1378755910000002"/>
    <n v="-73.587696980000004"/>
    <n v="89"/>
    <x v="130"/>
    <n v="4.1402283610277699"/>
    <n v="-73.588138221388803"/>
    <n v="0.265986414580965"/>
    <n v="20159"/>
    <n v="4.1399999999999997"/>
    <n v="-73.588003599999993"/>
    <x v="122"/>
    <x v="122"/>
  </r>
  <r>
    <n v="1150"/>
    <n v="3"/>
    <n v="608772"/>
    <n v="4.1434957099999998"/>
    <n v="-73.582724709999994"/>
    <n v="91"/>
    <x v="132"/>
    <n v="4.1425139011025598"/>
    <n v="-73.584224659743498"/>
    <n v="0.19885046091929501"/>
    <n v="18362"/>
    <n v="4.1420000000000003"/>
    <n v="-73.584213000000005"/>
    <x v="124"/>
    <x v="124"/>
  </r>
  <r>
    <n v="1151"/>
    <n v="6"/>
    <n v="608804"/>
    <n v="4.1395065960000004"/>
    <n v="-73.582923149999999"/>
    <n v="94"/>
    <x v="133"/>
    <n v="4.1397541385517203"/>
    <n v="-73.581406566206894"/>
    <n v="0.170326861421494"/>
    <n v="20492"/>
    <n v="4.1399999999999997"/>
    <n v="-73.581417799999997"/>
    <x v="125"/>
    <x v="125"/>
  </r>
  <r>
    <n v="1152"/>
    <n v="11"/>
    <n v="608809"/>
    <n v="4.1387678880000003"/>
    <n v="-73.583016049999998"/>
    <n v="46"/>
    <x v="133"/>
    <n v="4.1397541385517203"/>
    <n v="-73.581406566206894"/>
    <n v="0.20936489933650401"/>
    <n v="20492"/>
    <n v="4.1399999999999997"/>
    <n v="-73.581417799999997"/>
    <x v="125"/>
    <x v="125"/>
  </r>
  <r>
    <n v="1153"/>
    <n v="1"/>
    <n v="608839"/>
    <n v="4.1260717649999998"/>
    <n v="-73.549541750000003"/>
    <n v="49"/>
    <x v="12"/>
    <n v="4.1253570676304303"/>
    <n v="-73.548220336739107"/>
    <n v="0.16660938952795301"/>
    <n v="32425"/>
    <n v="4.125"/>
    <n v="-73.548086499999997"/>
    <x v="12"/>
    <x v="12"/>
  </r>
  <r>
    <n v="1154"/>
    <n v="10"/>
    <n v="608848"/>
    <n v="4.1257479909999999"/>
    <n v="-73.548780050000005"/>
    <n v="96"/>
    <x v="12"/>
    <n v="4.1253570676304303"/>
    <n v="-73.548220336739107"/>
    <n v="7.5734726791495705E-2"/>
    <n v="32425"/>
    <n v="4.125"/>
    <n v="-73.548086499999997"/>
    <x v="12"/>
    <x v="12"/>
  </r>
  <r>
    <n v="1155"/>
    <n v="4"/>
    <n v="608865"/>
    <n v="4.123292943"/>
    <n v="-73.549205999999998"/>
    <n v="67"/>
    <x v="12"/>
    <n v="4.1253570676304303"/>
    <n v="-73.548220336739107"/>
    <n v="0.25406411969050902"/>
    <n v="32425"/>
    <n v="4.125"/>
    <n v="-73.548086499999997"/>
    <x v="12"/>
    <x v="12"/>
  </r>
  <r>
    <n v="1156"/>
    <n v="10"/>
    <n v="608871"/>
    <n v="4.1250789799999996"/>
    <n v="-73.547365659999997"/>
    <n v="86"/>
    <x v="12"/>
    <n v="4.1253570676304303"/>
    <n v="-73.548220336739107"/>
    <n v="9.9643043975483903E-2"/>
    <n v="32425"/>
    <n v="4.125"/>
    <n v="-73.548086499999997"/>
    <x v="12"/>
    <x v="12"/>
  </r>
  <r>
    <n v="1157"/>
    <n v="11"/>
    <n v="608891"/>
    <n v="4.1293478300000004"/>
    <n v="-73.546308359999998"/>
    <n v="82"/>
    <x v="135"/>
    <n v="4.1273396612045401"/>
    <n v="-73.545155530454494"/>
    <n v="0.25715009168553199"/>
    <n v="30980"/>
    <n v="4.1269999999999998"/>
    <n v="-73.545315599999995"/>
    <x v="127"/>
    <x v="127"/>
  </r>
  <r>
    <n v="1158"/>
    <n v="6"/>
    <n v="608909"/>
    <n v="4.1265981570000001"/>
    <n v="-73.54590297"/>
    <n v="123"/>
    <x v="135"/>
    <n v="4.1273396612045401"/>
    <n v="-73.545155530454494"/>
    <n v="0.116845343153511"/>
    <n v="30980"/>
    <n v="4.1269999999999998"/>
    <n v="-73.545315599999995"/>
    <x v="127"/>
    <x v="127"/>
  </r>
  <r>
    <n v="1159"/>
    <n v="17"/>
    <n v="608920"/>
    <n v="4.125708425"/>
    <n v="-73.545488689999999"/>
    <n v="99"/>
    <x v="135"/>
    <n v="4.1273396612045401"/>
    <n v="-73.545155530454494"/>
    <n v="0.184994181857911"/>
    <n v="30980"/>
    <n v="4.1269999999999998"/>
    <n v="-73.545315599999995"/>
    <x v="127"/>
    <x v="127"/>
  </r>
  <r>
    <n v="1160"/>
    <n v="19"/>
    <n v="608922"/>
    <n v="4.1251299750000001"/>
    <n v="-73.545180819999999"/>
    <n v="125"/>
    <x v="135"/>
    <n v="4.1273396612045401"/>
    <n v="-73.545155530454494"/>
    <n v="0.245567628203468"/>
    <n v="30980"/>
    <n v="4.1269999999999998"/>
    <n v="-73.545315599999995"/>
    <x v="127"/>
    <x v="127"/>
  </r>
  <r>
    <n v="1161"/>
    <n v="4"/>
    <n v="608930"/>
    <n v="4.124840023"/>
    <n v="-73.543601240000001"/>
    <n v="116"/>
    <x v="136"/>
    <n v="4.1236625104"/>
    <n v="-73.542880657500007"/>
    <n v="0.15329987651098401"/>
    <n v="33389"/>
    <n v="4.1239999999999997"/>
    <n v="-73.543019599999994"/>
    <x v="128"/>
    <x v="128"/>
  </r>
  <r>
    <n v="1162"/>
    <n v="4"/>
    <n v="611895"/>
    <n v="4.1220405189999996"/>
    <n v="-73.540076650000003"/>
    <n v="62"/>
    <x v="53"/>
    <n v="4.1220245535849003"/>
    <n v="-73.539059040566002"/>
    <n v="0.11280339789707"/>
    <n v="35327"/>
    <n v="4.1219999999999999"/>
    <n v="-73.539153099999993"/>
    <x v="50"/>
    <x v="50"/>
  </r>
  <r>
    <n v="1163"/>
    <n v="16"/>
    <n v="611907"/>
    <n v="4.1214362299999996"/>
    <n v="-73.538730939999994"/>
    <n v="76"/>
    <x v="53"/>
    <n v="4.1220245535849003"/>
    <n v="-73.539059040566002"/>
    <n v="7.4811097633385198E-2"/>
    <n v="35327"/>
    <n v="4.1219999999999999"/>
    <n v="-73.539153099999993"/>
    <x v="50"/>
    <x v="50"/>
  </r>
  <r>
    <n v="1164"/>
    <n v="31"/>
    <n v="251931"/>
    <n v="4.1219772609999996"/>
    <n v="-73.535650559999993"/>
    <n v="56"/>
    <x v="13"/>
    <n v="4.1205916318181801"/>
    <n v="-73.536080370909005"/>
    <n v="0.16117936276877201"/>
    <n v="36110"/>
    <n v="4.1210000000000004"/>
    <n v="-73.535996400000002"/>
    <x v="13"/>
    <x v="13"/>
  </r>
  <r>
    <n v="1165"/>
    <n v="38"/>
    <n v="251938"/>
    <n v="4.1220572149999999"/>
    <n v="-73.536304670000007"/>
    <n v="56"/>
    <x v="13"/>
    <n v="4.1205916318181801"/>
    <n v="-73.536080370909005"/>
    <n v="0.16474965327468699"/>
    <n v="36110"/>
    <n v="4.1210000000000004"/>
    <n v="-73.535996400000002"/>
    <x v="13"/>
    <x v="13"/>
  </r>
  <r>
    <n v="1166"/>
    <n v="2"/>
    <n v="131415"/>
    <n v="4.1542008170000004"/>
    <n v="-73.605929639999999"/>
    <n v="67"/>
    <x v="54"/>
    <n v="4.1523956451249999"/>
    <n v="-73.607003101874994"/>
    <n v="0.233228330605671"/>
    <n v="11538"/>
    <n v="4.1520000000000001"/>
    <n v="-73.606988900000005"/>
    <x v="51"/>
    <x v="51"/>
  </r>
  <r>
    <n v="1167"/>
    <n v="4"/>
    <n v="131417"/>
    <n v="4.1539668540000001"/>
    <n v="-73.604116099999999"/>
    <n v="76"/>
    <x v="56"/>
    <n v="4.1531763484444397"/>
    <n v="-73.602563333888895"/>
    <n v="0.19322138796352301"/>
    <n v="11348"/>
    <n v="4.1529999999999996"/>
    <n v="-73.602273600000004"/>
    <x v="53"/>
    <x v="53"/>
  </r>
  <r>
    <n v="1168"/>
    <n v="20"/>
    <n v="608956"/>
    <n v="4.1364037040000001"/>
    <n v="-73.587881940000003"/>
    <n v="85"/>
    <x v="57"/>
    <n v="4.1344063632391297"/>
    <n v="-73.586772024130397"/>
    <n v="0.25376647589152102"/>
    <n v="25033"/>
    <n v="4.1340000000000003"/>
    <n v="-73.5868751"/>
    <x v="54"/>
    <x v="54"/>
  </r>
  <r>
    <n v="1169"/>
    <n v="38"/>
    <n v="612285"/>
    <n v="4.1204279030000004"/>
    <n v="-73.564017509999999"/>
    <n v="84"/>
    <x v="138"/>
    <n v="4.1211538737"/>
    <n v="-73.564169726000003"/>
    <n v="8.2418847331507894E-2"/>
    <n v="36057"/>
    <n v="4.1210000000000004"/>
    <n v="-73.564321699999994"/>
    <x v="130"/>
    <x v="130"/>
  </r>
  <r>
    <n v="1170"/>
    <n v="41"/>
    <n v="612288"/>
    <n v="4.1201846499999997"/>
    <n v="-73.564679960000007"/>
    <n v="57"/>
    <x v="138"/>
    <n v="4.1211538737"/>
    <n v="-73.564169726000003"/>
    <n v="0.121649726328489"/>
    <n v="36057"/>
    <n v="4.1210000000000004"/>
    <n v="-73.564321699999994"/>
    <x v="130"/>
    <x v="130"/>
  </r>
  <r>
    <n v="1171"/>
    <n v="44"/>
    <n v="612291"/>
    <n v="4.1201467459999996"/>
    <n v="-73.561927179999998"/>
    <n v="87"/>
    <x v="139"/>
    <n v="4.1204616404285703"/>
    <n v="-73.561168413928499"/>
    <n v="9.1089536585560002E-2"/>
    <n v="36669"/>
    <n v="4.12"/>
    <n v="-73.560896499999998"/>
    <x v="131"/>
    <x v="131"/>
  </r>
  <r>
    <n v="1172"/>
    <n v="53"/>
    <n v="612300"/>
    <n v="4.1296385520000003"/>
    <n v="-73.568100790000003"/>
    <n v="62"/>
    <x v="58"/>
    <n v="4.1296296475454497"/>
    <n v="-73.568989520000002"/>
    <n v="9.8508777856273502E-2"/>
    <n v="28910"/>
    <n v="4.13"/>
    <n v="-73.568945900000003"/>
    <x v="55"/>
    <x v="55"/>
  </r>
  <r>
    <n v="1173"/>
    <n v="4"/>
    <n v="608977"/>
    <n v="4.1194490479999999"/>
    <n v="-73.564012109999993"/>
    <n v="89"/>
    <x v="60"/>
    <n v="4.1186939240588201"/>
    <n v="-73.563921907352906"/>
    <n v="8.4506736602851296E-2"/>
    <n v="37514"/>
    <n v="4.1189999999999998"/>
    <n v="-73.563647099999997"/>
    <x v="57"/>
    <x v="57"/>
  </r>
  <r>
    <n v="1174"/>
    <n v="10"/>
    <n v="608983"/>
    <n v="4.1188829580000004"/>
    <n v="-73.564013750000001"/>
    <n v="62"/>
    <x v="60"/>
    <n v="4.1186939240588201"/>
    <n v="-73.563921907352906"/>
    <n v="2.3342990167092501E-2"/>
    <n v="37514"/>
    <n v="4.1189999999999998"/>
    <n v="-73.563647099999997"/>
    <x v="57"/>
    <x v="57"/>
  </r>
  <r>
    <n v="1175"/>
    <n v="10"/>
    <n v="609028"/>
    <n v="4.1206799580000002"/>
    <n v="-73.560410000000005"/>
    <n v="62"/>
    <x v="139"/>
    <n v="4.1204616404285703"/>
    <n v="-73.561168413928499"/>
    <n v="8.7491844765385393E-2"/>
    <n v="36669"/>
    <n v="4.12"/>
    <n v="-73.560896499999998"/>
    <x v="131"/>
    <x v="131"/>
  </r>
  <r>
    <n v="1176"/>
    <n v="1"/>
    <n v="609031"/>
    <n v="4.1197424959999998"/>
    <n v="-73.560951639999999"/>
    <n v="108"/>
    <x v="139"/>
    <n v="4.1204616404285703"/>
    <n v="-73.561168413928499"/>
    <n v="8.3448750877493996E-2"/>
    <n v="36669"/>
    <n v="4.12"/>
    <n v="-73.560896499999998"/>
    <x v="131"/>
    <x v="131"/>
  </r>
  <r>
    <n v="1177"/>
    <n v="12"/>
    <n v="609042"/>
    <n v="4.1176656420000004"/>
    <n v="-73.561158969999994"/>
    <n v="83"/>
    <x v="61"/>
    <n v="4.1165039837142796"/>
    <n v="-73.5611299882857"/>
    <n v="0.12912937019068599"/>
    <n v="39418"/>
    <n v="4.1159999999999997"/>
    <n v="-73.561033199999997"/>
    <x v="58"/>
    <x v="58"/>
  </r>
  <r>
    <n v="1178"/>
    <n v="14"/>
    <n v="612327"/>
    <n v="4.1248257319999997"/>
    <n v="-73.562390230000005"/>
    <n v="66"/>
    <x v="140"/>
    <n v="4.1256515593513496"/>
    <n v="-73.562579405945897"/>
    <n v="9.4135050810552096E-2"/>
    <n v="31778"/>
    <n v="4.1260000000000003"/>
    <n v="-73.5628277"/>
    <x v="132"/>
    <x v="132"/>
  </r>
  <r>
    <n v="1179"/>
    <n v="17"/>
    <n v="612330"/>
    <n v="4.124540702"/>
    <n v="-73.563322920000005"/>
    <n v="54"/>
    <x v="140"/>
    <n v="4.1256515593513496"/>
    <n v="-73.562579405945897"/>
    <n v="0.14842407990232001"/>
    <n v="31778"/>
    <n v="4.1260000000000003"/>
    <n v="-73.5628277"/>
    <x v="132"/>
    <x v="132"/>
  </r>
  <r>
    <n v="1180"/>
    <n v="16"/>
    <n v="252031"/>
    <n v="4.115767247"/>
    <n v="-73.558860019999997"/>
    <n v="53"/>
    <x v="62"/>
    <n v="4.1142791973269199"/>
    <n v="-73.557482671538395"/>
    <n v="0.22505543033313599"/>
    <n v="40682"/>
    <n v="4.1139999999999999"/>
    <n v="-73.557338599999994"/>
    <x v="59"/>
    <x v="59"/>
  </r>
  <r>
    <n v="1181"/>
    <n v="20"/>
    <n v="609066"/>
    <n v="4.1420999890000001"/>
    <n v="-73.620523860000006"/>
    <n v="98"/>
    <x v="81"/>
    <n v="4.1431407383684196"/>
    <n v="-73.623175365789393"/>
    <n v="0.31581736565874002"/>
    <n v="17518"/>
    <n v="4.1429999999999998"/>
    <n v="-73.623185199999995"/>
    <x v="76"/>
    <x v="76"/>
  </r>
  <r>
    <n v="1182"/>
    <n v="16"/>
    <n v="609087"/>
    <n v="4.14074323"/>
    <n v="-73.616995970000005"/>
    <n v="77"/>
    <x v="63"/>
    <n v="4.1423698820540498"/>
    <n v="-73.617488080000001"/>
    <n v="0.18881154269206499"/>
    <n v="18730"/>
    <n v="4.1420000000000003"/>
    <n v="-73.617454100000003"/>
    <x v="60"/>
    <x v="60"/>
  </r>
  <r>
    <n v="1183"/>
    <n v="23"/>
    <n v="609094"/>
    <n v="4.1405036080000004"/>
    <n v="-73.614650549999993"/>
    <n v="62"/>
    <x v="15"/>
    <n v="4.1392743989428498"/>
    <n v="-73.615693932571403"/>
    <n v="0.178974522538173"/>
    <n v="20905"/>
    <n v="4.1390000000000002"/>
    <n v="-73.615505499999998"/>
    <x v="15"/>
    <x v="15"/>
  </r>
  <r>
    <n v="1184"/>
    <n v="3"/>
    <n v="609155"/>
    <n v="4.1388352270000004"/>
    <n v="-73.613727539999999"/>
    <n v="69"/>
    <x v="64"/>
    <n v="4.1373313622500003"/>
    <n v="-73.612859223125"/>
    <n v="0.192847936574985"/>
    <n v="22933"/>
    <n v="4.1369999999999996"/>
    <n v="-73.612864299999998"/>
    <x v="61"/>
    <x v="61"/>
  </r>
  <r>
    <n v="1185"/>
    <n v="13"/>
    <n v="609165"/>
    <n v="4.137859207"/>
    <n v="-73.6138124"/>
    <n v="67"/>
    <x v="64"/>
    <n v="4.1373313622500003"/>
    <n v="-73.612859223125"/>
    <n v="0.120837329656774"/>
    <n v="22933"/>
    <n v="4.1369999999999996"/>
    <n v="-73.612864299999998"/>
    <x v="61"/>
    <x v="61"/>
  </r>
  <r>
    <n v="1186"/>
    <n v="5"/>
    <n v="609173"/>
    <n v="4.1397401680000003"/>
    <n v="-73.615272770000004"/>
    <n v="71"/>
    <x v="15"/>
    <n v="4.1392743989428498"/>
    <n v="-73.615693932571403"/>
    <n v="6.9698966555553396E-2"/>
    <n v="20905"/>
    <n v="4.1390000000000002"/>
    <n v="-73.615505499999998"/>
    <x v="15"/>
    <x v="15"/>
  </r>
  <r>
    <n v="1187"/>
    <n v="12"/>
    <n v="609180"/>
    <n v="4.1389903410000004"/>
    <n v="-73.616157349999995"/>
    <n v="70"/>
    <x v="15"/>
    <n v="4.1392743989428498"/>
    <n v="-73.615693932571403"/>
    <n v="6.0287376556128897E-2"/>
    <n v="20905"/>
    <n v="4.1390000000000002"/>
    <n v="-73.615505499999998"/>
    <x v="15"/>
    <x v="15"/>
  </r>
  <r>
    <n v="1188"/>
    <n v="5"/>
    <n v="609191"/>
    <n v="4.136627367"/>
    <n v="-73.619688190000005"/>
    <n v="49"/>
    <x v="65"/>
    <n v="4.1366977979062503"/>
    <n v="-73.617274797187505"/>
    <n v="0.267604350701799"/>
    <n v="22770"/>
    <n v="4.1369999999999996"/>
    <n v="-73.617291300000005"/>
    <x v="62"/>
    <x v="62"/>
  </r>
  <r>
    <n v="1189"/>
    <n v="21"/>
    <n v="111186"/>
    <n v="4.1353165970000001"/>
    <n v="-73.621184150000005"/>
    <n v="71"/>
    <x v="66"/>
    <n v="4.1340516367618996"/>
    <n v="-73.620160465476104"/>
    <n v="0.18064605401113901"/>
    <n v="25019"/>
    <n v="4.1340000000000003"/>
    <n v="-73.620181000000002"/>
    <x v="63"/>
    <x v="63"/>
  </r>
  <r>
    <n v="1190"/>
    <n v="8"/>
    <n v="609212"/>
    <n v="4.1372788380000003"/>
    <n v="-73.616476000000006"/>
    <n v="90"/>
    <x v="65"/>
    <n v="4.1366977979062503"/>
    <n v="-73.617274797187505"/>
    <n v="0.109578814236706"/>
    <n v="22770"/>
    <n v="4.1369999999999996"/>
    <n v="-73.617291300000005"/>
    <x v="62"/>
    <x v="62"/>
  </r>
  <r>
    <n v="1191"/>
    <n v="16"/>
    <n v="609220"/>
    <n v="4.1362546709999997"/>
    <n v="-73.617705270000002"/>
    <n v="103"/>
    <x v="65"/>
    <n v="4.1366977979062503"/>
    <n v="-73.617274797187505"/>
    <n v="6.8565557463737006E-2"/>
    <n v="22770"/>
    <n v="4.1369999999999996"/>
    <n v="-73.617291300000005"/>
    <x v="62"/>
    <x v="62"/>
  </r>
  <r>
    <n v="1192"/>
    <n v="4"/>
    <n v="609230"/>
    <n v="4.1378990670000002"/>
    <n v="-73.615595220000003"/>
    <n v="102"/>
    <x v="15"/>
    <n v="4.1392743989428498"/>
    <n v="-73.615693932571403"/>
    <n v="0.15322502594888701"/>
    <n v="20905"/>
    <n v="4.1390000000000002"/>
    <n v="-73.615505499999998"/>
    <x v="15"/>
    <x v="15"/>
  </r>
  <r>
    <n v="1193"/>
    <n v="8"/>
    <n v="609234"/>
    <n v="4.137339742"/>
    <n v="-73.614757639999993"/>
    <n v="78"/>
    <x v="64"/>
    <n v="4.1373313622500003"/>
    <n v="-73.612859223125"/>
    <n v="0.210414080860684"/>
    <n v="22933"/>
    <n v="4.1369999999999996"/>
    <n v="-73.612864299999998"/>
    <x v="61"/>
    <x v="61"/>
  </r>
  <r>
    <n v="1194"/>
    <n v="2"/>
    <n v="609248"/>
    <n v="4.136543176"/>
    <n v="-73.615262240000007"/>
    <n v="65"/>
    <x v="65"/>
    <n v="4.1366977979062503"/>
    <n v="-73.617274797187505"/>
    <n v="0.223723816509"/>
    <n v="22770"/>
    <n v="4.1369999999999996"/>
    <n v="-73.617291300000005"/>
    <x v="62"/>
    <x v="62"/>
  </r>
  <r>
    <n v="1195"/>
    <n v="16"/>
    <n v="609261"/>
    <n v="4.1358476289999997"/>
    <n v="-73.615071839999999"/>
    <n v="56"/>
    <x v="65"/>
    <n v="4.1366977979062503"/>
    <n v="-73.617274797187505"/>
    <n v="0.26180660081295698"/>
    <n v="22770"/>
    <n v="4.1369999999999996"/>
    <n v="-73.617291300000005"/>
    <x v="62"/>
    <x v="62"/>
  </r>
  <r>
    <n v="1196"/>
    <n v="19"/>
    <n v="609264"/>
    <n v="4.1356902619999998"/>
    <n v="-73.613791149999997"/>
    <n v="128"/>
    <x v="64"/>
    <n v="4.1373313622500003"/>
    <n v="-73.612859223125"/>
    <n v="0.20958735044315599"/>
    <n v="22933"/>
    <n v="4.1369999999999996"/>
    <n v="-73.612864299999998"/>
    <x v="61"/>
    <x v="61"/>
  </r>
  <r>
    <n v="1197"/>
    <n v="24"/>
    <n v="609269"/>
    <n v="4.1351018320000001"/>
    <n v="-73.613183939999999"/>
    <n v="79"/>
    <x v="142"/>
    <n v="4.1341443167837797"/>
    <n v="-73.612267937297304"/>
    <n v="0.14706914582957301"/>
    <n v="25194"/>
    <n v="4.1340000000000003"/>
    <n v="-73.612256400000007"/>
    <x v="134"/>
    <x v="134"/>
  </r>
  <r>
    <n v="1198"/>
    <n v="11"/>
    <n v="609280"/>
    <n v="4.1368165450000003"/>
    <n v="-73.611647640000001"/>
    <n v="104"/>
    <x v="64"/>
    <n v="4.1373313622500003"/>
    <n v="-73.612859223125"/>
    <n v="0.145964876658702"/>
    <n v="22933"/>
    <n v="4.1369999999999996"/>
    <n v="-73.612864299999998"/>
    <x v="61"/>
    <x v="61"/>
  </r>
  <r>
    <n v="1199"/>
    <n v="15"/>
    <n v="609284"/>
    <n v="4.1366154570000004"/>
    <n v="-73.608432879999995"/>
    <n v="84"/>
    <x v="141"/>
    <n v="4.1361474646976699"/>
    <n v="-73.609553983023204"/>
    <n v="0.134702224394186"/>
    <n v="23612"/>
    <n v="4.1360000000000001"/>
    <n v="-73.609600999999998"/>
    <x v="133"/>
    <x v="133"/>
  </r>
  <r>
    <n v="1200"/>
    <n v="20"/>
    <n v="609304"/>
    <n v="4.1349387950000001"/>
    <n v="-73.612577200000004"/>
    <n v="78"/>
    <x v="142"/>
    <n v="4.1341443167837797"/>
    <n v="-73.612267937297304"/>
    <n v="9.4707148322089693E-2"/>
    <n v="25194"/>
    <n v="4.1340000000000003"/>
    <n v="-73.612256400000007"/>
    <x v="134"/>
    <x v="134"/>
  </r>
  <r>
    <n v="1201"/>
    <n v="1"/>
    <n v="609309"/>
    <n v="4.136306405"/>
    <n v="-73.610023150000004"/>
    <n v="105"/>
    <x v="141"/>
    <n v="4.1361474646976699"/>
    <n v="-73.609553983023204"/>
    <n v="5.4918129808508902E-2"/>
    <n v="23612"/>
    <n v="4.1360000000000001"/>
    <n v="-73.609600999999998"/>
    <x v="133"/>
    <x v="133"/>
  </r>
  <r>
    <n v="1202"/>
    <n v="19"/>
    <n v="609344"/>
    <n v="4.1352337529999996"/>
    <n v="-73.608517570000004"/>
    <n v="89"/>
    <x v="141"/>
    <n v="4.1361474646976699"/>
    <n v="-73.609553983023204"/>
    <n v="0.153313767278761"/>
    <n v="23612"/>
    <n v="4.1360000000000001"/>
    <n v="-73.609600999999998"/>
    <x v="133"/>
    <x v="133"/>
  </r>
  <r>
    <n v="1203"/>
    <n v="24"/>
    <n v="609375"/>
    <n v="4.1345632590000001"/>
    <n v="-73.607839310000003"/>
    <n v="104"/>
    <x v="16"/>
    <n v="4.1355589751470498"/>
    <n v="-73.6064844582353"/>
    <n v="0.18652904137595699"/>
    <n v="23503"/>
    <n v="4.1360000000000001"/>
    <n v="-73.606149400000007"/>
    <x v="16"/>
    <x v="16"/>
  </r>
  <r>
    <n v="1204"/>
    <n v="17"/>
    <n v="609429"/>
    <n v="4.1335212099999996"/>
    <n v="-73.620742730000003"/>
    <n v="52"/>
    <x v="66"/>
    <n v="4.1340516367618996"/>
    <n v="-73.620160465476104"/>
    <n v="8.7402766496543799E-2"/>
    <n v="25019"/>
    <n v="4.1340000000000003"/>
    <n v="-73.620181000000002"/>
    <x v="63"/>
    <x v="63"/>
  </r>
  <r>
    <n v="1205"/>
    <n v="3"/>
    <n v="609455"/>
    <n v="4.1326274109999996"/>
    <n v="-73.616316729999994"/>
    <n v="97"/>
    <x v="144"/>
    <n v="4.1325896547352903"/>
    <n v="-73.616493169705805"/>
    <n v="2.0000924608429501E-2"/>
    <n v="25809"/>
    <n v="4.133"/>
    <n v="-73.616826599999996"/>
    <x v="80"/>
    <x v="80"/>
  </r>
  <r>
    <n v="1206"/>
    <n v="8"/>
    <n v="609518"/>
    <n v="4.1292559320000004"/>
    <n v="-73.618451550000003"/>
    <n v="76"/>
    <x v="145"/>
    <n v="4.1296560587096698"/>
    <n v="-73.618758950967703"/>
    <n v="5.6017059291442003E-2"/>
    <n v="28430"/>
    <n v="4.13"/>
    <n v="-73.618720199999998"/>
    <x v="136"/>
    <x v="136"/>
  </r>
  <r>
    <n v="1207"/>
    <n v="18"/>
    <n v="609549"/>
    <n v="4.129837158"/>
    <n v="-73.617701089999997"/>
    <n v="84"/>
    <x v="145"/>
    <n v="4.1296560587096698"/>
    <n v="-73.618758950967703"/>
    <n v="0.11896425098308799"/>
    <n v="28430"/>
    <n v="4.13"/>
    <n v="-73.618720199999998"/>
    <x v="136"/>
    <x v="136"/>
  </r>
  <r>
    <n v="1208"/>
    <n v="23"/>
    <n v="609554"/>
    <n v="4.1300871519999998"/>
    <n v="-73.616276940000006"/>
    <n v="114"/>
    <x v="67"/>
    <n v="4.1281348695312499"/>
    <n v="-73.616910924999999"/>
    <n v="0.22804378548780099"/>
    <n v="30144"/>
    <n v="4.1280000000000001"/>
    <n v="-73.616886300000004"/>
    <x v="64"/>
    <x v="64"/>
  </r>
  <r>
    <n v="1209"/>
    <n v="3"/>
    <n v="609572"/>
    <n v="4.1293359939999998"/>
    <n v="-73.616605430000007"/>
    <n v="88"/>
    <x v="67"/>
    <n v="4.1281348695312499"/>
    <n v="-73.616910924999999"/>
    <n v="0.13770295701815899"/>
    <n v="30144"/>
    <n v="4.1280000000000001"/>
    <n v="-73.616886300000004"/>
    <x v="64"/>
    <x v="64"/>
  </r>
  <r>
    <n v="1210"/>
    <n v="14"/>
    <n v="609583"/>
    <n v="4.1277071239999996"/>
    <n v="-73.616795420000003"/>
    <n v="72"/>
    <x v="67"/>
    <n v="4.1281348695312499"/>
    <n v="-73.616910924999999"/>
    <n v="4.92271101093711E-2"/>
    <n v="30144"/>
    <n v="4.1280000000000001"/>
    <n v="-73.616886300000004"/>
    <x v="64"/>
    <x v="64"/>
  </r>
  <r>
    <n v="1211"/>
    <n v="7"/>
    <n v="609591"/>
    <n v="4.1276865440000003"/>
    <n v="-73.614237149999994"/>
    <n v="67"/>
    <x v="146"/>
    <n v="4.1261851399375002"/>
    <n v="-73.614946531249998"/>
    <n v="0.18444190195063501"/>
    <n v="31553"/>
    <n v="4.1260000000000003"/>
    <n v="-73.614988999999994"/>
    <x v="137"/>
    <x v="137"/>
  </r>
  <r>
    <n v="1212"/>
    <n v="12"/>
    <n v="609596"/>
    <n v="4.1262969629999997"/>
    <n v="-73.614118939999997"/>
    <n v="80"/>
    <x v="146"/>
    <n v="4.1261851399375002"/>
    <n v="-73.614946531249998"/>
    <n v="9.25656603618316E-2"/>
    <n v="31553"/>
    <n v="4.1260000000000003"/>
    <n v="-73.614988999999994"/>
    <x v="137"/>
    <x v="137"/>
  </r>
  <r>
    <n v="1213"/>
    <n v="7"/>
    <n v="609615"/>
    <n v="4.1195728110000003"/>
    <n v="-73.599609099999995"/>
    <n v="83"/>
    <x v="147"/>
    <n v="4.1187844792058801"/>
    <n v="-73.598728764117595"/>
    <n v="0.131130437033779"/>
    <n v="37254"/>
    <n v="4.1189999999999998"/>
    <n v="-73.598969100000005"/>
    <x v="138"/>
    <x v="138"/>
  </r>
  <r>
    <n v="1214"/>
    <n v="3"/>
    <n v="609647"/>
    <n v="4.1177484719999997"/>
    <n v="-73.595663549999998"/>
    <n v="114"/>
    <x v="68"/>
    <n v="4.1194138938420997"/>
    <n v="-73.595790376315705"/>
    <n v="0.18560328750130201"/>
    <n v="37246"/>
    <n v="4.1189999999999998"/>
    <n v="-73.595798200000004"/>
    <x v="65"/>
    <x v="65"/>
  </r>
  <r>
    <n v="1215"/>
    <n v="3"/>
    <n v="609658"/>
    <n v="4.1203972740000001"/>
    <n v="-73.596261029999994"/>
    <n v="58"/>
    <x v="68"/>
    <n v="4.1194138938420997"/>
    <n v="-73.595790376315705"/>
    <n v="0.121091097230646"/>
    <n v="37246"/>
    <n v="4.1189999999999998"/>
    <n v="-73.595798200000004"/>
    <x v="65"/>
    <x v="65"/>
  </r>
  <r>
    <n v="1216"/>
    <n v="16"/>
    <n v="609699"/>
    <n v="4.1201057609999996"/>
    <n v="-73.597950330000003"/>
    <n v="79"/>
    <x v="147"/>
    <n v="4.1187844792058801"/>
    <n v="-73.598728764117595"/>
    <n v="0.17030148456115801"/>
    <n v="37254"/>
    <n v="4.1189999999999998"/>
    <n v="-73.598969100000005"/>
    <x v="138"/>
    <x v="138"/>
  </r>
  <r>
    <n v="1217"/>
    <n v="14"/>
    <n v="609719"/>
    <n v="4.1195136469999998"/>
    <n v="-73.592474510000002"/>
    <n v="77"/>
    <x v="69"/>
    <n v="4.1183139716333299"/>
    <n v="-73.591271411999998"/>
    <n v="0.18855932138870601"/>
    <n v="38141"/>
    <n v="4.1180000000000003"/>
    <n v="-73.591836900000004"/>
    <x v="66"/>
    <x v="66"/>
  </r>
  <r>
    <n v="1218"/>
    <n v="15"/>
    <n v="609720"/>
    <n v="4.1169892380000004"/>
    <n v="-73.592572340000004"/>
    <n v="73"/>
    <x v="69"/>
    <n v="4.1183139716333299"/>
    <n v="-73.591271411999998"/>
    <n v="0.206064644112078"/>
    <n v="38141"/>
    <n v="4.1180000000000003"/>
    <n v="-73.591836900000004"/>
    <x v="66"/>
    <x v="66"/>
  </r>
  <r>
    <n v="1219"/>
    <n v="4"/>
    <n v="609727"/>
    <n v="4.1183291200000003"/>
    <n v="-73.589781549999998"/>
    <n v="111"/>
    <x v="69"/>
    <n v="4.1183139716333299"/>
    <n v="-73.591271411999998"/>
    <n v="0.16514216326477199"/>
    <n v="38141"/>
    <n v="4.1180000000000003"/>
    <n v="-73.591836900000004"/>
    <x v="66"/>
    <x v="66"/>
  </r>
  <r>
    <n v="1220"/>
    <n v="10"/>
    <n v="609735"/>
    <n v="4.1183550709999999"/>
    <n v="-73.585823050000002"/>
    <n v="73"/>
    <x v="70"/>
    <n v="4.1189295742272698"/>
    <n v="-73.585439540454502"/>
    <n v="7.6698456303537096E-2"/>
    <n v="37456"/>
    <n v="4.1189999999999998"/>
    <n v="-73.585460299999994"/>
    <x v="67"/>
    <x v="67"/>
  </r>
  <r>
    <n v="1221"/>
    <n v="17"/>
    <n v="609761"/>
    <n v="4.133046738"/>
    <n v="-73.589925829999999"/>
    <n v="125"/>
    <x v="72"/>
    <n v="4.1322409341063802"/>
    <n v="-73.590817905531907"/>
    <n v="0.133395769046561"/>
    <n v="26816"/>
    <n v="4.1319999999999997"/>
    <n v="-73.590812900000003"/>
    <x v="66"/>
    <x v="66"/>
  </r>
  <r>
    <n v="1222"/>
    <n v="14"/>
    <n v="609800"/>
    <n v="4.1317499880000002"/>
    <n v="-73.585560909999998"/>
    <n v="97"/>
    <x v="150"/>
    <n v="4.1301063823333299"/>
    <n v="-73.586415378333299"/>
    <n v="0.20573958805131801"/>
    <n v="28482"/>
    <n v="4.13"/>
    <n v="-73.586433"/>
    <x v="141"/>
    <x v="141"/>
  </r>
  <r>
    <n v="1223"/>
    <n v="14"/>
    <n v="609821"/>
    <n v="4.1308705620000001"/>
    <n v="-73.588254590000005"/>
    <n v="128"/>
    <x v="150"/>
    <n v="4.1301063823333299"/>
    <n v="-73.586415378333299"/>
    <n v="0.220832204744845"/>
    <n v="28482"/>
    <n v="4.13"/>
    <n v="-73.586433"/>
    <x v="141"/>
    <x v="141"/>
  </r>
  <r>
    <n v="1224"/>
    <n v="20"/>
    <n v="609847"/>
    <n v="4.1286663690000003"/>
    <n v="-73.586146970000001"/>
    <n v="71"/>
    <x v="150"/>
    <n v="4.1301063823333299"/>
    <n v="-73.586415378333299"/>
    <n v="0.16276350380768001"/>
    <n v="28482"/>
    <n v="4.13"/>
    <n v="-73.586433"/>
    <x v="141"/>
    <x v="141"/>
  </r>
  <r>
    <n v="1225"/>
    <n v="3"/>
    <n v="609866"/>
    <n v="4.1302362380000002"/>
    <n v="-73.589484440000007"/>
    <n v="90"/>
    <x v="73"/>
    <n v="4.1293690441111099"/>
    <n v="-73.590188246222198"/>
    <n v="0.123982933045568"/>
    <n v="29408"/>
    <n v="4.1289999999999996"/>
    <n v="-73.589943000000005"/>
    <x v="68"/>
    <x v="68"/>
  </r>
  <r>
    <n v="1226"/>
    <n v="6"/>
    <n v="609869"/>
    <n v="4.130473544"/>
    <n v="-73.591418939999997"/>
    <n v="59"/>
    <x v="73"/>
    <n v="4.1293690441111099"/>
    <n v="-73.590188246222198"/>
    <n v="0.183496854320986"/>
    <n v="29408"/>
    <n v="4.1289999999999996"/>
    <n v="-73.589943000000005"/>
    <x v="68"/>
    <x v="68"/>
  </r>
  <r>
    <n v="1227"/>
    <n v="8"/>
    <n v="609915"/>
    <n v="4.1156307090000004"/>
    <n v="-73.599295409999996"/>
    <n v="82"/>
    <x v="74"/>
    <n v="4.1155453320250004"/>
    <n v="-73.597526217249893"/>
    <n v="0.19632414730804901"/>
    <n v="39125"/>
    <n v="4.1159999999999997"/>
    <n v="-73.597683799999999"/>
    <x v="69"/>
    <x v="69"/>
  </r>
  <r>
    <n v="1228"/>
    <n v="25"/>
    <n v="609930"/>
    <n v="4.1145059850000001"/>
    <n v="-73.598379789999996"/>
    <n v="110"/>
    <x v="74"/>
    <n v="4.1155453320250004"/>
    <n v="-73.597526217249893"/>
    <n v="0.14930009184051701"/>
    <n v="39125"/>
    <n v="4.1159999999999997"/>
    <n v="-73.597683799999999"/>
    <x v="69"/>
    <x v="69"/>
  </r>
  <r>
    <n v="1229"/>
    <n v="37"/>
    <n v="130281"/>
    <n v="4.114039097"/>
    <n v="-73.598998390000006"/>
    <n v="62"/>
    <x v="74"/>
    <n v="4.1155453320250004"/>
    <n v="-73.597526217249893"/>
    <n v="0.23375604528743801"/>
    <n v="39125"/>
    <n v="4.1159999999999997"/>
    <n v="-73.597683799999999"/>
    <x v="69"/>
    <x v="69"/>
  </r>
  <r>
    <n v="1230"/>
    <n v="17"/>
    <n v="609966"/>
    <n v="4.1160964959999999"/>
    <n v="-73.58464103"/>
    <n v="98"/>
    <x v="151"/>
    <n v="4.1148623763225798"/>
    <n v="-73.5846919916129"/>
    <n v="0.13725796372528701"/>
    <n v="39850"/>
    <n v="4.1150000000000002"/>
    <n v="-73.584755700000002"/>
    <x v="142"/>
    <x v="142"/>
  </r>
  <r>
    <n v="1231"/>
    <n v="18"/>
    <n v="609967"/>
    <n v="4.1163113879999997"/>
    <n v="-73.583870669999996"/>
    <n v="76"/>
    <x v="151"/>
    <n v="4.1148623763225798"/>
    <n v="-73.5846919916129"/>
    <n v="0.18497340067347601"/>
    <n v="39850"/>
    <n v="4.1150000000000002"/>
    <n v="-73.584755700000002"/>
    <x v="142"/>
    <x v="142"/>
  </r>
  <r>
    <n v="1232"/>
    <n v="20"/>
    <n v="609969"/>
    <n v="4.1153731220000003"/>
    <n v="-73.58335434"/>
    <n v="62"/>
    <x v="151"/>
    <n v="4.1148623763225798"/>
    <n v="-73.5846919916129"/>
    <n v="0.158755702096364"/>
    <n v="39850"/>
    <n v="4.1150000000000002"/>
    <n v="-73.584755700000002"/>
    <x v="142"/>
    <x v="142"/>
  </r>
  <r>
    <n v="1233"/>
    <n v="12"/>
    <n v="612392"/>
    <n v="4.1138654089999998"/>
    <n v="-73.585005890000005"/>
    <n v="61"/>
    <x v="151"/>
    <n v="4.1148623763225798"/>
    <n v="-73.5846919916129"/>
    <n v="0.116122756732949"/>
    <n v="39850"/>
    <n v="4.1150000000000002"/>
    <n v="-73.584755700000002"/>
    <x v="142"/>
    <x v="142"/>
  </r>
  <r>
    <n v="1234"/>
    <n v="2"/>
    <n v="610053"/>
    <n v="4.1392318120000002"/>
    <n v="-73.642359529999993"/>
    <n v="42"/>
    <x v="41"/>
    <n v="4.1392302886071404"/>
    <n v="-73.643305639999994"/>
    <n v="0.104862478869561"/>
    <n v="20953"/>
    <n v="4.1390000000000002"/>
    <n v="-73.643441999999993"/>
    <x v="9"/>
    <x v="9"/>
  </r>
  <r>
    <n v="1235"/>
    <n v="5"/>
    <n v="610122"/>
    <n v="4.138728446"/>
    <n v="-73.631879990000002"/>
    <n v="73"/>
    <x v="18"/>
    <n v="4.1400342718148098"/>
    <n v="-73.632266476296294"/>
    <n v="0.15130060387363101"/>
    <n v="20117"/>
    <n v="4.1399999999999997"/>
    <n v="-73.632227999999998"/>
    <x v="18"/>
    <x v="18"/>
  </r>
  <r>
    <n v="1236"/>
    <n v="8"/>
    <n v="610125"/>
    <n v="4.1379743949999996"/>
    <n v="-73.630103730000002"/>
    <n v="46"/>
    <x v="18"/>
    <n v="4.1400342718148098"/>
    <n v="-73.632266476296294"/>
    <n v="0.33144724540130999"/>
    <n v="20117"/>
    <n v="4.1399999999999997"/>
    <n v="-73.632227999999998"/>
    <x v="18"/>
    <x v="18"/>
  </r>
  <r>
    <n v="1237"/>
    <n v="12"/>
    <n v="610141"/>
    <n v="4.1364457740000002"/>
    <n v="-73.633734320000002"/>
    <n v="107"/>
    <x v="78"/>
    <n v="4.1352269323636301"/>
    <n v="-73.633690987878794"/>
    <n v="0.13552903944116099"/>
    <n v="24209"/>
    <n v="4.1349999999999998"/>
    <n v="-73.633625199999997"/>
    <x v="73"/>
    <x v="73"/>
  </r>
  <r>
    <n v="1238"/>
    <n v="13"/>
    <n v="610206"/>
    <n v="4.1350035739999997"/>
    <n v="-73.629475940000006"/>
    <n v="80"/>
    <x v="79"/>
    <n v="4.1342993353061201"/>
    <n v="-73.629286313265297"/>
    <n v="8.1031736841836205E-2"/>
    <n v="25106"/>
    <n v="4.1340000000000003"/>
    <n v="-73.629255900000004"/>
    <x v="74"/>
    <x v="74"/>
  </r>
  <r>
    <n v="1239"/>
    <n v="14"/>
    <n v="610207"/>
    <n v="4.133272947"/>
    <n v="-73.630191069999995"/>
    <n v="122"/>
    <x v="79"/>
    <n v="4.1342993353061201"/>
    <n v="-73.629286313265297"/>
    <n v="0.15187205709489801"/>
    <n v="25106"/>
    <n v="4.1340000000000003"/>
    <n v="-73.629255900000004"/>
    <x v="74"/>
    <x v="74"/>
  </r>
  <r>
    <n v="1240"/>
    <n v="5"/>
    <n v="610212"/>
    <n v="4.1356591199999997"/>
    <n v="-73.628794659999997"/>
    <n v="97"/>
    <x v="79"/>
    <n v="4.1342993353061201"/>
    <n v="-73.629286313265297"/>
    <n v="0.16063174744067599"/>
    <n v="25106"/>
    <n v="4.1340000000000003"/>
    <n v="-73.629255900000004"/>
    <x v="74"/>
    <x v="74"/>
  </r>
  <r>
    <n v="1241"/>
    <n v="15"/>
    <n v="610236"/>
    <n v="4.1332420020000002"/>
    <n v="-73.628665499999997"/>
    <n v="75"/>
    <x v="79"/>
    <n v="4.1342993353061201"/>
    <n v="-73.629286313265297"/>
    <n v="0.13616160340386299"/>
    <n v="25106"/>
    <n v="4.1340000000000003"/>
    <n v="-73.629255900000004"/>
    <x v="74"/>
    <x v="74"/>
  </r>
  <r>
    <n v="1242"/>
    <n v="4"/>
    <n v="610278"/>
    <n v="4.1431216649999998"/>
    <n v="-73.621531970000007"/>
    <n v="135"/>
    <x v="81"/>
    <n v="4.1431407383684196"/>
    <n v="-73.623175365789393"/>
    <n v="0.18215762366511301"/>
    <n v="17518"/>
    <n v="4.1429999999999998"/>
    <n v="-73.623185199999995"/>
    <x v="76"/>
    <x v="76"/>
  </r>
  <r>
    <n v="1243"/>
    <n v="15"/>
    <n v="610288"/>
    <n v="4.1413859039999998"/>
    <n v="-73.62175723"/>
    <n v="76"/>
    <x v="81"/>
    <n v="4.1431407383684196"/>
    <n v="-73.623175365789393"/>
    <n v="0.250464753793534"/>
    <n v="17518"/>
    <n v="4.1429999999999998"/>
    <n v="-73.623185199999995"/>
    <x v="76"/>
    <x v="76"/>
  </r>
  <r>
    <n v="1244"/>
    <n v="2"/>
    <n v="610314"/>
    <n v="4.14224587"/>
    <n v="-73.624278369999999"/>
    <n v="96"/>
    <x v="81"/>
    <n v="4.1431407383684196"/>
    <n v="-73.623175365789393"/>
    <n v="0.15758851749215599"/>
    <n v="17518"/>
    <n v="4.1429999999999998"/>
    <n v="-73.623185199999995"/>
    <x v="76"/>
    <x v="76"/>
  </r>
  <r>
    <n v="1245"/>
    <n v="8"/>
    <n v="610353"/>
    <n v="4.1380982919999996"/>
    <n v="-73.625544180000006"/>
    <n v="111"/>
    <x v="82"/>
    <n v="4.1389235624693796"/>
    <n v="-73.623678444897905"/>
    <n v="0.22621288334155601"/>
    <n v="20997"/>
    <n v="4.1390000000000002"/>
    <n v="-73.623679699999997"/>
    <x v="77"/>
    <x v="77"/>
  </r>
  <r>
    <n v="1246"/>
    <n v="6"/>
    <n v="610384"/>
    <n v="4.1348502930000004"/>
    <n v="-73.624807090000004"/>
    <n v="66"/>
    <x v="174"/>
    <n v="4.1350306034347799"/>
    <n v="-73.623651573478199"/>
    <n v="0.12963058497402"/>
    <n v="24374"/>
    <n v="4.1349999999999998"/>
    <n v="-73.623648000000003"/>
    <x v="163"/>
    <x v="163"/>
  </r>
  <r>
    <n v="1247"/>
    <n v="31"/>
    <n v="610436"/>
    <n v="4.1198852280000002"/>
    <n v="-73.645641679999997"/>
    <n v="68"/>
    <x v="157"/>
    <n v="4.1215725631249898"/>
    <n v="-73.646671141249996"/>
    <n v="0.219494405678652"/>
    <n v="34624"/>
    <n v="4.1219999999999999"/>
    <n v="-73.646687299999996"/>
    <x v="115"/>
    <x v="115"/>
  </r>
  <r>
    <n v="1248"/>
    <n v="11"/>
    <n v="610467"/>
    <n v="4.1301586620000004"/>
    <n v="-73.6314213"/>
    <n v="77"/>
    <x v="84"/>
    <n v="4.1307697041714198"/>
    <n v="-73.632852839142799"/>
    <n v="0.17258574672738"/>
    <n v="27767"/>
    <n v="4.1310000000000002"/>
    <n v="-73.632841999999997"/>
    <x v="79"/>
    <x v="79"/>
  </r>
  <r>
    <n v="1249"/>
    <n v="5"/>
    <n v="610496"/>
    <n v="4.1309754119999997"/>
    <n v="-73.635916609999995"/>
    <n v="92"/>
    <x v="19"/>
    <n v="4.1326018109999998"/>
    <n v="-73.636065882307605"/>
    <n v="0.181489467790584"/>
    <n v="26349"/>
    <n v="4.133"/>
    <n v="-73.636483900000002"/>
    <x v="19"/>
    <x v="19"/>
  </r>
  <r>
    <n v="1250"/>
    <n v="1"/>
    <n v="610509"/>
    <n v="4.1298380970000004"/>
    <n v="-73.63722783"/>
    <n v="92"/>
    <x v="87"/>
    <n v="4.1279607927857098"/>
    <n v="-73.635996875714198"/>
    <n v="0.249268873502444"/>
    <n v="30024"/>
    <n v="4.1280000000000001"/>
    <n v="-73.635985000000005"/>
    <x v="81"/>
    <x v="81"/>
  </r>
  <r>
    <n v="1251"/>
    <n v="3"/>
    <n v="610523"/>
    <n v="4.1286353450000002"/>
    <n v="-73.633344840000007"/>
    <n v="82"/>
    <x v="84"/>
    <n v="4.1307697041714198"/>
    <n v="-73.632852839142799"/>
    <n v="0.24336903577149899"/>
    <n v="27767"/>
    <n v="4.1310000000000002"/>
    <n v="-73.632841999999997"/>
    <x v="79"/>
    <x v="79"/>
  </r>
  <r>
    <n v="1252"/>
    <n v="14"/>
    <n v="610549"/>
    <n v="4.1251748690000003"/>
    <n v="-73.633687679999994"/>
    <n v="143"/>
    <x v="23"/>
    <n v="4.1252891079428498"/>
    <n v="-73.632424829714196"/>
    <n v="0.14054530953337999"/>
    <n v="32778"/>
    <n v="4.125"/>
    <n v="-73.632420300000007"/>
    <x v="23"/>
    <x v="23"/>
  </r>
  <r>
    <n v="1253"/>
    <n v="1"/>
    <n v="610577"/>
    <n v="4.1308973330000001"/>
    <n v="-73.629578409999993"/>
    <n v="89"/>
    <x v="80"/>
    <n v="4.1301513480666596"/>
    <n v="-73.6295055603333"/>
    <n v="8.3289963560594898E-2"/>
    <n v="28411"/>
    <n v="4.13"/>
    <n v="-73.629496200000006"/>
    <x v="75"/>
    <x v="75"/>
  </r>
  <r>
    <n v="1254"/>
    <n v="9"/>
    <n v="610584"/>
    <n v="4.1296046410000002"/>
    <n v="-73.629364629999998"/>
    <n v="91"/>
    <x v="80"/>
    <n v="4.1301513480666596"/>
    <n v="-73.6295055603333"/>
    <n v="6.2728818834981007E-2"/>
    <n v="28411"/>
    <n v="4.13"/>
    <n v="-73.629496200000006"/>
    <x v="75"/>
    <x v="75"/>
  </r>
  <r>
    <n v="1255"/>
    <n v="16"/>
    <n v="610606"/>
    <n v="4.1263013439999998"/>
    <n v="-73.628459989999996"/>
    <n v="87"/>
    <x v="85"/>
    <n v="4.1270616396363602"/>
    <n v="-73.629630498484801"/>
    <n v="0.154821035163168"/>
    <n v="31428"/>
    <n v="4.1269999999999998"/>
    <n v="-73.629695299999995"/>
    <x v="80"/>
    <x v="80"/>
  </r>
  <r>
    <n v="1256"/>
    <n v="5"/>
    <n v="610613"/>
    <n v="4.1278555289999996"/>
    <n v="-73.627353709999994"/>
    <n v="77"/>
    <x v="153"/>
    <n v="4.12812213051724"/>
    <n v="-73.626538939310294"/>
    <n v="9.5042036339623506E-2"/>
    <n v="30165"/>
    <n v="4.1280000000000001"/>
    <n v="-73.6262519"/>
    <x v="144"/>
    <x v="144"/>
  </r>
  <r>
    <n v="1257"/>
    <n v="8"/>
    <n v="610616"/>
    <n v="4.1274692079999999"/>
    <n v="-73.62741201"/>
    <n v="72"/>
    <x v="153"/>
    <n v="4.12812213051724"/>
    <n v="-73.626538939310294"/>
    <n v="0.120948380340684"/>
    <n v="30165"/>
    <n v="4.1280000000000001"/>
    <n v="-73.6262519"/>
    <x v="144"/>
    <x v="144"/>
  </r>
  <r>
    <n v="1258"/>
    <n v="11"/>
    <n v="610635"/>
    <n v="4.1292313570000001"/>
    <n v="-73.626892389999995"/>
    <n v="71"/>
    <x v="153"/>
    <n v="4.12812213051724"/>
    <n v="-73.626538939310294"/>
    <n v="0.12933851988746001"/>
    <n v="30165"/>
    <n v="4.1280000000000001"/>
    <n v="-73.6262519"/>
    <x v="144"/>
    <x v="144"/>
  </r>
  <r>
    <n v="1259"/>
    <n v="7"/>
    <n v="610647"/>
    <n v="4.1239991399999996"/>
    <n v="-73.624967960000006"/>
    <n v="55"/>
    <x v="86"/>
    <n v="4.1227493117692298"/>
    <n v="-73.625090364871795"/>
    <n v="0.139548371354868"/>
    <n v="33731"/>
    <n v="4.1230000000000002"/>
    <n v="-73.6251484"/>
    <x v="62"/>
    <x v="62"/>
  </r>
  <r>
    <n v="1260"/>
    <n v="7"/>
    <n v="610659"/>
    <n v="4.1254639979999999"/>
    <n v="-73.6278899"/>
    <n v="65"/>
    <x v="20"/>
    <n v="4.1244329329487099"/>
    <n v="-73.627487158717898"/>
    <n v="0.12296567123067199"/>
    <n v="33483"/>
    <n v="4.1239999999999997"/>
    <n v="-73.627545400000002"/>
    <x v="20"/>
    <x v="20"/>
  </r>
  <r>
    <n v="1261"/>
    <n v="8"/>
    <n v="610700"/>
    <n v="4.1220521769999996"/>
    <n v="-73.624545470000001"/>
    <n v="106"/>
    <x v="86"/>
    <n v="4.1227493117692298"/>
    <n v="-73.625090364871795"/>
    <n v="9.8229379202878594E-2"/>
    <n v="33731"/>
    <n v="4.1230000000000002"/>
    <n v="-73.6251484"/>
    <x v="62"/>
    <x v="62"/>
  </r>
  <r>
    <n v="1262"/>
    <n v="6"/>
    <n v="610734"/>
    <n v="4.1232696339999997"/>
    <n v="-73.621649970000007"/>
    <n v="141"/>
    <x v="21"/>
    <n v="4.1239086695217297"/>
    <n v="-73.621380878695604"/>
    <n v="7.7021978675309605E-2"/>
    <n v="32977"/>
    <n v="4.1239999999999997"/>
    <n v="-73.621286799999993"/>
    <x v="21"/>
    <x v="21"/>
  </r>
  <r>
    <n v="1263"/>
    <n v="13"/>
    <n v="610740"/>
    <n v="4.1205390980000001"/>
    <n v="-73.622431160000005"/>
    <n v="130"/>
    <x v="93"/>
    <n v="4.1203776095217304"/>
    <n v="-73.622869044347794"/>
    <n v="5.1745570456548498E-2"/>
    <n v="37151"/>
    <n v="4.12"/>
    <n v="-73.622855700000002"/>
    <x v="86"/>
    <x v="86"/>
  </r>
  <r>
    <n v="1264"/>
    <n v="3"/>
    <n v="610786"/>
    <n v="4.1261712580000003"/>
    <n v="-73.629418099999995"/>
    <n v="115"/>
    <x v="85"/>
    <n v="4.1270616396363602"/>
    <n v="-73.629630498484801"/>
    <n v="0.101705827429047"/>
    <n v="31428"/>
    <n v="4.1269999999999998"/>
    <n v="-73.629695299999995"/>
    <x v="80"/>
    <x v="80"/>
  </r>
  <r>
    <n v="1265"/>
    <n v="16"/>
    <n v="610830"/>
    <n v="4.1233478320000003"/>
    <n v="-73.632730929999994"/>
    <n v="86"/>
    <x v="88"/>
    <n v="4.12272070947368"/>
    <n v="-73.634327127105195"/>
    <n v="0.19014922944030599"/>
    <n v="33795"/>
    <n v="4.1230000000000002"/>
    <n v="-73.634524499999998"/>
    <x v="82"/>
    <x v="82"/>
  </r>
  <r>
    <n v="1266"/>
    <n v="9"/>
    <n v="610847"/>
    <n v="4.123106473"/>
    <n v="-73.634740489999999"/>
    <n v="92"/>
    <x v="88"/>
    <n v="4.12272070947368"/>
    <n v="-73.634327127105195"/>
    <n v="6.2743796270387994E-2"/>
    <n v="33795"/>
    <n v="4.1230000000000002"/>
    <n v="-73.634524499999998"/>
    <x v="82"/>
    <x v="82"/>
  </r>
  <r>
    <n v="1267"/>
    <n v="20"/>
    <n v="610889"/>
    <n v="4.1215881469999998"/>
    <n v="-73.631562400000007"/>
    <n v="100"/>
    <x v="155"/>
    <n v="4.1226308336578903"/>
    <n v="-73.630540461842102"/>
    <n v="0.162035383726891"/>
    <n v="33681"/>
    <n v="4.1230000000000002"/>
    <n v="-73.630411300000006"/>
    <x v="146"/>
    <x v="146"/>
  </r>
  <r>
    <n v="1268"/>
    <n v="3"/>
    <n v="610894"/>
    <n v="4.1222873230000001"/>
    <n v="-73.632642590000003"/>
    <n v="62"/>
    <x v="88"/>
    <n v="4.12272070947368"/>
    <n v="-73.634327127105195"/>
    <n v="0.19282124969044401"/>
    <n v="33795"/>
    <n v="4.1230000000000002"/>
    <n v="-73.634524499999998"/>
    <x v="82"/>
    <x v="82"/>
  </r>
  <r>
    <n v="1269"/>
    <n v="4"/>
    <n v="610895"/>
    <n v="4.1219679569999998"/>
    <n v="-73.63266625"/>
    <n v="113"/>
    <x v="88"/>
    <n v="4.12272070947368"/>
    <n v="-73.634327127105195"/>
    <n v="0.20220172466609501"/>
    <n v="33795"/>
    <n v="4.1230000000000002"/>
    <n v="-73.634524499999998"/>
    <x v="82"/>
    <x v="82"/>
  </r>
  <r>
    <n v="1270"/>
    <n v="12"/>
    <n v="610903"/>
    <n v="4.1232283489999997"/>
    <n v="-73.630336409999998"/>
    <n v="68"/>
    <x v="155"/>
    <n v="4.1226308336578903"/>
    <n v="-73.630540461842102"/>
    <n v="7.0145082679689399E-2"/>
    <n v="33681"/>
    <n v="4.1230000000000002"/>
    <n v="-73.630411300000006"/>
    <x v="146"/>
    <x v="146"/>
  </r>
  <r>
    <n v="1271"/>
    <n v="14"/>
    <n v="610905"/>
    <n v="4.1231740749999997"/>
    <n v="-73.63121898"/>
    <n v="64"/>
    <x v="155"/>
    <n v="4.1226308336578903"/>
    <n v="-73.630540461842102"/>
    <n v="9.6437026794700703E-2"/>
    <n v="33681"/>
    <n v="4.1230000000000002"/>
    <n v="-73.630411300000006"/>
    <x v="146"/>
    <x v="146"/>
  </r>
  <r>
    <n v="1272"/>
    <n v="17"/>
    <n v="610908"/>
    <n v="4.1228391530000001"/>
    <n v="-73.631132170000001"/>
    <n v="71"/>
    <x v="155"/>
    <n v="4.1226308336578903"/>
    <n v="-73.630540461842102"/>
    <n v="6.9549217850250505E-2"/>
    <n v="33681"/>
    <n v="4.1230000000000002"/>
    <n v="-73.630411300000006"/>
    <x v="146"/>
    <x v="146"/>
  </r>
  <r>
    <n v="1273"/>
    <n v="14"/>
    <n v="610926"/>
    <n v="4.1193616410000002"/>
    <n v="-73.632103000000001"/>
    <n v="94"/>
    <x v="172"/>
    <n v="4.1186611346333297"/>
    <n v="-73.631792291333298"/>
    <n v="8.5121471718707695E-2"/>
    <n v="37258"/>
    <n v="4.1189999999999998"/>
    <n v="-73.631714900000006"/>
    <x v="161"/>
    <x v="161"/>
  </r>
  <r>
    <n v="1274"/>
    <n v="7"/>
    <n v="610947"/>
    <n v="4.1150158020000003"/>
    <n v="-73.625776549999998"/>
    <n v="57"/>
    <x v="156"/>
    <n v="4.1143212800857096"/>
    <n v="-73.623735917428505"/>
    <n v="0.23898624986602299"/>
    <n v="40830"/>
    <n v="4.1139999999999999"/>
    <n v="-73.623750099999995"/>
    <x v="147"/>
    <x v="147"/>
  </r>
  <r>
    <n v="1275"/>
    <n v="4"/>
    <n v="610974"/>
    <n v="4.1043215420000001"/>
    <n v="-73.622851359999999"/>
    <n v="82"/>
    <x v="90"/>
    <n v="4.1048228606250001"/>
    <n v="-73.623497397500003"/>
    <n v="9.0725100450020899E-2"/>
    <n v="44651"/>
    <n v="4.1050000000000004"/>
    <n v="-73.623532800000007"/>
    <x v="84"/>
    <x v="84"/>
  </r>
  <r>
    <n v="1276"/>
    <n v="9"/>
    <n v="610979"/>
    <n v="4.1077751539999996"/>
    <n v="-73.618283559999995"/>
    <n v="87"/>
    <x v="154"/>
    <n v="4.1123197898965502"/>
    <n v="-73.6154038241379"/>
    <n v="0.59743566882792198"/>
    <n v="41556"/>
    <n v="4.1120000000000001"/>
    <n v="-73.615495499999994"/>
    <x v="145"/>
    <x v="145"/>
  </r>
  <r>
    <n v="1277"/>
    <n v="17"/>
    <n v="610985"/>
    <n v="4.0999556410000002"/>
    <n v="-73.628476829999997"/>
    <n v="98"/>
    <x v="175"/>
    <n v="4.1009534092142799"/>
    <n v="-73.629676575000005"/>
    <n v="0.17314026817476"/>
    <n v="45997"/>
    <n v="4.101"/>
    <n v="-73.629725199999996"/>
    <x v="164"/>
    <x v="164"/>
  </r>
  <r>
    <n v="1278"/>
    <n v="1"/>
    <n v="131352"/>
    <n v="4.091829658"/>
    <n v="-73.622619240000006"/>
    <n v="66"/>
    <x v="92"/>
    <n v="4.0923423469999998"/>
    <n v="-73.622037239999997"/>
    <n v="8.6066322149419894E-2"/>
    <n v="48648"/>
    <n v="4.0919999999999996"/>
    <n v="-73.621898000000002"/>
    <x v="85"/>
    <x v="85"/>
  </r>
  <r>
    <n v="1279"/>
    <n v="6"/>
    <n v="611010"/>
    <n v="4.1193318300000001"/>
    <n v="-73.629552029999999"/>
    <n v="103"/>
    <x v="172"/>
    <n v="4.1186611346333297"/>
    <n v="-73.631792291333298"/>
    <n v="0.25925062335599502"/>
    <n v="37258"/>
    <n v="4.1189999999999998"/>
    <n v="-73.631714900000006"/>
    <x v="161"/>
    <x v="161"/>
  </r>
  <r>
    <n v="1280"/>
    <n v="17"/>
    <n v="611031"/>
    <n v="4.1198185550000002"/>
    <n v="-73.62651735"/>
    <n v="46"/>
    <x v="24"/>
    <n v="4.1192051274347801"/>
    <n v="-73.627202917173904"/>
    <n v="0.10208220796501701"/>
    <n v="37291"/>
    <n v="4.1189999999999998"/>
    <n v="-73.627406399999998"/>
    <x v="24"/>
    <x v="24"/>
  </r>
  <r>
    <n v="1281"/>
    <n v="10"/>
    <n v="611045"/>
    <n v="4.1188174110000002"/>
    <n v="-73.627099459999997"/>
    <n v="95"/>
    <x v="24"/>
    <n v="4.1192051274347801"/>
    <n v="-73.627202917173904"/>
    <n v="4.4584885448471098E-2"/>
    <n v="37291"/>
    <n v="4.1189999999999998"/>
    <n v="-73.627406399999998"/>
    <x v="24"/>
    <x v="24"/>
  </r>
  <r>
    <n v="1282"/>
    <n v="10"/>
    <n v="611066"/>
    <n v="4.1186758279999998"/>
    <n v="-73.624779840000002"/>
    <n v="63"/>
    <x v="24"/>
    <n v="4.1192051274347801"/>
    <n v="-73.627202917173904"/>
    <n v="0.27493462496837701"/>
    <n v="37291"/>
    <n v="4.1189999999999998"/>
    <n v="-73.627406399999998"/>
    <x v="24"/>
    <x v="24"/>
  </r>
  <r>
    <n v="1283"/>
    <n v="6"/>
    <n v="611080"/>
    <n v="4.125085812"/>
    <n v="-73.654331319999997"/>
    <n v="77"/>
    <x v="83"/>
    <n v="4.1246905212571399"/>
    <n v="-73.652709562571403"/>
    <n v="0.185040623816351"/>
    <n v="32469"/>
    <n v="4.125"/>
    <n v="-73.652916300000001"/>
    <x v="78"/>
    <x v="78"/>
  </r>
  <r>
    <n v="1284"/>
    <n v="20"/>
    <n v="611114"/>
    <n v="4.1231069040000001"/>
    <n v="-73.651154730000002"/>
    <n v="65"/>
    <x v="83"/>
    <n v="4.1246905212571399"/>
    <n v="-73.652709562571403"/>
    <n v="0.246308148477523"/>
    <n v="32469"/>
    <n v="4.125"/>
    <n v="-73.652916300000001"/>
    <x v="78"/>
    <x v="78"/>
  </r>
  <r>
    <n v="1285"/>
    <n v="15"/>
    <n v="611157"/>
    <n v="4.109660313"/>
    <n v="-73.66212324"/>
    <n v="83"/>
    <x v="158"/>
    <n v="4.1100709969375"/>
    <n v="-73.662566458437496"/>
    <n v="6.7053197144348195E-2"/>
    <n v="42403"/>
    <n v="4.1100000000000003"/>
    <n v="-73.662567600000003"/>
    <x v="148"/>
    <x v="148"/>
  </r>
  <r>
    <n v="1286"/>
    <n v="6"/>
    <n v="611186"/>
    <n v="4.1067125889999998"/>
    <n v="-73.657125179999994"/>
    <n v="87"/>
    <x v="94"/>
    <n v="4.1074378197083297"/>
    <n v="-73.659226922916602"/>
    <n v="0.24650305982561799"/>
    <n v="43621"/>
    <n v="4.1070000000000002"/>
    <n v="-73.659033100000002"/>
    <x v="87"/>
    <x v="87"/>
  </r>
  <r>
    <n v="1287"/>
    <n v="12"/>
    <n v="611192"/>
    <n v="4.1064082580000001"/>
    <n v="-73.661330879999994"/>
    <n v="69"/>
    <x v="159"/>
    <n v="4.1058975543000003"/>
    <n v="-73.662904458666603"/>
    <n v="0.18341610988006801"/>
    <n v="44194"/>
    <n v="4.1059999999999999"/>
    <n v="-73.662573499999993"/>
    <x v="149"/>
    <x v="149"/>
  </r>
  <r>
    <n v="1288"/>
    <n v="19"/>
    <n v="611199"/>
    <n v="4.1058942979999999"/>
    <n v="-73.661011119999998"/>
    <n v="82"/>
    <x v="159"/>
    <n v="4.1058975543000003"/>
    <n v="-73.662904458666603"/>
    <n v="0.209857784271688"/>
    <n v="44194"/>
    <n v="4.1059999999999999"/>
    <n v="-73.662573499999993"/>
    <x v="149"/>
    <x v="149"/>
  </r>
  <r>
    <n v="1289"/>
    <n v="30"/>
    <n v="76689"/>
    <n v="4.1090036740000002"/>
    <n v="-73.654016619999993"/>
    <n v="82"/>
    <x v="96"/>
    <n v="4.1083462468205099"/>
    <n v="-73.6515705533333"/>
    <n v="0.28079136347990002"/>
    <n v="43152"/>
    <n v="4.1079999999999997"/>
    <n v="-73.651683500000004"/>
    <x v="89"/>
    <x v="89"/>
  </r>
  <r>
    <n v="1290"/>
    <n v="5"/>
    <n v="611270"/>
    <n v="4.108403107"/>
    <n v="-73.650647559999996"/>
    <n v="67"/>
    <x v="96"/>
    <n v="4.1083462468205099"/>
    <n v="-73.6515705533333"/>
    <n v="0.102499114169175"/>
    <n v="43152"/>
    <n v="4.1079999999999997"/>
    <n v="-73.651683500000004"/>
    <x v="89"/>
    <x v="89"/>
  </r>
  <r>
    <n v="1291"/>
    <n v="6"/>
    <n v="611314"/>
    <n v="4.1021076499999998"/>
    <n v="-73.641077089999996"/>
    <n v="87"/>
    <x v="27"/>
    <n v="4.1002216957115296"/>
    <n v="-73.637551676730695"/>
    <n v="0.44341277795732797"/>
    <n v="46426"/>
    <n v="4.0999999999999996"/>
    <n v="-73.6375405"/>
    <x v="26"/>
    <x v="26"/>
  </r>
  <r>
    <n v="1292"/>
    <n v="12"/>
    <n v="611347"/>
    <n v="4.1045060219999998"/>
    <n v="-73.652712179999995"/>
    <n v="80"/>
    <x v="95"/>
    <n v="4.1052920716363603"/>
    <n v="-73.653624480000005"/>
    <n v="0.13362306664521301"/>
    <n v="44484"/>
    <n v="4.1050000000000004"/>
    <n v="-73.653606699999997"/>
    <x v="88"/>
    <x v="88"/>
  </r>
  <r>
    <n v="1293"/>
    <n v="10"/>
    <n v="611359"/>
    <n v="4.1030672279999996"/>
    <n v="-73.651680420000005"/>
    <n v="54"/>
    <x v="99"/>
    <n v="4.1009029442702696"/>
    <n v="-73.652213879189105"/>
    <n v="0.247668103916656"/>
    <n v="45929"/>
    <n v="4.101"/>
    <n v="-73.652189100000001"/>
    <x v="92"/>
    <x v="92"/>
  </r>
  <r>
    <n v="1294"/>
    <n v="18"/>
    <n v="611367"/>
    <n v="4.1030516229999998"/>
    <n v="-73.648882420000007"/>
    <n v="101"/>
    <x v="163"/>
    <n v="4.1028799968235203"/>
    <n v="-73.649069576764703"/>
    <n v="2.8179339978327798E-2"/>
    <n v="45345"/>
    <n v="4.1029999999999998"/>
    <n v="-73.6493155"/>
    <x v="153"/>
    <x v="153"/>
  </r>
  <r>
    <n v="1295"/>
    <n v="9"/>
    <n v="611405"/>
    <n v="4.100716351"/>
    <n v="-73.658488430000006"/>
    <n v="52"/>
    <x v="160"/>
    <n v="4.0994834230384596"/>
    <n v="-73.657551525384605"/>
    <n v="0.17191792170788001"/>
    <n v="46749"/>
    <n v="4.0990000000000002"/>
    <n v="-73.657542899999996"/>
    <x v="150"/>
    <x v="150"/>
  </r>
  <r>
    <n v="1296"/>
    <n v="6"/>
    <n v="611416"/>
    <n v="4.0984145290000003"/>
    <n v="-73.655564510000005"/>
    <n v="39"/>
    <x v="160"/>
    <n v="4.0994834230384596"/>
    <n v="-73.657551525384605"/>
    <n v="0.25023125406708102"/>
    <n v="46749"/>
    <n v="4.0990000000000002"/>
    <n v="-73.657542899999996"/>
    <x v="150"/>
    <x v="150"/>
  </r>
  <r>
    <n v="1297"/>
    <n v="16"/>
    <n v="611456"/>
    <n v="4.0989814039999999"/>
    <n v="-73.647810730000003"/>
    <n v="62"/>
    <x v="161"/>
    <n v="4.0986711213599998"/>
    <n v="-73.649054213400007"/>
    <n v="0.14207625169514801"/>
    <n v="46874"/>
    <n v="4.0990000000000002"/>
    <n v="-73.649117899999993"/>
    <x v="151"/>
    <x v="151"/>
  </r>
  <r>
    <n v="1298"/>
    <n v="32"/>
    <n v="103532"/>
    <n v="4.1003957839999998"/>
    <n v="-73.650401810000005"/>
    <n v="96"/>
    <x v="99"/>
    <n v="4.1009029442702696"/>
    <n v="-73.652213879189105"/>
    <n v="0.208608081893773"/>
    <n v="45929"/>
    <n v="4.101"/>
    <n v="-73.652189100000001"/>
    <x v="92"/>
    <x v="92"/>
  </r>
  <r>
    <n v="1299"/>
    <n v="39"/>
    <n v="131469"/>
    <n v="4.0972323619999997"/>
    <n v="-73.643466070000002"/>
    <n v="95"/>
    <x v="162"/>
    <n v="4.0985551656904704"/>
    <n v="-73.644632689761906"/>
    <n v="0.195777761299532"/>
    <n v="46936"/>
    <n v="4.0990000000000002"/>
    <n v="-73.644574500000004"/>
    <x v="152"/>
    <x v="152"/>
  </r>
  <r>
    <n v="1300"/>
    <n v="67"/>
    <n v="12505"/>
    <n v="4.0985889630000001"/>
    <n v="-73.644759899999997"/>
    <n v="86"/>
    <x v="162"/>
    <n v="4.0985551656904704"/>
    <n v="-73.644632689761906"/>
    <n v="1.4591720775828499E-2"/>
    <n v="46936"/>
    <n v="4.0990000000000002"/>
    <n v="-73.644574500000004"/>
    <x v="152"/>
    <x v="152"/>
  </r>
  <r>
    <n v="1301"/>
    <n v="81"/>
    <n v="252205"/>
    <n v="4.0989897470000001"/>
    <n v="-73.640093269999994"/>
    <n v="77"/>
    <x v="27"/>
    <n v="4.1002216957115296"/>
    <n v="-73.637551676730695"/>
    <n v="0.31321474389779802"/>
    <n v="46426"/>
    <n v="4.0999999999999996"/>
    <n v="-73.6375405"/>
    <x v="26"/>
    <x v="26"/>
  </r>
  <r>
    <n v="1302"/>
    <n v="23"/>
    <n v="101744"/>
    <n v="4.1009030229999999"/>
    <n v="-73.636278709999999"/>
    <n v="77"/>
    <x v="27"/>
    <n v="4.1002216957115296"/>
    <n v="-73.637551676730695"/>
    <n v="0.160126830295657"/>
    <n v="46426"/>
    <n v="4.0999999999999996"/>
    <n v="-73.6375405"/>
    <x v="26"/>
    <x v="26"/>
  </r>
  <r>
    <n v="1303"/>
    <n v="18"/>
    <n v="611490"/>
    <n v="4.0891023540000004"/>
    <n v="-73.667718500000007"/>
    <n v="91"/>
    <x v="100"/>
    <n v="4.0902708604571396"/>
    <n v="-73.665825127999994"/>
    <n v="0.246788622856986"/>
    <n v="48924"/>
    <n v="4.09"/>
    <n v="-73.665895399999997"/>
    <x v="93"/>
    <x v="93"/>
  </r>
  <r>
    <n v="1304"/>
    <n v="19"/>
    <n v="611538"/>
    <n v="4.0820844520000001"/>
    <n v="-73.662271200000006"/>
    <n v="86"/>
    <x v="102"/>
    <n v="4.0817274714166603"/>
    <n v="-73.662956182666605"/>
    <n v="8.5664343781057403E-2"/>
    <n v="50741"/>
    <n v="4.0819999999999999"/>
    <n v="-73.662943600000006"/>
    <x v="95"/>
    <x v="95"/>
  </r>
  <r>
    <n v="1305"/>
    <n v="20"/>
    <n v="611587"/>
    <n v="4.0804474649999998"/>
    <n v="-73.662687700000006"/>
    <n v="72"/>
    <x v="102"/>
    <n v="4.0817274714166603"/>
    <n v="-73.662956182666605"/>
    <n v="0.14532064712499401"/>
    <n v="50741"/>
    <n v="4.0819999999999999"/>
    <n v="-73.662943600000006"/>
    <x v="95"/>
    <x v="95"/>
  </r>
  <r>
    <n v="1306"/>
    <n v="12"/>
    <n v="612184"/>
    <n v="4.0859047000000004"/>
    <n v="-73.657342249999999"/>
    <n v="67"/>
    <x v="104"/>
    <n v="4.0860485901842098"/>
    <n v="-73.658415140789401"/>
    <n v="0.119992220545819"/>
    <n v="49725"/>
    <n v="4.0860000000000003"/>
    <n v="-73.658606800000001"/>
    <x v="97"/>
    <x v="97"/>
  </r>
  <r>
    <n v="1307"/>
    <n v="31"/>
    <n v="612434"/>
    <n v="4.0874354479999999"/>
    <n v="-73.657665129999998"/>
    <n v="133"/>
    <x v="104"/>
    <n v="4.0860485901842098"/>
    <n v="-73.658415140789401"/>
    <n v="0.175107010407448"/>
    <n v="49725"/>
    <n v="4.0860000000000003"/>
    <n v="-73.658606800000001"/>
    <x v="97"/>
    <x v="97"/>
  </r>
  <r>
    <n v="1308"/>
    <n v="33"/>
    <n v="612436"/>
    <n v="4.0866309909999998"/>
    <n v="-73.659237469999994"/>
    <n v="88"/>
    <x v="104"/>
    <n v="4.0860485901842098"/>
    <n v="-73.658415140789401"/>
    <n v="0.111788893333797"/>
    <n v="49725"/>
    <n v="4.0860000000000003"/>
    <n v="-73.658606800000001"/>
    <x v="97"/>
    <x v="97"/>
  </r>
  <r>
    <n v="1309"/>
    <n v="34"/>
    <n v="612437"/>
    <n v="4.0863044430000004"/>
    <n v="-73.659083899999999"/>
    <n v="73"/>
    <x v="104"/>
    <n v="4.0860485901842098"/>
    <n v="-73.658415140789401"/>
    <n v="7.9392549771298906E-2"/>
    <n v="49725"/>
    <n v="4.0860000000000003"/>
    <n v="-73.658606800000001"/>
    <x v="97"/>
    <x v="97"/>
  </r>
  <r>
    <n v="1310"/>
    <n v="5"/>
    <n v="611618"/>
    <n v="4.0825097489999997"/>
    <n v="-73.671883890000004"/>
    <n v="68"/>
    <x v="164"/>
    <n v="4.0832106648928503"/>
    <n v="-73.671304834642797"/>
    <n v="0.10092757159127901"/>
    <n v="50432"/>
    <n v="4.0830000000000002"/>
    <n v="-73.671497700000003"/>
    <x v="154"/>
    <x v="154"/>
  </r>
  <r>
    <n v="1311"/>
    <n v="9"/>
    <n v="611621"/>
    <n v="4.0817551329999997"/>
    <n v="-73.672066380000004"/>
    <n v="114"/>
    <x v="164"/>
    <n v="4.0832106648928503"/>
    <n v="-73.671304834642797"/>
    <n v="0.18244784333366901"/>
    <n v="50432"/>
    <n v="4.0830000000000002"/>
    <n v="-73.671497700000003"/>
    <x v="154"/>
    <x v="154"/>
  </r>
  <r>
    <n v="1312"/>
    <n v="13"/>
    <n v="611623"/>
    <n v="4.0809947270000002"/>
    <n v="-73.672081550000001"/>
    <n v="107"/>
    <x v="180"/>
    <n v="4.0793912355172397"/>
    <n v="-73.673136061379296"/>
    <n v="0.213103940685894"/>
    <n v="51342"/>
    <n v="4.0789999999999997"/>
    <n v="-73.672671800000003"/>
    <x v="167"/>
    <x v="167"/>
  </r>
  <r>
    <n v="1313"/>
    <n v="15"/>
    <n v="611625"/>
    <n v="4.0806164039999997"/>
    <n v="-73.673200550000004"/>
    <n v="107"/>
    <x v="180"/>
    <n v="4.0793912355172397"/>
    <n v="-73.673136061379296"/>
    <n v="0.13633450750252199"/>
    <n v="51342"/>
    <n v="4.0789999999999997"/>
    <n v="-73.672671800000003"/>
    <x v="167"/>
    <x v="167"/>
  </r>
  <r>
    <n v="1314"/>
    <n v="15"/>
    <n v="611647"/>
    <n v="4.0817178609999996"/>
    <n v="-73.669910540000004"/>
    <n v="123"/>
    <x v="164"/>
    <n v="4.0832106648928503"/>
    <n v="-73.671304834642797"/>
    <n v="0.22672431548914099"/>
    <n v="50432"/>
    <n v="4.0830000000000002"/>
    <n v="-73.671497700000003"/>
    <x v="154"/>
    <x v="154"/>
  </r>
  <r>
    <n v="1315"/>
    <n v="24"/>
    <n v="611675"/>
    <n v="4.0791531289999998"/>
    <n v="-73.675180690000005"/>
    <n v="74"/>
    <x v="107"/>
    <n v="4.0777613103999997"/>
    <n v="-73.676243025777694"/>
    <n v="0.1943897996141"/>
    <n v="51615"/>
    <n v="4.0780000000000003"/>
    <n v="-73.676300600000005"/>
    <x v="100"/>
    <x v="100"/>
  </r>
  <r>
    <n v="1316"/>
    <n v="12"/>
    <n v="611762"/>
    <n v="4.0768252299999999"/>
    <n v="-73.676947889999994"/>
    <n v="70"/>
    <x v="107"/>
    <n v="4.0777613103999997"/>
    <n v="-73.676243025777694"/>
    <n v="0.130095586921715"/>
    <n v="51615"/>
    <n v="4.0780000000000003"/>
    <n v="-73.676300600000005"/>
    <x v="100"/>
    <x v="100"/>
  </r>
  <r>
    <n v="1317"/>
    <n v="21"/>
    <n v="130378"/>
    <n v="4.078668596"/>
    <n v="-73.677265439999999"/>
    <n v="54"/>
    <x v="107"/>
    <n v="4.0777613103999997"/>
    <n v="-73.676243025777694"/>
    <n v="0.15168520718547199"/>
    <n v="51615"/>
    <n v="4.0780000000000003"/>
    <n v="-73.676300600000005"/>
    <x v="100"/>
    <x v="100"/>
  </r>
  <r>
    <n v="1318"/>
    <n v="27"/>
    <n v="130375"/>
    <n v="4.0785808819999998"/>
    <n v="-73.675854220000005"/>
    <n v="53"/>
    <x v="107"/>
    <n v="4.0777613103999997"/>
    <n v="-73.676243025777694"/>
    <n v="0.100757022725109"/>
    <n v="51615"/>
    <n v="4.0780000000000003"/>
    <n v="-73.676300600000005"/>
    <x v="100"/>
    <x v="100"/>
  </r>
  <r>
    <n v="1319"/>
    <n v="16"/>
    <n v="130438"/>
    <n v="4.0748747979999997"/>
    <n v="-73.673627109999998"/>
    <n v="113"/>
    <x v="105"/>
    <n v="4.0752015019677401"/>
    <n v="-73.672954243225803"/>
    <n v="8.2950176107518606E-2"/>
    <n v="52077"/>
    <n v="4.0750000000000002"/>
    <n v="-73.672890600000002"/>
    <x v="98"/>
    <x v="98"/>
  </r>
  <r>
    <n v="1320"/>
    <n v="17"/>
    <n v="130436"/>
    <n v="4.0743742940000001"/>
    <n v="-73.674427730000005"/>
    <n v="89"/>
    <x v="105"/>
    <n v="4.0752015019677401"/>
    <n v="-73.672954243225803"/>
    <n v="0.18741880160037599"/>
    <n v="52077"/>
    <n v="4.0750000000000002"/>
    <n v="-73.672890600000002"/>
    <x v="98"/>
    <x v="98"/>
  </r>
  <r>
    <n v="1321"/>
    <n v="20"/>
    <n v="130439"/>
    <n v="4.0739977359999999"/>
    <n v="-73.674188860000001"/>
    <n v="97"/>
    <x v="105"/>
    <n v="4.0752015019677401"/>
    <n v="-73.672954243225803"/>
    <n v="0.19136877802638"/>
    <n v="52077"/>
    <n v="4.0750000000000002"/>
    <n v="-73.672890600000002"/>
    <x v="98"/>
    <x v="98"/>
  </r>
  <r>
    <n v="1322"/>
    <n v="25"/>
    <n v="130434"/>
    <n v="4.0730224689999996"/>
    <n v="-73.674475749999999"/>
    <n v="54"/>
    <x v="105"/>
    <n v="4.0752015019677401"/>
    <n v="-73.672954243225803"/>
    <n v="0.29508859765884399"/>
    <n v="52077"/>
    <n v="4.0750000000000002"/>
    <n v="-73.672890600000002"/>
    <x v="98"/>
    <x v="98"/>
  </r>
  <r>
    <n v="1323"/>
    <n v="25"/>
    <n v="130449"/>
    <n v="4.0635701299999996"/>
    <n v="-73.668728099999996"/>
    <n v="42"/>
    <x v="30"/>
    <n v="4.0642508835263103"/>
    <n v="-73.669118169473606"/>
    <n v="8.7133383084253904E-2"/>
    <n v="53556"/>
    <n v="4.0640000000000001"/>
    <n v="-73.669212200000004"/>
    <x v="28"/>
    <x v="28"/>
  </r>
  <r>
    <n v="1324"/>
    <n v="20"/>
    <n v="130505"/>
    <n v="4.0584940070000002"/>
    <n v="-73.670930619999993"/>
    <n v="93"/>
    <x v="167"/>
    <n v="4.0572328554838704"/>
    <n v="-73.672543141935407"/>
    <n v="0.22713357297277401"/>
    <n v="53991"/>
    <n v="4.0570000000000004"/>
    <n v="-73.6727214"/>
    <x v="157"/>
    <x v="157"/>
  </r>
  <r>
    <n v="1325"/>
    <n v="24"/>
    <n v="130503"/>
    <n v="4.0579378750000004"/>
    <n v="-73.670738119999996"/>
    <n v="98"/>
    <x v="167"/>
    <n v="4.0572328554838704"/>
    <n v="-73.672543141935407"/>
    <n v="0.214872523181067"/>
    <n v="53991"/>
    <n v="4.0570000000000004"/>
    <n v="-73.6727214"/>
    <x v="157"/>
    <x v="157"/>
  </r>
  <r>
    <n v="1326"/>
    <n v="1"/>
    <n v="130549"/>
    <n v="4.0587989279999999"/>
    <n v="-73.673187389999995"/>
    <n v="58"/>
    <x v="166"/>
    <n v="4.06017511726923"/>
    <n v="-73.672601994615306"/>
    <n v="0.166126182469959"/>
    <n v="53743"/>
    <n v="4.0599999999999996"/>
    <n v="-73.672994000000003"/>
    <x v="156"/>
    <x v="156"/>
  </r>
  <r>
    <n v="1327"/>
    <n v="7"/>
    <n v="130516"/>
    <n v="4.0575014720000002"/>
    <n v="-73.677130969999993"/>
    <n v="63"/>
    <x v="177"/>
    <n v="4.0568904930967697"/>
    <n v="-73.675863424838695"/>
    <n v="0.156047641905738"/>
    <n v="53973"/>
    <n v="4.0570000000000004"/>
    <n v="-73.676191799999998"/>
    <x v="165"/>
    <x v="165"/>
  </r>
  <r>
    <n v="1328"/>
    <n v="10"/>
    <n v="130547"/>
    <n v="4.0585298559999998"/>
    <n v="-73.674179260000003"/>
    <n v="81"/>
    <x v="167"/>
    <n v="4.0572328554838704"/>
    <n v="-73.672543141935407"/>
    <n v="0.23165489837189501"/>
    <n v="53991"/>
    <n v="4.0570000000000004"/>
    <n v="-73.6727214"/>
    <x v="157"/>
    <x v="157"/>
  </r>
  <r>
    <n v="1329"/>
    <n v="32"/>
    <n v="130532"/>
    <n v="4.0565801419999996"/>
    <n v="-73.674593549999997"/>
    <n v="96"/>
    <x v="177"/>
    <n v="4.0568904930967697"/>
    <n v="-73.675863424838695"/>
    <n v="0.144924759113427"/>
    <n v="53973"/>
    <n v="4.0570000000000004"/>
    <n v="-73.676191799999998"/>
    <x v="165"/>
    <x v="165"/>
  </r>
  <r>
    <n v="1330"/>
    <n v="36"/>
    <n v="130551"/>
    <n v="4.0559509690000004"/>
    <n v="-73.675479249999995"/>
    <n v="104"/>
    <x v="177"/>
    <n v="4.0568904930967697"/>
    <n v="-73.675863424838695"/>
    <n v="0.112755433240481"/>
    <n v="53973"/>
    <n v="4.0570000000000004"/>
    <n v="-73.676191799999998"/>
    <x v="165"/>
    <x v="165"/>
  </r>
  <r>
    <n v="1331"/>
    <n v="37"/>
    <n v="130552"/>
    <n v="4.0562974819999997"/>
    <n v="-73.674484289999995"/>
    <n v="101"/>
    <x v="177"/>
    <n v="4.0568904930967697"/>
    <n v="-73.675863424838695"/>
    <n v="0.16647108113586601"/>
    <n v="53973"/>
    <n v="4.0570000000000004"/>
    <n v="-73.676191799999998"/>
    <x v="165"/>
    <x v="165"/>
  </r>
  <r>
    <n v="1332"/>
    <n v="39"/>
    <n v="130554"/>
    <n v="4.0569735140000001"/>
    <n v="-73.672554020000007"/>
    <n v="74"/>
    <x v="167"/>
    <n v="4.0572328554838704"/>
    <n v="-73.672543141935407"/>
    <n v="2.8844565964057399E-2"/>
    <n v="53991"/>
    <n v="4.0570000000000004"/>
    <n v="-73.6727214"/>
    <x v="157"/>
    <x v="157"/>
  </r>
  <r>
    <n v="1333"/>
    <n v="2"/>
    <n v="252416"/>
    <n v="4.1805001519999996"/>
    <n v="-73.613976300000004"/>
    <n v="71"/>
    <x v="182"/>
    <n v="4.1800550728000001"/>
    <n v="-73.615546371999997"/>
    <n v="0.180902767302689"/>
    <n v="1813"/>
    <n v="4.18"/>
    <n v="-73.615470099999996"/>
    <x v="169"/>
    <x v="169"/>
  </r>
  <r>
    <n v="1334"/>
    <n v="5"/>
    <n v="252716"/>
    <n v="4.1680403110000004"/>
    <n v="-73.619982649999997"/>
    <n v="43"/>
    <x v="32"/>
    <n v="4.1654906118749997"/>
    <n v="-73.621786267499999"/>
    <n v="0.34675358213972501"/>
    <n v="4122"/>
    <n v="4.1660000000000004"/>
    <n v="-73.621658199999999"/>
    <x v="30"/>
    <x v="30"/>
  </r>
  <r>
    <n v="1335"/>
    <n v="1"/>
    <n v="131852"/>
    <n v="4.1713914379999997"/>
    <n v="-73.680715969999994"/>
    <n v="125"/>
    <x v="178"/>
    <n v="4.1699898658333296"/>
    <n v="-73.679862961666601"/>
    <n v="0.18219703988957001"/>
    <n v="3334"/>
    <n v="4.17"/>
    <n v="-73.679434099999995"/>
    <x v="166"/>
    <x v="166"/>
  </r>
  <r>
    <n v="1336"/>
    <n v="3"/>
    <n v="131900"/>
    <n v="4.1020992639999996"/>
    <n v="-73.560228530000003"/>
    <n v="73"/>
    <x v="183"/>
    <n v="4.1049423159999998"/>
    <n v="-73.55800413"/>
    <n v="0.40075301704342098"/>
    <n v="44468"/>
    <n v="4.1050000000000004"/>
    <n v="-73.559260499999993"/>
    <x v="170"/>
    <x v="170"/>
  </r>
  <r>
    <n v="1337"/>
    <n v="2"/>
    <n v="610954"/>
    <n v="4.1137324639999999"/>
    <n v="-73.620577190000006"/>
    <n v="715"/>
    <x v="156"/>
    <n v="4.1143212800857096"/>
    <n v="-73.623735917428505"/>
    <n v="0.356171334989277"/>
    <n v="40830"/>
    <n v="4.1139999999999999"/>
    <n v="-73.623750099999995"/>
    <x v="147"/>
    <x v="147"/>
  </r>
  <r>
    <n v="1338"/>
    <n v="26"/>
    <n v="611409"/>
    <n v="4.0999926630000001"/>
    <n v="-73.655450189999996"/>
    <n v="740"/>
    <x v="160"/>
    <n v="4.0994834230384596"/>
    <n v="-73.657551525384605"/>
    <n v="0.23968959335005"/>
    <n v="46749"/>
    <n v="4.0990000000000002"/>
    <n v="-73.657542899999996"/>
    <x v="150"/>
    <x v="150"/>
  </r>
  <r>
    <n v="1339"/>
    <n v="10"/>
    <n v="612038"/>
    <n v="4.1119723949999996"/>
    <n v="-73.632882679999994"/>
    <n v="788"/>
    <x v="89"/>
    <n v="4.1098981465"/>
    <n v="-73.631520949999995"/>
    <n v="0.27552050296682001"/>
    <n v="42544"/>
    <n v="4.1100000000000003"/>
    <n v="-73.631474800000007"/>
    <x v="83"/>
    <x v="83"/>
  </r>
  <r>
    <n v="1340"/>
    <n v="30"/>
    <n v="131442"/>
    <n v="4.1311336799999996"/>
    <n v="-73.600079690000001"/>
    <n v="588"/>
    <x v="171"/>
    <n v="4.1307446913000003"/>
    <n v="-73.600682554999906"/>
    <n v="7.9582374343690795E-2"/>
    <n v="27928"/>
    <n v="4.1310000000000002"/>
    <n v="-73.601057299999994"/>
    <x v="160"/>
    <x v="160"/>
  </r>
  <r>
    <n v="1341"/>
    <n v="9"/>
    <n v="612037"/>
    <n v="4.1121267230000003"/>
    <n v="-73.631849040000006"/>
    <n v="780"/>
    <x v="89"/>
    <n v="4.1098981465"/>
    <n v="-73.631520949999995"/>
    <n v="0.25030652579354501"/>
    <n v="42544"/>
    <n v="4.1100000000000003"/>
    <n v="-73.631474800000007"/>
    <x v="83"/>
    <x v="83"/>
  </r>
  <r>
    <n v="1342"/>
    <n v="23"/>
    <n v="130858"/>
    <n v="4.160712577"/>
    <n v="-73.66306591"/>
    <n v="65"/>
    <x v="115"/>
    <n v="4.1597015170000002"/>
    <n v="-73.661774702857102"/>
    <n v="0.18194286124644399"/>
    <n v="6853"/>
    <n v="4.1589999999999998"/>
    <n v="-73.661756999999994"/>
    <x v="108"/>
    <x v="108"/>
  </r>
  <r>
    <n v="1343"/>
    <n v="18"/>
    <n v="607448"/>
    <n v="4.1567856089999999"/>
    <n v="-73.657793389999995"/>
    <n v="121"/>
    <x v="114"/>
    <n v="4.1562580649583296"/>
    <n v="-73.655782125000002"/>
    <n v="0.230493899111645"/>
    <n v="8518"/>
    <n v="4.1559999999999997"/>
    <n v="-73.655543199999997"/>
    <x v="107"/>
    <x v="107"/>
  </r>
  <r>
    <n v="1344"/>
    <n v="11"/>
    <n v="607456"/>
    <n v="4.1592006379999997"/>
    <n v="-73.656220140000002"/>
    <n v="83"/>
    <x v="0"/>
    <n v="4.1603786660967703"/>
    <n v="-73.654829819677403"/>
    <n v="0.20219182447133899"/>
    <n v="6320"/>
    <n v="4.16"/>
    <n v="-73.654997399999999"/>
    <x v="0"/>
    <x v="0"/>
  </r>
  <r>
    <n v="1345"/>
    <n v="12"/>
    <n v="607474"/>
    <n v="4.1567954059999996"/>
    <n v="-73.656542509999994"/>
    <n v="78"/>
    <x v="114"/>
    <n v="4.1562580649583296"/>
    <n v="-73.655782125000002"/>
    <n v="0.103285589897679"/>
    <n v="8518"/>
    <n v="4.1559999999999997"/>
    <n v="-73.655543199999997"/>
    <x v="107"/>
    <x v="107"/>
  </r>
  <r>
    <n v="1346"/>
    <n v="26"/>
    <n v="130861"/>
    <n v="4.1595973419999996"/>
    <n v="-73.653579379999996"/>
    <n v="78"/>
    <x v="0"/>
    <n v="4.1603786660967703"/>
    <n v="-73.654829819677403"/>
    <n v="0.16354047784998399"/>
    <n v="6320"/>
    <n v="4.16"/>
    <n v="-73.654997399999999"/>
    <x v="0"/>
    <x v="0"/>
  </r>
  <r>
    <n v="1347"/>
    <n v="1"/>
    <n v="607612"/>
    <n v="4.1547438379999999"/>
    <n v="-73.636555240000007"/>
    <n v="55"/>
    <x v="3"/>
    <n v="4.1525228258571403"/>
    <n v="-73.635353014761904"/>
    <n v="0.280481587081089"/>
    <n v="10750"/>
    <n v="4.1529999999999996"/>
    <n v="-73.635298399999996"/>
    <x v="3"/>
    <x v="3"/>
  </r>
  <r>
    <n v="1348"/>
    <n v="10"/>
    <n v="607621"/>
    <n v="4.1560054070000003"/>
    <n v="-73.635087979999994"/>
    <n v="118"/>
    <x v="37"/>
    <n v="4.1577183015833299"/>
    <n v="-73.635246021666603"/>
    <n v="0.19114985349511299"/>
    <n v="7488"/>
    <n v="4.1580000000000004"/>
    <n v="-73.635204599999994"/>
    <x v="35"/>
    <x v="35"/>
  </r>
  <r>
    <n v="1349"/>
    <n v="3"/>
    <n v="607654"/>
    <n v="4.160225831"/>
    <n v="-73.641019959999994"/>
    <n v="85"/>
    <x v="36"/>
    <n v="4.1595468587142799"/>
    <n v="-73.642002729285693"/>
    <n v="0.132502733779232"/>
    <n v="6275"/>
    <n v="4.16"/>
    <n v="-73.642227899999995"/>
    <x v="34"/>
    <x v="34"/>
  </r>
  <r>
    <n v="1350"/>
    <n v="9"/>
    <n v="607660"/>
    <n v="4.1596289280000001"/>
    <n v="-73.641188639999996"/>
    <n v="85"/>
    <x v="36"/>
    <n v="4.1595468587142799"/>
    <n v="-73.642002729285693"/>
    <n v="9.0687206738579398E-2"/>
    <n v="6275"/>
    <n v="4.16"/>
    <n v="-73.642227899999995"/>
    <x v="34"/>
    <x v="34"/>
  </r>
  <r>
    <n v="1351"/>
    <n v="13"/>
    <n v="607663"/>
    <n v="4.1589568909999999"/>
    <n v="-73.641411809999994"/>
    <n v="104"/>
    <x v="36"/>
    <n v="4.1595468587142799"/>
    <n v="-73.642002729285693"/>
    <n v="9.2668659708989506E-2"/>
    <n v="6275"/>
    <n v="4.16"/>
    <n v="-73.642227899999995"/>
    <x v="34"/>
    <x v="34"/>
  </r>
  <r>
    <n v="1352"/>
    <n v="10"/>
    <n v="607678"/>
    <n v="4.1574626439999998"/>
    <n v="-73.639168130000002"/>
    <n v="91"/>
    <x v="38"/>
    <n v="4.1551114415384598"/>
    <n v="-73.639140283076898"/>
    <n v="0.26129586855444398"/>
    <n v="9867"/>
    <n v="4.1550000000000002"/>
    <n v="-73.639082700000003"/>
    <x v="36"/>
    <x v="36"/>
  </r>
  <r>
    <n v="1353"/>
    <n v="13"/>
    <n v="607681"/>
    <n v="4.1573605889999996"/>
    <n v="-73.640952679999998"/>
    <n v="71"/>
    <x v="36"/>
    <n v="4.1595468587142799"/>
    <n v="-73.642002729285693"/>
    <n v="0.26938572209052902"/>
    <n v="6275"/>
    <n v="4.16"/>
    <n v="-73.642227899999995"/>
    <x v="34"/>
    <x v="34"/>
  </r>
  <r>
    <n v="1354"/>
    <n v="24"/>
    <n v="131026"/>
    <n v="4.1576676460000002"/>
    <n v="-73.644406290000006"/>
    <n v="137"/>
    <x v="108"/>
    <n v="4.1572115223333297"/>
    <n v="-73.646000557333295"/>
    <n v="0.18382318675416601"/>
    <n v="8022"/>
    <n v="4.157"/>
    <n v="-73.646021200000007"/>
    <x v="101"/>
    <x v="101"/>
  </r>
  <r>
    <n v="1355"/>
    <n v="3"/>
    <n v="607869"/>
    <n v="4.1516450569999996"/>
    <n v="-73.627311039999995"/>
    <n v="137"/>
    <x v="118"/>
    <n v="4.1513232377333296"/>
    <n v="-73.627627820000001"/>
    <n v="5.0116230178846401E-2"/>
    <n v="12556"/>
    <n v="4.1509999999999998"/>
    <n v="-73.627765299999993"/>
    <x v="110"/>
    <x v="110"/>
  </r>
  <r>
    <n v="1356"/>
    <n v="8"/>
    <n v="607912"/>
    <n v="4.1484908459999996"/>
    <n v="-73.634707230000004"/>
    <n v="48"/>
    <x v="6"/>
    <n v="4.1482116295833302"/>
    <n v="-73.637381104583298"/>
    <n v="0.29797600968971899"/>
    <n v="14187"/>
    <n v="4.1479999999999997"/>
    <n v="-73.637264999999999"/>
    <x v="6"/>
    <x v="6"/>
  </r>
  <r>
    <n v="1357"/>
    <n v="2"/>
    <n v="607921"/>
    <n v="4.1428110120000001"/>
    <n v="-73.651111959999994"/>
    <n v="101"/>
    <x v="119"/>
    <n v="4.1431128865555502"/>
    <n v="-73.651437592777697"/>
    <n v="4.9273871087732297E-2"/>
    <n v="17453"/>
    <n v="4.1429999999999998"/>
    <n v="-73.651325799999995"/>
    <x v="111"/>
    <x v="111"/>
  </r>
  <r>
    <n v="1358"/>
    <n v="5"/>
    <n v="608194"/>
    <n v="4.1500400419999997"/>
    <n v="-73.623230649999996"/>
    <n v="78"/>
    <x v="122"/>
    <n v="4.1516513301250004"/>
    <n v="-73.622586237500002"/>
    <n v="0.19277376676093"/>
    <n v="11493"/>
    <n v="4.1520000000000001"/>
    <n v="-73.622415700000005"/>
    <x v="114"/>
    <x v="114"/>
  </r>
  <r>
    <n v="1359"/>
    <n v="24"/>
    <n v="608232"/>
    <n v="4.1483711330000004"/>
    <n v="-73.620836679999996"/>
    <n v="52"/>
    <x v="45"/>
    <n v="4.1489411427307603"/>
    <n v="-73.620272174615295"/>
    <n v="8.9032620651939495E-2"/>
    <n v="13461"/>
    <n v="4.149"/>
    <n v="-73.620272200000002"/>
    <x v="42"/>
    <x v="42"/>
  </r>
  <r>
    <n v="1360"/>
    <n v="4"/>
    <n v="608240"/>
    <n v="4.1536189060000002"/>
    <n v="-73.618862730000004"/>
    <n v="107"/>
    <x v="46"/>
    <n v="4.15351632389189"/>
    <n v="-73.619519689459395"/>
    <n v="7.3699883234152302E-2"/>
    <n v="9931"/>
    <n v="4.1539999999999999"/>
    <n v="-73.6196932"/>
    <x v="43"/>
    <x v="43"/>
  </r>
  <r>
    <n v="1361"/>
    <n v="6"/>
    <n v="608242"/>
    <n v="4.1534427049999998"/>
    <n v="-73.619580139999997"/>
    <n v="78"/>
    <x v="46"/>
    <n v="4.15351632389189"/>
    <n v="-73.619519689459395"/>
    <n v="1.0574323437187399E-2"/>
    <n v="9931"/>
    <n v="4.1539999999999999"/>
    <n v="-73.6196932"/>
    <x v="43"/>
    <x v="43"/>
  </r>
  <r>
    <n v="1362"/>
    <n v="6"/>
    <n v="608265"/>
    <n v="4.1546088250000004"/>
    <n v="-73.618893580000005"/>
    <n v="97"/>
    <x v="46"/>
    <n v="4.15351632389189"/>
    <n v="-73.619519689459395"/>
    <n v="0.13983737629204701"/>
    <n v="9931"/>
    <n v="4.1539999999999999"/>
    <n v="-73.6196932"/>
    <x v="43"/>
    <x v="43"/>
  </r>
  <r>
    <n v="1363"/>
    <n v="4"/>
    <n v="608277"/>
    <n v="4.1535608890000004"/>
    <n v="-73.613661899999997"/>
    <n v="70"/>
    <x v="124"/>
    <n v="4.1530998938461501"/>
    <n v="-73.614420967115294"/>
    <n v="9.8499551098582203E-2"/>
    <n v="11264"/>
    <n v="4.1529999999999996"/>
    <n v="-73.614416599999998"/>
    <x v="116"/>
    <x v="116"/>
  </r>
  <r>
    <n v="1364"/>
    <n v="9"/>
    <n v="608281"/>
    <n v="4.1527622959999997"/>
    <n v="-73.614368220000003"/>
    <n v="74"/>
    <x v="124"/>
    <n v="4.1530998938461501"/>
    <n v="-73.614420967115294"/>
    <n v="3.7968375025426597E-2"/>
    <n v="11264"/>
    <n v="4.1529999999999996"/>
    <n v="-73.614416599999998"/>
    <x v="116"/>
    <x v="116"/>
  </r>
  <r>
    <n v="1365"/>
    <n v="7"/>
    <n v="608299"/>
    <n v="4.1518236030000004"/>
    <n v="-73.618708839999996"/>
    <n v="95"/>
    <x v="123"/>
    <n v="4.1513210288965503"/>
    <n v="-73.618536928965497"/>
    <n v="5.90093440067418E-2"/>
    <n v="12294"/>
    <n v="4.1509999999999998"/>
    <n v="-73.618519800000001"/>
    <x v="115"/>
    <x v="115"/>
  </r>
  <r>
    <n v="1366"/>
    <n v="19"/>
    <n v="611819"/>
    <n v="4.1533594860000003"/>
    <n v="-73.618308420000005"/>
    <n v="80"/>
    <x v="46"/>
    <n v="4.15351632389189"/>
    <n v="-73.619519689459395"/>
    <n v="0.13537553823052301"/>
    <n v="9931"/>
    <n v="4.1539999999999999"/>
    <n v="-73.6196932"/>
    <x v="43"/>
    <x v="43"/>
  </r>
  <r>
    <n v="1367"/>
    <n v="3"/>
    <n v="608395"/>
    <n v="4.1471620409999996"/>
    <n v="-73.614381339999994"/>
    <n v="67"/>
    <x v="47"/>
    <n v="4.1483606209411699"/>
    <n v="-73.613291782941104"/>
    <n v="0.179786491074613"/>
    <n v="14637"/>
    <n v="4.1479999999999997"/>
    <n v="-73.613416900000004"/>
    <x v="44"/>
    <x v="44"/>
  </r>
  <r>
    <n v="1368"/>
    <n v="7"/>
    <n v="608399"/>
    <n v="4.1477154990000002"/>
    <n v="-73.614154880000001"/>
    <n v="63"/>
    <x v="47"/>
    <n v="4.1483606209411699"/>
    <n v="-73.613291782941104"/>
    <n v="0.11954197101288599"/>
    <n v="14637"/>
    <n v="4.1479999999999997"/>
    <n v="-73.613416900000004"/>
    <x v="44"/>
    <x v="44"/>
  </r>
  <r>
    <n v="1369"/>
    <n v="23"/>
    <n v="608453"/>
    <n v="4.1460589900000002"/>
    <n v="-73.619326770000001"/>
    <n v="133"/>
    <x v="125"/>
    <n v="4.1459559745652097"/>
    <n v="-73.6166711945652"/>
    <n v="0.29455139361885402"/>
    <n v="15442"/>
    <n v="4.1459999999999999"/>
    <n v="-73.616667699999994"/>
    <x v="117"/>
    <x v="117"/>
  </r>
  <r>
    <n v="1370"/>
    <n v="5"/>
    <n v="608456"/>
    <n v="4.1463354839999997"/>
    <n v="-73.617052459999996"/>
    <n v="84"/>
    <x v="125"/>
    <n v="4.1459559745652097"/>
    <n v="-73.6166711945652"/>
    <n v="5.97012751417033E-2"/>
    <n v="15442"/>
    <n v="4.1459999999999999"/>
    <n v="-73.616667699999994"/>
    <x v="117"/>
    <x v="117"/>
  </r>
  <r>
    <n v="1371"/>
    <n v="14"/>
    <n v="608465"/>
    <n v="4.1454997159999998"/>
    <n v="-73.617146109999993"/>
    <n v="98"/>
    <x v="125"/>
    <n v="4.1459559745652097"/>
    <n v="-73.6166711945652"/>
    <n v="7.30843245878426E-2"/>
    <n v="15442"/>
    <n v="4.1459999999999999"/>
    <n v="-73.616667699999994"/>
    <x v="117"/>
    <x v="117"/>
  </r>
  <r>
    <n v="1372"/>
    <n v="17"/>
    <n v="608468"/>
    <n v="4.1449974679999997"/>
    <n v="-73.616294749999994"/>
    <n v="106"/>
    <x v="125"/>
    <n v="4.1459559745652097"/>
    <n v="-73.6166711945652"/>
    <n v="0.114394374968518"/>
    <n v="15442"/>
    <n v="4.1459999999999999"/>
    <n v="-73.616667699999994"/>
    <x v="117"/>
    <x v="117"/>
  </r>
  <r>
    <n v="1373"/>
    <n v="17"/>
    <n v="608489"/>
    <n v="4.1438246110000003"/>
    <n v="-73.615544529999994"/>
    <n v="102"/>
    <x v="125"/>
    <n v="4.1459559745652097"/>
    <n v="-73.6166711945652"/>
    <n v="0.26775047103375499"/>
    <n v="15442"/>
    <n v="4.1459999999999999"/>
    <n v="-73.616667699999994"/>
    <x v="117"/>
    <x v="117"/>
  </r>
  <r>
    <n v="1374"/>
    <n v="4"/>
    <n v="608502"/>
    <n v="4.1462226089999996"/>
    <n v="-73.609490629999996"/>
    <n v="73"/>
    <x v="126"/>
    <n v="4.14516103134146"/>
    <n v="-73.609928037073104"/>
    <n v="0.127541045876014"/>
    <n v="16151"/>
    <n v="4.1449999999999996"/>
    <n v="-73.609950100000006"/>
    <x v="118"/>
    <x v="118"/>
  </r>
  <r>
    <n v="1375"/>
    <n v="9"/>
    <n v="608507"/>
    <n v="4.1453850570000004"/>
    <n v="-73.608696769999995"/>
    <n v="91"/>
    <x v="126"/>
    <n v="4.14516103134146"/>
    <n v="-73.609928037073104"/>
    <n v="0.13871889042680399"/>
    <n v="16151"/>
    <n v="4.1449999999999996"/>
    <n v="-73.609950100000006"/>
    <x v="118"/>
    <x v="118"/>
  </r>
  <r>
    <n v="1376"/>
    <n v="14"/>
    <n v="608512"/>
    <n v="4.1454396229999997"/>
    <n v="-73.610032500000003"/>
    <n v="57"/>
    <x v="126"/>
    <n v="4.14516103134146"/>
    <n v="-73.609928037073104"/>
    <n v="3.3052725145241303E-2"/>
    <n v="16151"/>
    <n v="4.1449999999999996"/>
    <n v="-73.609950100000006"/>
    <x v="118"/>
    <x v="118"/>
  </r>
  <r>
    <n v="1377"/>
    <n v="23"/>
    <n v="103545"/>
    <n v="4.1449976670000002"/>
    <n v="-73.606487130000005"/>
    <n v="76"/>
    <x v="128"/>
    <n v="4.1463610710000003"/>
    <n v="-73.604951058148103"/>
    <n v="0.22790283848456799"/>
    <n v="15590"/>
    <n v="4.1459999999999999"/>
    <n v="-73.604956799999997"/>
    <x v="120"/>
    <x v="120"/>
  </r>
  <r>
    <n v="1378"/>
    <n v="13"/>
    <n v="608533"/>
    <n v="4.1430709200000004"/>
    <n v="-73.610340530000002"/>
    <n v="74"/>
    <x v="14"/>
    <n v="4.1419462591818101"/>
    <n v="-73.612015219454506"/>
    <n v="0.223767785169111"/>
    <n v="18452"/>
    <n v="4.1420000000000003"/>
    <n v="-73.612037000000001"/>
    <x v="14"/>
    <x v="14"/>
  </r>
  <r>
    <n v="1379"/>
    <n v="5"/>
    <n v="608546"/>
    <n v="4.1427961719999997"/>
    <n v="-73.614145429999994"/>
    <n v="82"/>
    <x v="14"/>
    <n v="4.1419462591818101"/>
    <n v="-73.612015219454506"/>
    <n v="0.25429133873649501"/>
    <n v="18452"/>
    <n v="4.1420000000000003"/>
    <n v="-73.612037000000001"/>
    <x v="14"/>
    <x v="14"/>
  </r>
  <r>
    <n v="1380"/>
    <n v="8"/>
    <n v="608549"/>
    <n v="4.1437416249999997"/>
    <n v="-73.614110019999998"/>
    <n v="88"/>
    <x v="14"/>
    <n v="4.1419462591818101"/>
    <n v="-73.612015219454506"/>
    <n v="0.30612145903529703"/>
    <n v="18452"/>
    <n v="4.1420000000000003"/>
    <n v="-73.612037000000001"/>
    <x v="14"/>
    <x v="14"/>
  </r>
  <r>
    <n v="1381"/>
    <n v="23"/>
    <n v="608575"/>
    <n v="4.1447737670000002"/>
    <n v="-73.609047559999993"/>
    <n v="98"/>
    <x v="126"/>
    <n v="4.14516103134146"/>
    <n v="-73.609928037073104"/>
    <n v="0.10665483408696699"/>
    <n v="16151"/>
    <n v="4.1449999999999996"/>
    <n v="-73.609950100000006"/>
    <x v="118"/>
    <x v="118"/>
  </r>
  <r>
    <n v="1382"/>
    <n v="8"/>
    <n v="608599"/>
    <n v="4.147565095"/>
    <n v="-73.604575969999999"/>
    <n v="111"/>
    <x v="128"/>
    <n v="4.1463610710000003"/>
    <n v="-73.604951058148103"/>
    <n v="0.140107095402493"/>
    <n v="15590"/>
    <n v="4.1459999999999999"/>
    <n v="-73.604956799999997"/>
    <x v="120"/>
    <x v="120"/>
  </r>
  <r>
    <n v="1383"/>
    <n v="18"/>
    <n v="608618"/>
    <n v="4.1494158739999998"/>
    <n v="-73.584967340000006"/>
    <n v="81"/>
    <x v="49"/>
    <n v="4.1502229288571399"/>
    <n v="-73.585181787619007"/>
    <n v="9.2780120252162507E-2"/>
    <n v="12688"/>
    <n v="4.1500000000000004"/>
    <n v="-73.585076099999995"/>
    <x v="46"/>
    <x v="46"/>
  </r>
  <r>
    <n v="1384"/>
    <n v="22"/>
    <n v="608622"/>
    <n v="4.1510798470000001"/>
    <n v="-73.595302340000003"/>
    <n v="107"/>
    <x v="10"/>
    <n v="4.1509747311153804"/>
    <n v="-73.594466260384607"/>
    <n v="9.3399039820288701E-2"/>
    <n v="12115"/>
    <n v="4.1509999999999998"/>
    <n v="-73.594476"/>
    <x v="10"/>
    <x v="10"/>
  </r>
  <r>
    <n v="1385"/>
    <n v="28"/>
    <n v="608628"/>
    <n v="4.1501333039999997"/>
    <n v="-73.583933189999996"/>
    <n v="90"/>
    <x v="49"/>
    <n v="4.1502229288571399"/>
    <n v="-73.585181787619007"/>
    <n v="0.13874464633351799"/>
    <n v="12688"/>
    <n v="4.1500000000000004"/>
    <n v="-73.585076099999995"/>
    <x v="46"/>
    <x v="46"/>
  </r>
  <r>
    <n v="1386"/>
    <n v="8"/>
    <n v="608635"/>
    <n v="4.1501550719999996"/>
    <n v="-73.591705689999998"/>
    <n v="130"/>
    <x v="48"/>
    <n v="4.1508265847333297"/>
    <n v="-73.590935564666594"/>
    <n v="0.113375696187835"/>
    <n v="12268"/>
    <n v="4.1509999999999998"/>
    <n v="-73.590925999999996"/>
    <x v="45"/>
    <x v="45"/>
  </r>
  <r>
    <n v="1387"/>
    <n v="33"/>
    <n v="130899"/>
    <n v="4.1459829340000001"/>
    <n v="-73.605527240000001"/>
    <n v="74"/>
    <x v="128"/>
    <n v="4.1463610710000003"/>
    <n v="-73.604951058148103"/>
    <n v="7.6445490779485106E-2"/>
    <n v="15590"/>
    <n v="4.1459999999999999"/>
    <n v="-73.604956799999997"/>
    <x v="120"/>
    <x v="120"/>
  </r>
  <r>
    <n v="1388"/>
    <n v="21"/>
    <n v="130589"/>
    <n v="4.1415697639999998"/>
    <n v="-73.587275660000003"/>
    <n v="78"/>
    <x v="130"/>
    <n v="4.1402283610277699"/>
    <n v="-73.588138221388803"/>
    <n v="0.177086669015318"/>
    <n v="20159"/>
    <n v="4.1399999999999997"/>
    <n v="-73.588003599999993"/>
    <x v="122"/>
    <x v="122"/>
  </r>
  <r>
    <n v="1389"/>
    <n v="12"/>
    <n v="608697"/>
    <n v="4.1452884399999999"/>
    <n v="-73.583078259999994"/>
    <n v="94"/>
    <x v="132"/>
    <n v="4.1425139011025598"/>
    <n v="-73.584224659743498"/>
    <n v="0.33347600219680801"/>
    <n v="18362"/>
    <n v="4.1420000000000003"/>
    <n v="-73.584213000000005"/>
    <x v="124"/>
    <x v="124"/>
  </r>
  <r>
    <n v="1390"/>
    <n v="10"/>
    <n v="608714"/>
    <n v="4.1442453219999997"/>
    <n v="-73.584926150000001"/>
    <n v="114"/>
    <x v="51"/>
    <n v="4.1450653589534801"/>
    <n v="-73.586298423953494"/>
    <n v="0.177304970217943"/>
    <n v="16333"/>
    <n v="4.1449999999999996"/>
    <n v="-73.586399"/>
    <x v="48"/>
    <x v="48"/>
  </r>
  <r>
    <n v="1391"/>
    <n v="1"/>
    <n v="608722"/>
    <n v="4.1415518349999996"/>
    <n v="-73.585830860000002"/>
    <n v="60"/>
    <x v="132"/>
    <n v="4.1425139011025598"/>
    <n v="-73.584224659743498"/>
    <n v="0.20765805440117899"/>
    <n v="18362"/>
    <n v="4.1420000000000003"/>
    <n v="-73.584213000000005"/>
    <x v="124"/>
    <x v="124"/>
  </r>
  <r>
    <n v="1392"/>
    <n v="18"/>
    <n v="608738"/>
    <n v="4.1377186400000001"/>
    <n v="-73.586700250000007"/>
    <n v="91"/>
    <x v="52"/>
    <n v="4.1389655550238098"/>
    <n v="-73.584988921428504"/>
    <n v="0.234897326555949"/>
    <n v="20732"/>
    <n v="4.1390000000000002"/>
    <n v="-73.585048400000005"/>
    <x v="49"/>
    <x v="49"/>
  </r>
  <r>
    <n v="1393"/>
    <n v="26"/>
    <n v="608746"/>
    <n v="4.1406868709999998"/>
    <n v="-73.586812850000001"/>
    <n v="78"/>
    <x v="130"/>
    <n v="4.1402283610277699"/>
    <n v="-73.588138221388803"/>
    <n v="0.15548318949731599"/>
    <n v="20159"/>
    <n v="4.1399999999999997"/>
    <n v="-73.588003599999993"/>
    <x v="122"/>
    <x v="122"/>
  </r>
  <r>
    <n v="1394"/>
    <n v="15"/>
    <n v="608761"/>
    <n v="4.1384497710000003"/>
    <n v="-73.584713249999993"/>
    <n v="66"/>
    <x v="52"/>
    <n v="4.1389655550238098"/>
    <n v="-73.584988921428504"/>
    <n v="6.4951850518084595E-2"/>
    <n v="20732"/>
    <n v="4.1390000000000002"/>
    <n v="-73.585048400000005"/>
    <x v="49"/>
    <x v="49"/>
  </r>
  <r>
    <n v="1395"/>
    <n v="6"/>
    <n v="608789"/>
    <n v="4.140825714"/>
    <n v="-73.58319213"/>
    <n v="89"/>
    <x v="132"/>
    <n v="4.1425139011025598"/>
    <n v="-73.584224659743498"/>
    <n v="0.21975064515499601"/>
    <n v="18362"/>
    <n v="4.1420000000000003"/>
    <n v="-73.584213000000005"/>
    <x v="124"/>
    <x v="124"/>
  </r>
  <r>
    <n v="1396"/>
    <n v="9"/>
    <n v="608792"/>
    <n v="4.1406157410000004"/>
    <n v="-73.581989719999996"/>
    <n v="112"/>
    <x v="133"/>
    <n v="4.1397541385517203"/>
    <n v="-73.581406566206894"/>
    <n v="0.115519595859238"/>
    <n v="20492"/>
    <n v="4.1399999999999997"/>
    <n v="-73.581417799999997"/>
    <x v="125"/>
    <x v="125"/>
  </r>
  <r>
    <n v="1397"/>
    <n v="34"/>
    <n v="612239"/>
    <n v="4.1392351459999999"/>
    <n v="-73.579200520000001"/>
    <n v="81"/>
    <x v="133"/>
    <n v="4.1397541385517203"/>
    <n v="-73.581406566206894"/>
    <n v="0.25121735355705599"/>
    <n v="20492"/>
    <n v="4.1399999999999997"/>
    <n v="-73.581417799999997"/>
    <x v="125"/>
    <x v="125"/>
  </r>
  <r>
    <n v="1398"/>
    <n v="35"/>
    <n v="612240"/>
    <n v="4.1387895429999997"/>
    <n v="-73.581983789999995"/>
    <n v="64"/>
    <x v="133"/>
    <n v="4.1397541385517203"/>
    <n v="-73.581406566206894"/>
    <n v="0.12483144262444699"/>
    <n v="20492"/>
    <n v="4.1399999999999997"/>
    <n v="-73.581417799999997"/>
    <x v="125"/>
    <x v="125"/>
  </r>
  <r>
    <n v="1399"/>
    <n v="15"/>
    <n v="608830"/>
    <n v="4.1273585849999996"/>
    <n v="-73.549258019999996"/>
    <n v="118"/>
    <x v="12"/>
    <n v="4.1253570676304303"/>
    <n v="-73.548220336739107"/>
    <n v="0.25039629864480401"/>
    <n v="32425"/>
    <n v="4.125"/>
    <n v="-73.548086499999997"/>
    <x v="12"/>
    <x v="12"/>
  </r>
  <r>
    <n v="1400"/>
    <n v="13"/>
    <n v="608893"/>
    <n v="4.1290131170000004"/>
    <n v="-73.54572537"/>
    <n v="98"/>
    <x v="135"/>
    <n v="4.1273396612045401"/>
    <n v="-73.545155530454494"/>
    <n v="0.19639579395433199"/>
    <n v="30980"/>
    <n v="4.1269999999999998"/>
    <n v="-73.545315599999995"/>
    <x v="127"/>
    <x v="127"/>
  </r>
  <r>
    <n v="1401"/>
    <n v="15"/>
    <n v="608895"/>
    <n v="4.1286882049999996"/>
    <n v="-73.545134820000001"/>
    <n v="113"/>
    <x v="135"/>
    <n v="4.1273396612045401"/>
    <n v="-73.545155530454494"/>
    <n v="0.14987466212450801"/>
    <n v="30980"/>
    <n v="4.1269999999999998"/>
    <n v="-73.545315599999995"/>
    <x v="127"/>
    <x v="127"/>
  </r>
  <r>
    <n v="1402"/>
    <n v="3"/>
    <n v="608906"/>
    <n v="4.1281022460000001"/>
    <n v="-73.547122189999996"/>
    <n v="78"/>
    <x v="135"/>
    <n v="4.1273396612045401"/>
    <n v="-73.545155530454494"/>
    <n v="0.233871402844084"/>
    <n v="30980"/>
    <n v="4.1269999999999998"/>
    <n v="-73.545315599999995"/>
    <x v="127"/>
    <x v="127"/>
  </r>
  <r>
    <n v="1403"/>
    <n v="9"/>
    <n v="608912"/>
    <n v="4.1277021469999999"/>
    <n v="-73.545292709999998"/>
    <n v="80"/>
    <x v="135"/>
    <n v="4.1273396612045401"/>
    <n v="-73.545155530454494"/>
    <n v="4.3055308622843298E-2"/>
    <n v="30980"/>
    <n v="4.1269999999999998"/>
    <n v="-73.545315599999995"/>
    <x v="127"/>
    <x v="127"/>
  </r>
  <r>
    <n v="1404"/>
    <n v="5"/>
    <n v="611896"/>
    <n v="4.1220569459999998"/>
    <n v="-73.539811270000001"/>
    <n v="66"/>
    <x v="53"/>
    <n v="4.1220245535849003"/>
    <n v="-73.539059040566002"/>
    <n v="8.3453014781237303E-2"/>
    <n v="35327"/>
    <n v="4.1219999999999999"/>
    <n v="-73.539153099999993"/>
    <x v="50"/>
    <x v="50"/>
  </r>
  <r>
    <n v="1405"/>
    <n v="26"/>
    <n v="251926"/>
    <n v="4.1210691559999999"/>
    <n v="-73.533287169999994"/>
    <n v="70"/>
    <x v="137"/>
    <n v="4.1218411407878701"/>
    <n v="-73.533627684848398"/>
    <n v="9.3722155248486594E-2"/>
    <n v="35305"/>
    <n v="4.1219999999999999"/>
    <n v="-73.533615299999994"/>
    <x v="129"/>
    <x v="129"/>
  </r>
  <r>
    <n v="1406"/>
    <n v="12"/>
    <n v="251959"/>
    <n v="4.1213668700000001"/>
    <n v="-73.536315930000001"/>
    <n v="87"/>
    <x v="13"/>
    <n v="4.1205916318181801"/>
    <n v="-73.536080370909005"/>
    <n v="9.0017911087497599E-2"/>
    <n v="36110"/>
    <n v="4.1210000000000004"/>
    <n v="-73.535996400000002"/>
    <x v="13"/>
    <x v="13"/>
  </r>
  <r>
    <n v="1407"/>
    <n v="11"/>
    <n v="611937"/>
    <n v="4.153235853"/>
    <n v="-73.606032310000003"/>
    <n v="117"/>
    <x v="54"/>
    <n v="4.1523956451249999"/>
    <n v="-73.607003101874994"/>
    <n v="0.14245891988379999"/>
    <n v="11538"/>
    <n v="4.1520000000000001"/>
    <n v="-73.606988900000005"/>
    <x v="51"/>
    <x v="51"/>
  </r>
  <r>
    <n v="1408"/>
    <n v="5"/>
    <n v="131419"/>
    <n v="4.153439412"/>
    <n v="-73.599121830000001"/>
    <n v="58"/>
    <x v="129"/>
    <n v="4.15304816572222"/>
    <n v="-73.599673780000003"/>
    <n v="7.5050555282861503E-2"/>
    <n v="11110"/>
    <n v="4.1529999999999996"/>
    <n v="-73.599651100000003"/>
    <x v="121"/>
    <x v="121"/>
  </r>
  <r>
    <n v="1409"/>
    <n v="9"/>
    <n v="608947"/>
    <n v="4.1369905889999998"/>
    <n v="-73.591689479999999"/>
    <n v="128"/>
    <x v="71"/>
    <n v="4.1360292131153802"/>
    <n v="-73.590998525769194"/>
    <n v="0.13144636648323399"/>
    <n v="23889"/>
    <n v="4.1360000000000001"/>
    <n v="-73.590946700000003"/>
    <x v="29"/>
    <x v="29"/>
  </r>
  <r>
    <n v="1410"/>
    <n v="15"/>
    <n v="608953"/>
    <n v="4.1363384859999996"/>
    <n v="-73.590565060000003"/>
    <n v="104"/>
    <x v="71"/>
    <n v="4.1360292131153802"/>
    <n v="-73.590998525769194"/>
    <n v="5.90705823406866E-2"/>
    <n v="23889"/>
    <n v="4.1360000000000001"/>
    <n v="-73.590946700000003"/>
    <x v="29"/>
    <x v="29"/>
  </r>
  <r>
    <n v="1411"/>
    <n v="35"/>
    <n v="612282"/>
    <n v="4.1207144319999998"/>
    <n v="-73.561930219999994"/>
    <n v="89"/>
    <x v="139"/>
    <n v="4.1204616404285703"/>
    <n v="-73.561168413928499"/>
    <n v="8.8987251895744607E-2"/>
    <n v="36669"/>
    <n v="4.12"/>
    <n v="-73.560896499999998"/>
    <x v="131"/>
    <x v="131"/>
  </r>
  <r>
    <n v="1412"/>
    <n v="46"/>
    <n v="612293"/>
    <n v="4.1304150699999997"/>
    <n v="-73.568693409999995"/>
    <n v="100"/>
    <x v="58"/>
    <n v="4.1296296475454497"/>
    <n v="-73.568989520000002"/>
    <n v="9.3246801797058396E-2"/>
    <n v="28910"/>
    <n v="4.13"/>
    <n v="-73.568945900000003"/>
    <x v="55"/>
    <x v="55"/>
  </r>
  <r>
    <n v="1413"/>
    <n v="47"/>
    <n v="612294"/>
    <n v="4.1303954840000001"/>
    <n v="-73.569231160000001"/>
    <n v="89"/>
    <x v="58"/>
    <n v="4.1296296475454497"/>
    <n v="-73.568989520000002"/>
    <n v="8.9218484704184697E-2"/>
    <n v="28910"/>
    <n v="4.13"/>
    <n v="-73.568945900000003"/>
    <x v="55"/>
    <x v="55"/>
  </r>
  <r>
    <n v="1414"/>
    <n v="17"/>
    <n v="608990"/>
    <n v="4.1183225129999999"/>
    <n v="-73.565258240000006"/>
    <n v="66"/>
    <x v="60"/>
    <n v="4.1186939240588201"/>
    <n v="-73.563921907352906"/>
    <n v="0.15375957266794599"/>
    <n v="37514"/>
    <n v="4.1189999999999998"/>
    <n v="-73.563647099999997"/>
    <x v="57"/>
    <x v="57"/>
  </r>
  <r>
    <n v="1415"/>
    <n v="10"/>
    <n v="130588"/>
    <n v="4.1264141179999996"/>
    <n v="-73.563245780000003"/>
    <n v="75"/>
    <x v="140"/>
    <n v="4.1256515593513496"/>
    <n v="-73.562579405945897"/>
    <n v="0.112409588874994"/>
    <n v="31778"/>
    <n v="4.1260000000000003"/>
    <n v="-73.5628277"/>
    <x v="132"/>
    <x v="132"/>
  </r>
  <r>
    <n v="1416"/>
    <n v="17"/>
    <n v="130602"/>
    <n v="4.1261200340000004"/>
    <n v="-73.562334539999995"/>
    <n v="59"/>
    <x v="140"/>
    <n v="4.1256515593513496"/>
    <n v="-73.562579405945897"/>
    <n v="5.8709138754136997E-2"/>
    <n v="31778"/>
    <n v="4.1260000000000003"/>
    <n v="-73.5628277"/>
    <x v="132"/>
    <x v="132"/>
  </r>
  <r>
    <n v="1417"/>
    <n v="18"/>
    <n v="130604"/>
    <n v="4.1261184599999998"/>
    <n v="-73.56324463"/>
    <n v="51"/>
    <x v="140"/>
    <n v="4.1256515593513496"/>
    <n v="-73.562579405945897"/>
    <n v="9.0157231587320794E-2"/>
    <n v="31778"/>
    <n v="4.1260000000000003"/>
    <n v="-73.5628277"/>
    <x v="132"/>
    <x v="132"/>
  </r>
  <r>
    <n v="1418"/>
    <n v="24"/>
    <n v="131431"/>
    <n v="4.1270281930000001"/>
    <n v="-73.562716620000003"/>
    <n v="58"/>
    <x v="140"/>
    <n v="4.1256515593513496"/>
    <n v="-73.562579405945897"/>
    <n v="0.15373268517868899"/>
    <n v="31778"/>
    <n v="4.1260000000000003"/>
    <n v="-73.5628277"/>
    <x v="132"/>
    <x v="132"/>
  </r>
  <r>
    <n v="1419"/>
    <n v="34"/>
    <n v="252049"/>
    <n v="4.1145506510000001"/>
    <n v="-73.559916810000004"/>
    <n v="50"/>
    <x v="61"/>
    <n v="4.1165039837142796"/>
    <n v="-73.5611299882857"/>
    <n v="0.25533953115658298"/>
    <n v="39418"/>
    <n v="4.1159999999999997"/>
    <n v="-73.561033199999997"/>
    <x v="58"/>
    <x v="58"/>
  </r>
  <r>
    <n v="1420"/>
    <n v="3"/>
    <n v="609074"/>
    <n v="4.142964546"/>
    <n v="-73.612948650000007"/>
    <n v="90"/>
    <x v="14"/>
    <n v="4.1419462591818101"/>
    <n v="-73.612015219454506"/>
    <n v="0.153322622621306"/>
    <n v="18452"/>
    <n v="4.1420000000000003"/>
    <n v="-73.612037000000001"/>
    <x v="14"/>
    <x v="14"/>
  </r>
  <r>
    <n v="1421"/>
    <n v="16"/>
    <n v="609242"/>
    <n v="4.136558709"/>
    <n v="-73.613349369999995"/>
    <n v="69"/>
    <x v="64"/>
    <n v="4.1373313622500003"/>
    <n v="-73.612859223125"/>
    <n v="0.10160425698687101"/>
    <n v="22933"/>
    <n v="4.1369999999999996"/>
    <n v="-73.612864299999998"/>
    <x v="61"/>
    <x v="61"/>
  </r>
  <r>
    <n v="1422"/>
    <n v="12"/>
    <n v="609296"/>
    <n v="4.1355379130000003"/>
    <n v="-73.612542680000004"/>
    <n v="122"/>
    <x v="142"/>
    <n v="4.1341443167837797"/>
    <n v="-73.612267937297304"/>
    <n v="0.15782902069008301"/>
    <n v="25194"/>
    <n v="4.1340000000000003"/>
    <n v="-73.612256400000007"/>
    <x v="134"/>
    <x v="134"/>
  </r>
  <r>
    <n v="1423"/>
    <n v="18"/>
    <n v="609302"/>
    <n v="4.1348639560000002"/>
    <n v="-73.610940600000006"/>
    <n v="106"/>
    <x v="142"/>
    <n v="4.1341443167837797"/>
    <n v="-73.612267937297304"/>
    <n v="0.16744702534811201"/>
    <n v="25194"/>
    <n v="4.1340000000000003"/>
    <n v="-73.612256400000007"/>
    <x v="134"/>
    <x v="134"/>
  </r>
  <r>
    <n v="1424"/>
    <n v="3"/>
    <n v="609322"/>
    <n v="4.1379389680000003"/>
    <n v="-73.608348899999996"/>
    <n v="68"/>
    <x v="141"/>
    <n v="4.1361474646976699"/>
    <n v="-73.609553983023204"/>
    <n v="0.23973555829377199"/>
    <n v="23612"/>
    <n v="4.1360000000000001"/>
    <n v="-73.609600999999998"/>
    <x v="133"/>
    <x v="133"/>
  </r>
  <r>
    <n v="1425"/>
    <n v="13"/>
    <n v="609364"/>
    <n v="4.1357268500000002"/>
    <n v="-73.605878700000005"/>
    <n v="41"/>
    <x v="16"/>
    <n v="4.1355589751470498"/>
    <n v="-73.6064844582353"/>
    <n v="6.9683202935863206E-2"/>
    <n v="23503"/>
    <n v="4.1360000000000001"/>
    <n v="-73.606149400000007"/>
    <x v="16"/>
    <x v="16"/>
  </r>
  <r>
    <n v="1426"/>
    <n v="3"/>
    <n v="609398"/>
    <n v="4.1329155919999998"/>
    <n v="-73.621604320000003"/>
    <n v="113"/>
    <x v="66"/>
    <n v="4.1340516367618996"/>
    <n v="-73.620160465476104"/>
    <n v="0.20383151889460799"/>
    <n v="25019"/>
    <n v="4.1340000000000003"/>
    <n v="-73.620181000000002"/>
    <x v="63"/>
    <x v="63"/>
  </r>
  <r>
    <n v="1427"/>
    <n v="18"/>
    <n v="609430"/>
    <n v="4.1330394610000001"/>
    <n v="-73.617263039999997"/>
    <n v="102"/>
    <x v="144"/>
    <n v="4.1325896547352903"/>
    <n v="-73.616493169705805"/>
    <n v="9.8891831358445495E-2"/>
    <n v="25809"/>
    <n v="4.133"/>
    <n v="-73.616826599999996"/>
    <x v="80"/>
    <x v="80"/>
  </r>
  <r>
    <n v="1428"/>
    <n v="2"/>
    <n v="609441"/>
    <n v="4.133012849"/>
    <n v="-73.620827640000002"/>
    <n v="72"/>
    <x v="66"/>
    <n v="4.1340516367618996"/>
    <n v="-73.620160465476104"/>
    <n v="0.13708935296087399"/>
    <n v="25019"/>
    <n v="4.1340000000000003"/>
    <n v="-73.620181000000002"/>
    <x v="63"/>
    <x v="63"/>
  </r>
  <r>
    <n v="1429"/>
    <n v="12"/>
    <n v="609498"/>
    <n v="4.131458565"/>
    <n v="-73.611401310000005"/>
    <n v="78"/>
    <x v="152"/>
    <n v="4.1312756193200002"/>
    <n v="-73.609278447999998"/>
    <n v="0.23616693442572401"/>
    <n v="27825"/>
    <n v="4.1310000000000002"/>
    <n v="-73.609200999999999"/>
    <x v="143"/>
    <x v="143"/>
  </r>
  <r>
    <n v="1430"/>
    <n v="1"/>
    <n v="609570"/>
    <n v="4.128517832"/>
    <n v="-73.617449690000001"/>
    <n v="68"/>
    <x v="67"/>
    <n v="4.1281348695312499"/>
    <n v="-73.616910924999999"/>
    <n v="7.3327725090439194E-2"/>
    <n v="30144"/>
    <n v="4.1280000000000001"/>
    <n v="-73.616886300000004"/>
    <x v="64"/>
    <x v="64"/>
  </r>
  <r>
    <n v="1431"/>
    <n v="2"/>
    <n v="609586"/>
    <n v="4.1271187290000002"/>
    <n v="-73.615480910000002"/>
    <n v="54"/>
    <x v="146"/>
    <n v="4.1261851399375002"/>
    <n v="-73.614946531249998"/>
    <n v="0.119461844859223"/>
    <n v="31553"/>
    <n v="4.1260000000000003"/>
    <n v="-73.614988999999994"/>
    <x v="137"/>
    <x v="137"/>
  </r>
  <r>
    <n v="1432"/>
    <n v="2"/>
    <n v="609646"/>
    <n v="4.1173929190000003"/>
    <n v="-73.595721220000001"/>
    <n v="77"/>
    <x v="68"/>
    <n v="4.1194138938420997"/>
    <n v="-73.595790376315705"/>
    <n v="0.22471183006224099"/>
    <n v="37246"/>
    <n v="4.1189999999999998"/>
    <n v="-73.595798200000004"/>
    <x v="65"/>
    <x v="65"/>
  </r>
  <r>
    <n v="1433"/>
    <n v="4"/>
    <n v="609648"/>
    <n v="4.1180885360000001"/>
    <n v="-73.595613009999994"/>
    <n v="75"/>
    <x v="68"/>
    <n v="4.1194138938420997"/>
    <n v="-73.595790376315705"/>
    <n v="0.148586782295307"/>
    <n v="37246"/>
    <n v="4.1189999999999998"/>
    <n v="-73.595798200000004"/>
    <x v="65"/>
    <x v="65"/>
  </r>
  <r>
    <n v="1434"/>
    <n v="5"/>
    <n v="609660"/>
    <n v="4.1196357309999998"/>
    <n v="-73.59724439"/>
    <n v="76"/>
    <x v="68"/>
    <n v="4.1194138938420997"/>
    <n v="-73.595790376315705"/>
    <n v="0.163034486381814"/>
    <n v="37246"/>
    <n v="4.1189999999999998"/>
    <n v="-73.595798200000004"/>
    <x v="65"/>
    <x v="65"/>
  </r>
  <r>
    <n v="1435"/>
    <n v="24"/>
    <n v="609675"/>
    <n v="4.1199837649999997"/>
    <n v="-73.597189119999996"/>
    <n v="108"/>
    <x v="68"/>
    <n v="4.1194138938420997"/>
    <n v="-73.595790376315705"/>
    <n v="0.16746888420766501"/>
    <n v="37246"/>
    <n v="4.1189999999999998"/>
    <n v="-73.595798200000004"/>
    <x v="65"/>
    <x v="65"/>
  </r>
  <r>
    <n v="1436"/>
    <n v="36"/>
    <n v="130350"/>
    <n v="4.120006149"/>
    <n v="-73.596423630000004"/>
    <n v="46"/>
    <x v="68"/>
    <n v="4.1194138938420997"/>
    <n v="-73.595790376315705"/>
    <n v="9.6218355707092598E-2"/>
    <n v="37246"/>
    <n v="4.1189999999999998"/>
    <n v="-73.595798200000004"/>
    <x v="65"/>
    <x v="65"/>
  </r>
  <r>
    <n v="1437"/>
    <n v="20"/>
    <n v="609703"/>
    <n v="4.1198524279999997"/>
    <n v="-73.599038629999995"/>
    <n v="69"/>
    <x v="147"/>
    <n v="4.1187844792058801"/>
    <n v="-73.598728764117595"/>
    <n v="0.123545742504932"/>
    <n v="37254"/>
    <n v="4.1189999999999998"/>
    <n v="-73.598969100000005"/>
    <x v="138"/>
    <x v="138"/>
  </r>
  <r>
    <n v="1438"/>
    <n v="9"/>
    <n v="609715"/>
    <n v="4.1186168260000002"/>
    <n v="-73.592507560000001"/>
    <n v="80"/>
    <x v="69"/>
    <n v="4.1183139716333299"/>
    <n v="-73.591271411999998"/>
    <n v="0.141085179836236"/>
    <n v="38141"/>
    <n v="4.1180000000000003"/>
    <n v="-73.591836900000004"/>
    <x v="66"/>
    <x v="66"/>
  </r>
  <r>
    <n v="1439"/>
    <n v="1"/>
    <n v="609739"/>
    <n v="4.1348669459999998"/>
    <n v="-73.596941229999999"/>
    <n v="48"/>
    <x v="149"/>
    <n v="4.13616225079166"/>
    <n v="-73.600765552499993"/>
    <n v="0.44764521259687101"/>
    <n v="23919"/>
    <n v="4.1360000000000001"/>
    <n v="-73.600740700000003"/>
    <x v="140"/>
    <x v="140"/>
  </r>
  <r>
    <n v="1440"/>
    <n v="31"/>
    <n v="131445"/>
    <n v="4.1343812169999996"/>
    <n v="-73.585231570000005"/>
    <n v="64"/>
    <x v="57"/>
    <n v="4.1344063632391297"/>
    <n v="-73.586772024130397"/>
    <n v="0.17076053306220601"/>
    <n v="25033"/>
    <n v="4.1340000000000003"/>
    <n v="-73.5868751"/>
    <x v="54"/>
    <x v="54"/>
  </r>
  <r>
    <n v="1441"/>
    <n v="2"/>
    <n v="609809"/>
    <n v="4.1318136990000003"/>
    <n v="-73.587872050000001"/>
    <n v="80"/>
    <x v="150"/>
    <n v="4.1301063823333299"/>
    <n v="-73.586415378333299"/>
    <n v="0.24912385551112401"/>
    <n v="28482"/>
    <n v="4.13"/>
    <n v="-73.586433"/>
    <x v="141"/>
    <x v="141"/>
  </r>
  <r>
    <n v="1442"/>
    <n v="12"/>
    <n v="609859"/>
    <n v="4.1284013919999998"/>
    <n v="-73.589683780000001"/>
    <n v="63"/>
    <x v="73"/>
    <n v="4.1293690441111099"/>
    <n v="-73.590188246222198"/>
    <n v="0.12119860950285299"/>
    <n v="29408"/>
    <n v="4.1289999999999996"/>
    <n v="-73.589943000000005"/>
    <x v="68"/>
    <x v="68"/>
  </r>
  <r>
    <n v="1443"/>
    <n v="8"/>
    <n v="609891"/>
    <n v="4.131852511"/>
    <n v="-73.591097570000002"/>
    <n v="89"/>
    <x v="72"/>
    <n v="4.1322409341063802"/>
    <n v="-73.590817905531907"/>
    <n v="5.3140425339486798E-2"/>
    <n v="26816"/>
    <n v="4.1319999999999997"/>
    <n v="-73.590812900000003"/>
    <x v="66"/>
    <x v="66"/>
  </r>
  <r>
    <n v="1444"/>
    <n v="32"/>
    <n v="612366"/>
    <n v="4.1328808730000004"/>
    <n v="-73.591759049999993"/>
    <n v="124"/>
    <x v="72"/>
    <n v="4.1322409341063802"/>
    <n v="-73.590817905531907"/>
    <n v="0.126246871521244"/>
    <n v="26816"/>
    <n v="4.1319999999999997"/>
    <n v="-73.590812900000003"/>
    <x v="66"/>
    <x v="66"/>
  </r>
  <r>
    <n v="1445"/>
    <n v="5"/>
    <n v="609935"/>
    <n v="4.1157287829999998"/>
    <n v="-73.588858869999996"/>
    <n v="72"/>
    <x v="75"/>
    <n v="4.1150577958823504"/>
    <n v="-73.587683841764701"/>
    <n v="0.15007256806579899"/>
    <n v="39890"/>
    <n v="4.1150000000000002"/>
    <n v="-73.587690199999997"/>
    <x v="70"/>
    <x v="70"/>
  </r>
  <r>
    <n v="1446"/>
    <n v="6"/>
    <n v="609936"/>
    <n v="4.1158263159999997"/>
    <n v="-73.588127020000002"/>
    <n v="80"/>
    <x v="75"/>
    <n v="4.1150577958823504"/>
    <n v="-73.587683841764701"/>
    <n v="9.8520955238033503E-2"/>
    <n v="39890"/>
    <n v="4.1150000000000002"/>
    <n v="-73.587690199999997"/>
    <x v="70"/>
    <x v="70"/>
  </r>
  <r>
    <n v="1447"/>
    <n v="19"/>
    <n v="609968"/>
    <n v="4.1157036820000004"/>
    <n v="-73.584199280000007"/>
    <n v="67"/>
    <x v="151"/>
    <n v="4.1148623763225798"/>
    <n v="-73.5846919916129"/>
    <n v="0.10827200654716"/>
    <n v="39850"/>
    <n v="4.1150000000000002"/>
    <n v="-73.584755700000002"/>
    <x v="142"/>
    <x v="142"/>
  </r>
  <r>
    <n v="1448"/>
    <n v="24"/>
    <n v="609972"/>
    <n v="4.1153640300000003"/>
    <n v="-73.587335370000005"/>
    <n v="66"/>
    <x v="75"/>
    <n v="4.1150577958823504"/>
    <n v="-73.587683841764701"/>
    <n v="5.14770280930636E-2"/>
    <n v="39890"/>
    <n v="4.1150000000000002"/>
    <n v="-73.587690199999997"/>
    <x v="70"/>
    <x v="70"/>
  </r>
  <r>
    <n v="1449"/>
    <n v="4"/>
    <n v="609983"/>
    <n v="4.1322250790000004"/>
    <n v="-73.609969030000002"/>
    <n v="95"/>
    <x v="152"/>
    <n v="4.1312756193200002"/>
    <n v="-73.609278447999998"/>
    <n v="0.13034845400381101"/>
    <n v="27825"/>
    <n v="4.1310000000000002"/>
    <n v="-73.609200999999999"/>
    <x v="143"/>
    <x v="143"/>
  </r>
  <r>
    <n v="1450"/>
    <n v="14"/>
    <n v="609993"/>
    <n v="4.1317343119999999"/>
    <n v="-73.609831529999994"/>
    <n v="67"/>
    <x v="152"/>
    <n v="4.1312756193200002"/>
    <n v="-73.609278447999998"/>
    <n v="7.9724882217876603E-2"/>
    <n v="27825"/>
    <n v="4.1310000000000002"/>
    <n v="-73.609200999999999"/>
    <x v="143"/>
    <x v="143"/>
  </r>
  <r>
    <n v="1451"/>
    <n v="21"/>
    <n v="610000"/>
    <n v="4.1312011159999997"/>
    <n v="-73.608343959999999"/>
    <n v="97"/>
    <x v="152"/>
    <n v="4.1312756193200002"/>
    <n v="-73.609278447999998"/>
    <n v="0.103905627225494"/>
    <n v="27825"/>
    <n v="4.1310000000000002"/>
    <n v="-73.609200999999999"/>
    <x v="143"/>
    <x v="143"/>
  </r>
  <r>
    <n v="1452"/>
    <n v="4"/>
    <n v="610005"/>
    <n v="4.1308114060000003"/>
    <n v="-73.609909250000001"/>
    <n v="81"/>
    <x v="152"/>
    <n v="4.1312756193200002"/>
    <n v="-73.609278447999998"/>
    <n v="8.68867804382467E-2"/>
    <n v="27825"/>
    <n v="4.1310000000000002"/>
    <n v="-73.609200999999999"/>
    <x v="143"/>
    <x v="143"/>
  </r>
  <r>
    <n v="1453"/>
    <n v="29"/>
    <n v="611974"/>
    <n v="4.1295260149999997"/>
    <n v="-73.608893929999994"/>
    <n v="110"/>
    <x v="152"/>
    <n v="4.1312756193200002"/>
    <n v="-73.609278447999998"/>
    <n v="0.19904125075700499"/>
    <n v="27825"/>
    <n v="4.1310000000000002"/>
    <n v="-73.609200999999999"/>
    <x v="143"/>
    <x v="143"/>
  </r>
  <r>
    <n v="1454"/>
    <n v="11"/>
    <n v="610077"/>
    <n v="4.135575942"/>
    <n v="-73.639553509999999"/>
    <n v="64"/>
    <x v="77"/>
    <n v="4.1357989850952297"/>
    <n v="-73.639581191428505"/>
    <n v="2.49748589659207E-2"/>
    <n v="23347"/>
    <n v="4.1360000000000001"/>
    <n v="-73.639827199999999"/>
    <x v="72"/>
    <x v="72"/>
  </r>
  <r>
    <n v="1455"/>
    <n v="20"/>
    <n v="610086"/>
    <n v="4.1356542249999997"/>
    <n v="-73.640720169999994"/>
    <n v="122"/>
    <x v="77"/>
    <n v="4.1357989850952297"/>
    <n v="-73.639581191428505"/>
    <n v="0.127260346648468"/>
    <n v="23347"/>
    <n v="4.1360000000000001"/>
    <n v="-73.639827199999999"/>
    <x v="72"/>
    <x v="72"/>
  </r>
  <r>
    <n v="1456"/>
    <n v="9"/>
    <n v="610126"/>
    <n v="4.1374130349999998"/>
    <n v="-73.630856850000001"/>
    <n v="65"/>
    <x v="18"/>
    <n v="4.1400342718148098"/>
    <n v="-73.632266476296294"/>
    <n v="0.33054031425241698"/>
    <n v="20117"/>
    <n v="4.1399999999999997"/>
    <n v="-73.632227999999998"/>
    <x v="18"/>
    <x v="18"/>
  </r>
  <r>
    <n v="1457"/>
    <n v="1"/>
    <n v="610130"/>
    <n v="4.1380224309999996"/>
    <n v="-73.634703529999996"/>
    <n v="141"/>
    <x v="78"/>
    <n v="4.1352269323636301"/>
    <n v="-73.633690987878794"/>
    <n v="0.330300017652221"/>
    <n v="24209"/>
    <n v="4.1349999999999998"/>
    <n v="-73.633625199999997"/>
    <x v="73"/>
    <x v="73"/>
  </r>
  <r>
    <n v="1458"/>
    <n v="4"/>
    <n v="610133"/>
    <n v="4.1387052219999996"/>
    <n v="-73.633199700000006"/>
    <n v="109"/>
    <x v="18"/>
    <n v="4.1400342718148098"/>
    <n v="-73.632266476296294"/>
    <n v="0.18030857510649501"/>
    <n v="20117"/>
    <n v="4.1399999999999997"/>
    <n v="-73.632227999999998"/>
    <x v="18"/>
    <x v="18"/>
  </r>
  <r>
    <n v="1459"/>
    <n v="9"/>
    <n v="610186"/>
    <n v="4.1323395610000002"/>
    <n v="-73.630313229999999"/>
    <n v="124"/>
    <x v="79"/>
    <n v="4.1342993353061201"/>
    <n v="-73.629286313265297"/>
    <n v="0.245729632222287"/>
    <n v="25106"/>
    <n v="4.1340000000000003"/>
    <n v="-73.629255900000004"/>
    <x v="74"/>
    <x v="74"/>
  </r>
  <r>
    <n v="1460"/>
    <n v="13"/>
    <n v="610190"/>
    <n v="4.1327709600000002"/>
    <n v="-73.631509089999994"/>
    <n v="88"/>
    <x v="84"/>
    <n v="4.1307697041714198"/>
    <n v="-73.632852839142799"/>
    <n v="0.26765500253908497"/>
    <n v="27767"/>
    <n v="4.1310000000000002"/>
    <n v="-73.632841999999997"/>
    <x v="79"/>
    <x v="79"/>
  </r>
  <r>
    <n v="1461"/>
    <n v="3"/>
    <n v="610198"/>
    <n v="4.1354917980000003"/>
    <n v="-73.630592300000004"/>
    <n v="73"/>
    <x v="79"/>
    <n v="4.1342993353061201"/>
    <n v="-73.629286313265297"/>
    <n v="0.19624522006626599"/>
    <n v="25106"/>
    <n v="4.1340000000000003"/>
    <n v="-73.629255900000004"/>
    <x v="74"/>
    <x v="74"/>
  </r>
  <r>
    <n v="1462"/>
    <n v="3"/>
    <n v="610252"/>
    <n v="4.1418640340000001"/>
    <n v="-73.631147279999993"/>
    <n v="105"/>
    <x v="18"/>
    <n v="4.1400342718148098"/>
    <n v="-73.632266476296294"/>
    <n v="0.23818388263583001"/>
    <n v="20117"/>
    <n v="4.1399999999999997"/>
    <n v="-73.632227999999998"/>
    <x v="18"/>
    <x v="18"/>
  </r>
  <r>
    <n v="1463"/>
    <n v="19"/>
    <n v="610310"/>
    <n v="4.1389871229999997"/>
    <n v="-73.622270999999998"/>
    <n v="67"/>
    <x v="82"/>
    <n v="4.1389235624693796"/>
    <n v="-73.623678444897905"/>
    <n v="0.15615438954413699"/>
    <n v="20997"/>
    <n v="4.1390000000000002"/>
    <n v="-73.623679699999997"/>
    <x v="77"/>
    <x v="77"/>
  </r>
  <r>
    <n v="1464"/>
    <n v="14"/>
    <n v="610326"/>
    <n v="4.1403902260000001"/>
    <n v="-73.626127139999994"/>
    <n v="105"/>
    <x v="121"/>
    <n v="4.1421591641842097"/>
    <n v="-73.627925145263106"/>
    <n v="0.27991852699974801"/>
    <n v="18288"/>
    <n v="4.1420000000000003"/>
    <n v="-73.627909900000006"/>
    <x v="113"/>
    <x v="113"/>
  </r>
  <r>
    <n v="1465"/>
    <n v="1"/>
    <n v="610362"/>
    <n v="4.1385621229999998"/>
    <n v="-73.623359710000003"/>
    <n v="57"/>
    <x v="82"/>
    <n v="4.1389235624693796"/>
    <n v="-73.623678444897905"/>
    <n v="5.3490469588615003E-2"/>
    <n v="20997"/>
    <n v="4.1390000000000002"/>
    <n v="-73.623679699999997"/>
    <x v="77"/>
    <x v="77"/>
  </r>
  <r>
    <n v="1466"/>
    <n v="9"/>
    <n v="610370"/>
    <n v="4.1378745170000002"/>
    <n v="-73.623176430000001"/>
    <n v="95"/>
    <x v="82"/>
    <n v="4.1389235624693796"/>
    <n v="-73.623678444897905"/>
    <n v="0.12917322290288799"/>
    <n v="20997"/>
    <n v="4.1390000000000002"/>
    <n v="-73.623679699999997"/>
    <x v="77"/>
    <x v="77"/>
  </r>
  <r>
    <n v="1467"/>
    <n v="11"/>
    <n v="610418"/>
    <n v="4.1208921549999999"/>
    <n v="-73.647037229999995"/>
    <n v="90"/>
    <x v="157"/>
    <n v="4.1215725631249898"/>
    <n v="-73.646671141249996"/>
    <n v="8.5810175678389902E-2"/>
    <n v="34624"/>
    <n v="4.1219999999999999"/>
    <n v="-73.646687299999996"/>
    <x v="115"/>
    <x v="115"/>
  </r>
  <r>
    <n v="1468"/>
    <n v="17"/>
    <n v="610472"/>
    <n v="4.1319380020000001"/>
    <n v="-73.632757280000007"/>
    <n v="72"/>
    <x v="84"/>
    <n v="4.1307697041714198"/>
    <n v="-73.632852839142799"/>
    <n v="0.130258541600172"/>
    <n v="27767"/>
    <n v="4.1310000000000002"/>
    <n v="-73.632841999999997"/>
    <x v="79"/>
    <x v="79"/>
  </r>
  <r>
    <n v="1469"/>
    <n v="17"/>
    <n v="610490"/>
    <n v="4.1299588910000002"/>
    <n v="-73.635151590000007"/>
    <n v="46"/>
    <x v="87"/>
    <n v="4.1279607927857098"/>
    <n v="-73.635996875714198"/>
    <n v="0.240995510472616"/>
    <n v="30024"/>
    <n v="4.1280000000000001"/>
    <n v="-73.635985000000005"/>
    <x v="81"/>
    <x v="81"/>
  </r>
  <r>
    <n v="1470"/>
    <n v="7"/>
    <n v="610515"/>
    <n v="4.12913554"/>
    <n v="-73.637747020000006"/>
    <n v="87"/>
    <x v="87"/>
    <n v="4.1279607927857098"/>
    <n v="-73.635996875714198"/>
    <n v="0.233816319813477"/>
    <n v="30024"/>
    <n v="4.1280000000000001"/>
    <n v="-73.635985000000005"/>
    <x v="81"/>
    <x v="81"/>
  </r>
  <r>
    <n v="1471"/>
    <n v="2"/>
    <n v="610559"/>
    <n v="4.1310024109999999"/>
    <n v="-73.630187910000004"/>
    <n v="69"/>
    <x v="80"/>
    <n v="4.1301513480666596"/>
    <n v="-73.6295055603333"/>
    <n v="0.12109545422835399"/>
    <n v="28411"/>
    <n v="4.13"/>
    <n v="-73.629496200000006"/>
    <x v="75"/>
    <x v="75"/>
  </r>
  <r>
    <n v="1472"/>
    <n v="14"/>
    <n v="610571"/>
    <n v="4.1287318300000004"/>
    <n v="-73.630193660000003"/>
    <n v="71"/>
    <x v="80"/>
    <n v="4.1301513480666596"/>
    <n v="-73.6295055603333"/>
    <n v="0.17521359516204499"/>
    <n v="28411"/>
    <n v="4.13"/>
    <n v="-73.629496200000006"/>
    <x v="75"/>
    <x v="75"/>
  </r>
  <r>
    <n v="1473"/>
    <n v="2"/>
    <n v="610610"/>
    <n v="4.1281962529999996"/>
    <n v="-73.627291999999997"/>
    <n v="88"/>
    <x v="153"/>
    <n v="4.12812213051724"/>
    <n v="-73.626538939310294"/>
    <n v="8.3872278806685394E-2"/>
    <n v="30165"/>
    <n v="4.1280000000000001"/>
    <n v="-73.6262519"/>
    <x v="144"/>
    <x v="144"/>
  </r>
  <r>
    <n v="1474"/>
    <n v="3"/>
    <n v="610628"/>
    <n v="4.1305482250000001"/>
    <n v="-73.628455529999997"/>
    <n v="70"/>
    <x v="80"/>
    <n v="4.1301513480666596"/>
    <n v="-73.6295055603333"/>
    <n v="0.12445790539936"/>
    <n v="28411"/>
    <n v="4.13"/>
    <n v="-73.629496200000006"/>
    <x v="75"/>
    <x v="75"/>
  </r>
  <r>
    <n v="1475"/>
    <n v="4"/>
    <n v="610629"/>
    <n v="4.1301907409999998"/>
    <n v="-73.628239109999996"/>
    <n v="67"/>
    <x v="80"/>
    <n v="4.1301513480666596"/>
    <n v="-73.6295055603333"/>
    <n v="0.140437191425625"/>
    <n v="28411"/>
    <n v="4.13"/>
    <n v="-73.629496200000006"/>
    <x v="75"/>
    <x v="75"/>
  </r>
  <r>
    <n v="1476"/>
    <n v="6"/>
    <n v="610631"/>
    <n v="4.1291730590000002"/>
    <n v="-73.627846399999996"/>
    <n v="68"/>
    <x v="153"/>
    <n v="4.12812213051724"/>
    <n v="-73.626538939310294"/>
    <n v="0.186115267164393"/>
    <n v="30165"/>
    <n v="4.1280000000000001"/>
    <n v="-73.6262519"/>
    <x v="144"/>
    <x v="144"/>
  </r>
  <r>
    <n v="1477"/>
    <n v="3"/>
    <n v="610675"/>
    <n v="4.1241561359999999"/>
    <n v="-73.626180210000001"/>
    <n v="64"/>
    <x v="20"/>
    <n v="4.1244329329487099"/>
    <n v="-73.627487158717898"/>
    <n v="0.14808838864416701"/>
    <n v="33483"/>
    <n v="4.1239999999999997"/>
    <n v="-73.627545400000002"/>
    <x v="20"/>
    <x v="20"/>
  </r>
  <r>
    <n v="1478"/>
    <n v="4"/>
    <n v="610696"/>
    <n v="4.1220123710000003"/>
    <n v="-73.62550684"/>
    <n v="100"/>
    <x v="86"/>
    <n v="4.1227493117692298"/>
    <n v="-73.625090364871795"/>
    <n v="9.4006649229776196E-2"/>
    <n v="33731"/>
    <n v="4.1230000000000002"/>
    <n v="-73.6251484"/>
    <x v="62"/>
    <x v="62"/>
  </r>
  <r>
    <n v="1479"/>
    <n v="7"/>
    <n v="610699"/>
    <n v="4.1217427109999996"/>
    <n v="-73.625064980000005"/>
    <n v="85"/>
    <x v="86"/>
    <n v="4.1227493117692298"/>
    <n v="-73.625090364871795"/>
    <n v="0.11189400457483301"/>
    <n v="33731"/>
    <n v="4.1230000000000002"/>
    <n v="-73.6251484"/>
    <x v="62"/>
    <x v="62"/>
  </r>
  <r>
    <n v="1480"/>
    <n v="16"/>
    <n v="610725"/>
    <n v="4.1227178960000002"/>
    <n v="-73.623522609999995"/>
    <n v="89"/>
    <x v="86"/>
    <n v="4.1227493117692298"/>
    <n v="-73.625090364871795"/>
    <n v="0.173801188688889"/>
    <n v="33731"/>
    <n v="4.1230000000000002"/>
    <n v="-73.6251484"/>
    <x v="62"/>
    <x v="62"/>
  </r>
  <r>
    <n v="1481"/>
    <n v="4"/>
    <n v="612003"/>
    <n v="4.1171556960000002"/>
    <n v="-73.616986749999995"/>
    <n v="94"/>
    <x v="170"/>
    <n v="4.1160861183684201"/>
    <n v="-73.617561638947294"/>
    <n v="0.134859857531615"/>
    <n v="39090"/>
    <n v="4.1159999999999997"/>
    <n v="-73.617557099999999"/>
    <x v="159"/>
    <x v="159"/>
  </r>
  <r>
    <n v="1482"/>
    <n v="6"/>
    <n v="612005"/>
    <n v="4.1165001270000001"/>
    <n v="-73.616694129999999"/>
    <n v="95"/>
    <x v="170"/>
    <n v="4.1160861183684201"/>
    <n v="-73.617561638947294"/>
    <n v="0.106593099346261"/>
    <n v="39090"/>
    <n v="4.1159999999999997"/>
    <n v="-73.617557099999999"/>
    <x v="159"/>
    <x v="159"/>
  </r>
  <r>
    <n v="1483"/>
    <n v="10"/>
    <n v="612009"/>
    <n v="4.1154360419999998"/>
    <n v="-73.617456329999996"/>
    <n v="65"/>
    <x v="170"/>
    <n v="4.1160861183684201"/>
    <n v="-73.617561638947294"/>
    <n v="7.3176721083867899E-2"/>
    <n v="39090"/>
    <n v="4.1159999999999997"/>
    <n v="-73.617557099999999"/>
    <x v="159"/>
    <x v="159"/>
  </r>
  <r>
    <n v="1484"/>
    <n v="1"/>
    <n v="610784"/>
    <n v="4.1268898280000004"/>
    <n v="-73.630520399999995"/>
    <n v="111"/>
    <x v="85"/>
    <n v="4.1270616396363602"/>
    <n v="-73.629630498484801"/>
    <n v="0.100464869016488"/>
    <n v="31428"/>
    <n v="4.1269999999999998"/>
    <n v="-73.629695299999995"/>
    <x v="80"/>
    <x v="80"/>
  </r>
  <r>
    <n v="1485"/>
    <n v="7"/>
    <n v="610802"/>
    <n v="4.1248153609999996"/>
    <n v="-73.629406340000003"/>
    <n v="62"/>
    <x v="20"/>
    <n v="4.1244329329487099"/>
    <n v="-73.627487158717898"/>
    <n v="0.21692046763268699"/>
    <n v="33483"/>
    <n v="4.1239999999999997"/>
    <n v="-73.627545400000002"/>
    <x v="20"/>
    <x v="20"/>
  </r>
  <r>
    <n v="1486"/>
    <n v="20"/>
    <n v="610856"/>
    <n v="4.1209313490000001"/>
    <n v="-73.634285939999998"/>
    <n v="86"/>
    <x v="88"/>
    <n v="4.12272070947368"/>
    <n v="-73.634327127105195"/>
    <n v="0.19889528193033701"/>
    <n v="33795"/>
    <n v="4.1230000000000002"/>
    <n v="-73.634524499999998"/>
    <x v="82"/>
    <x v="82"/>
  </r>
  <r>
    <n v="1487"/>
    <n v="15"/>
    <n v="610906"/>
    <n v="4.123010474"/>
    <n v="-73.631824370000004"/>
    <n v="57"/>
    <x v="155"/>
    <n v="4.1226308336578903"/>
    <n v="-73.630540461842102"/>
    <n v="0.14842698623181799"/>
    <n v="33681"/>
    <n v="4.1230000000000002"/>
    <n v="-73.630411300000006"/>
    <x v="146"/>
    <x v="146"/>
  </r>
  <r>
    <n v="1488"/>
    <n v="22"/>
    <n v="610932"/>
    <n v="4.1175853629999999"/>
    <n v="-73.631666580000001"/>
    <n v="94"/>
    <x v="172"/>
    <n v="4.1186611346333297"/>
    <n v="-73.631792291333298"/>
    <n v="0.120354523279823"/>
    <n v="37258"/>
    <n v="4.1189999999999998"/>
    <n v="-73.631714900000006"/>
    <x v="161"/>
    <x v="161"/>
  </r>
  <r>
    <n v="1489"/>
    <n v="11"/>
    <n v="610951"/>
    <n v="4.1149616550000001"/>
    <n v="-73.624857460000001"/>
    <n v="37"/>
    <x v="156"/>
    <n v="4.1143212800857096"/>
    <n v="-73.623735917428505"/>
    <n v="0.14323772026283399"/>
    <n v="40830"/>
    <n v="4.1139999999999999"/>
    <n v="-73.623750099999995"/>
    <x v="147"/>
    <x v="147"/>
  </r>
  <r>
    <n v="1490"/>
    <n v="17"/>
    <n v="131178"/>
    <n v="4.1129869059999997"/>
    <n v="-73.622473769999999"/>
    <n v="61"/>
    <x v="156"/>
    <n v="4.1143212800857096"/>
    <n v="-73.623735917428505"/>
    <n v="0.20385849159708799"/>
    <n v="40830"/>
    <n v="4.1139999999999999"/>
    <n v="-73.623750099999995"/>
    <x v="147"/>
    <x v="147"/>
  </r>
  <r>
    <n v="1491"/>
    <n v="11"/>
    <n v="610962"/>
    <n v="4.1150850090000004"/>
    <n v="-73.621604629999993"/>
    <n v="80"/>
    <x v="156"/>
    <n v="4.1143212800857096"/>
    <n v="-73.623735917428505"/>
    <n v="0.25101195988745301"/>
    <n v="40830"/>
    <n v="4.1139999999999999"/>
    <n v="-73.623750099999995"/>
    <x v="147"/>
    <x v="147"/>
  </r>
  <r>
    <n v="1492"/>
    <n v="14"/>
    <n v="610965"/>
    <n v="4.1147564880000003"/>
    <n v="-73.621508320000004"/>
    <n v="86"/>
    <x v="156"/>
    <n v="4.1143212800857096"/>
    <n v="-73.623735917428505"/>
    <n v="0.25159594893925902"/>
    <n v="40830"/>
    <n v="4.1139999999999999"/>
    <n v="-73.623750099999995"/>
    <x v="147"/>
    <x v="147"/>
  </r>
  <r>
    <n v="1493"/>
    <n v="8"/>
    <n v="610978"/>
    <n v="4.1028674619999999"/>
    <n v="-73.62215904"/>
    <n v="84"/>
    <x v="90"/>
    <n v="4.1048228606250001"/>
    <n v="-73.623497397500003"/>
    <n v="0.263101725547082"/>
    <n v="44651"/>
    <n v="4.1050000000000004"/>
    <n v="-73.623532800000007"/>
    <x v="84"/>
    <x v="84"/>
  </r>
  <r>
    <n v="1494"/>
    <n v="23"/>
    <n v="610991"/>
    <n v="4.0992964049999996"/>
    <n v="-73.629894730000004"/>
    <n v="97"/>
    <x v="175"/>
    <n v="4.1009534092142799"/>
    <n v="-73.629676575000005"/>
    <n v="0.185715675246622"/>
    <n v="45997"/>
    <n v="4.101"/>
    <n v="-73.629725199999996"/>
    <x v="164"/>
    <x v="164"/>
  </r>
  <r>
    <n v="1495"/>
    <n v="20"/>
    <n v="612117"/>
    <n v="4.1170040600000002"/>
    <n v="-73.631081269999996"/>
    <n v="71"/>
    <x v="172"/>
    <n v="4.1186611346333297"/>
    <n v="-73.631792291333298"/>
    <n v="0.20029791897066501"/>
    <n v="37258"/>
    <n v="4.1189999999999998"/>
    <n v="-73.631714900000006"/>
    <x v="161"/>
    <x v="161"/>
  </r>
  <r>
    <n v="1496"/>
    <n v="3"/>
    <n v="611019"/>
    <n v="4.1195850509999996"/>
    <n v="-73.628633789999995"/>
    <n v="76"/>
    <x v="24"/>
    <n v="4.1192051274347801"/>
    <n v="-73.627202917173904"/>
    <n v="0.16411843070235299"/>
    <n v="37291"/>
    <n v="4.1189999999999998"/>
    <n v="-73.627406399999998"/>
    <x v="24"/>
    <x v="24"/>
  </r>
  <r>
    <n v="1497"/>
    <n v="9"/>
    <n v="611024"/>
    <n v="4.1199838770000001"/>
    <n v="-73.627095490000002"/>
    <n v="94"/>
    <x v="24"/>
    <n v="4.1192051274347801"/>
    <n v="-73.627202917173904"/>
    <n v="8.7353947207190405E-2"/>
    <n v="37291"/>
    <n v="4.1189999999999998"/>
    <n v="-73.627406399999998"/>
    <x v="24"/>
    <x v="24"/>
  </r>
  <r>
    <n v="1498"/>
    <n v="10"/>
    <n v="611025"/>
    <n v="4.1204845199999998"/>
    <n v="-73.626443600000002"/>
    <n v="133"/>
    <x v="24"/>
    <n v="4.1192051274347801"/>
    <n v="-73.627202917173904"/>
    <n v="0.165215504318178"/>
    <n v="37291"/>
    <n v="4.1189999999999998"/>
    <n v="-73.627406399999998"/>
    <x v="24"/>
    <x v="24"/>
  </r>
  <r>
    <n v="1499"/>
    <n v="14"/>
    <n v="611049"/>
    <n v="4.1190835369999999"/>
    <n v="-73.62615486"/>
    <n v="110"/>
    <x v="24"/>
    <n v="4.1192051274347801"/>
    <n v="-73.627202917173904"/>
    <n v="0.116947796412757"/>
    <n v="37291"/>
    <n v="4.1189999999999998"/>
    <n v="-73.627406399999998"/>
    <x v="24"/>
    <x v="24"/>
  </r>
  <r>
    <n v="1500"/>
    <n v="12"/>
    <n v="611068"/>
    <n v="4.1183166489999996"/>
    <n v="-73.626121620000006"/>
    <n v="73"/>
    <x v="24"/>
    <n v="4.1192051274347801"/>
    <n v="-73.627202917173904"/>
    <n v="0.15527983921416699"/>
    <n v="37291"/>
    <n v="4.1189999999999998"/>
    <n v="-73.627406399999998"/>
    <x v="24"/>
    <x v="24"/>
  </r>
  <r>
    <n v="1501"/>
    <n v="19"/>
    <n v="611092"/>
    <n v="4.1227941960000001"/>
    <n v="-73.651775020000002"/>
    <n v="120"/>
    <x v="83"/>
    <n v="4.1246905212571399"/>
    <n v="-73.652709562571403"/>
    <n v="0.23481088745331199"/>
    <n v="32469"/>
    <n v="4.125"/>
    <n v="-73.652916300000001"/>
    <x v="78"/>
    <x v="78"/>
  </r>
  <r>
    <n v="1502"/>
    <n v="3"/>
    <n v="611098"/>
    <n v="4.1267823000000003"/>
    <n v="-73.653860559999998"/>
    <n v="80"/>
    <x v="83"/>
    <n v="4.1246905212571399"/>
    <n v="-73.652709562571403"/>
    <n v="0.265155699395075"/>
    <n v="32469"/>
    <n v="4.125"/>
    <n v="-73.652916300000001"/>
    <x v="78"/>
    <x v="78"/>
  </r>
  <r>
    <n v="1503"/>
    <n v="2"/>
    <n v="611132"/>
    <n v="4.1203314640000004"/>
    <n v="-73.651309280000007"/>
    <n v="58"/>
    <x v="169"/>
    <n v="4.1184157450714203"/>
    <n v="-73.651309784285701"/>
    <n v="0.21288449066047499"/>
    <n v="38343"/>
    <n v="4.1180000000000003"/>
    <n v="-73.651437200000004"/>
    <x v="9"/>
    <x v="9"/>
  </r>
  <r>
    <n v="1504"/>
    <n v="13"/>
    <n v="611142"/>
    <n v="4.1187714729999998"/>
    <n v="-73.650467660000004"/>
    <n v="72"/>
    <x v="169"/>
    <n v="4.1184157450714203"/>
    <n v="-73.651309784285701"/>
    <n v="0.101365205033631"/>
    <n v="38343"/>
    <n v="4.1180000000000003"/>
    <n v="-73.651437200000004"/>
    <x v="9"/>
    <x v="9"/>
  </r>
  <r>
    <n v="1505"/>
    <n v="21"/>
    <n v="611162"/>
    <n v="4.1100019789999997"/>
    <n v="-73.663342200000002"/>
    <n v="64"/>
    <x v="158"/>
    <n v="4.1100709969375"/>
    <n v="-73.662566458437496"/>
    <n v="8.6324058852192104E-2"/>
    <n v="42403"/>
    <n v="4.1100000000000003"/>
    <n v="-73.662567600000003"/>
    <x v="148"/>
    <x v="148"/>
  </r>
  <r>
    <n v="1506"/>
    <n v="6"/>
    <n v="611252"/>
    <n v="4.1051128229999998"/>
    <n v="-73.648640420000007"/>
    <n v="57"/>
    <x v="25"/>
    <n v="4.1061774299750002"/>
    <n v="-73.647626721250006"/>
    <n v="0.16315747085221199"/>
    <n v="44011"/>
    <n v="4.1059999999999999"/>
    <n v="-73.6477407"/>
    <x v="8"/>
    <x v="8"/>
  </r>
  <r>
    <n v="1507"/>
    <n v="2"/>
    <n v="611267"/>
    <n v="4.1085342599999999"/>
    <n v="-73.650957570000003"/>
    <n v="72"/>
    <x v="96"/>
    <n v="4.1083462468205099"/>
    <n v="-73.6515705533333"/>
    <n v="7.1082630663592994E-2"/>
    <n v="43152"/>
    <n v="4.1079999999999997"/>
    <n v="-73.651683500000004"/>
    <x v="89"/>
    <x v="89"/>
  </r>
  <r>
    <n v="1508"/>
    <n v="10"/>
    <n v="611275"/>
    <n v="4.106588157"/>
    <n v="-73.648705239999998"/>
    <n v="109"/>
    <x v="25"/>
    <n v="4.1061774299750002"/>
    <n v="-73.647626721250006"/>
    <n v="0.12795972272888001"/>
    <n v="44011"/>
    <n v="4.1059999999999999"/>
    <n v="-73.6477407"/>
    <x v="8"/>
    <x v="8"/>
  </r>
  <r>
    <n v="1509"/>
    <n v="4"/>
    <n v="611292"/>
    <n v="4.1046704480000002"/>
    <n v="-73.645691510000006"/>
    <n v="106"/>
    <x v="97"/>
    <n v="4.1036018261621603"/>
    <n v="-73.645098620540494"/>
    <n v="0.13572148275225501"/>
    <n v="45001"/>
    <n v="4.1040000000000001"/>
    <n v="-73.645133900000005"/>
    <x v="90"/>
    <x v="90"/>
  </r>
  <r>
    <n v="1510"/>
    <n v="9"/>
    <n v="611297"/>
    <n v="4.1036697569999996"/>
    <n v="-73.645841930000003"/>
    <n v="87"/>
    <x v="97"/>
    <n v="4.1036018261621603"/>
    <n v="-73.645098620540494"/>
    <n v="8.2733687064233896E-2"/>
    <n v="45001"/>
    <n v="4.1040000000000001"/>
    <n v="-73.645133900000005"/>
    <x v="90"/>
    <x v="90"/>
  </r>
  <r>
    <n v="1511"/>
    <n v="4"/>
    <n v="611339"/>
    <n v="4.1036866339999998"/>
    <n v="-73.653123590000007"/>
    <n v="131"/>
    <x v="95"/>
    <n v="4.1052920716363603"/>
    <n v="-73.653624480000005"/>
    <n v="0.18684343628476699"/>
    <n v="44484"/>
    <n v="4.1050000000000004"/>
    <n v="-73.653606699999997"/>
    <x v="88"/>
    <x v="88"/>
  </r>
  <r>
    <n v="1512"/>
    <n v="3"/>
    <n v="611354"/>
    <n v="4.1031657570000002"/>
    <n v="-73.649703459999998"/>
    <n v="60"/>
    <x v="163"/>
    <n v="4.1028799968235203"/>
    <n v="-73.649069576764703"/>
    <n v="7.7102717863899495E-2"/>
    <n v="45345"/>
    <n v="4.1029999999999998"/>
    <n v="-73.6493155"/>
    <x v="153"/>
    <x v="153"/>
  </r>
  <r>
    <n v="1513"/>
    <n v="7"/>
    <n v="611356"/>
    <n v="4.102547671"/>
    <n v="-73.651509489999995"/>
    <n v="102"/>
    <x v="99"/>
    <n v="4.1009029442702696"/>
    <n v="-73.652213879189105"/>
    <n v="0.19874786907608699"/>
    <n v="45929"/>
    <n v="4.101"/>
    <n v="-73.652189100000001"/>
    <x v="92"/>
    <x v="92"/>
  </r>
  <r>
    <n v="1514"/>
    <n v="11"/>
    <n v="611420"/>
    <n v="4.0978795999999997"/>
    <n v="-73.658587749999995"/>
    <n v="92"/>
    <x v="160"/>
    <n v="4.0994834230384596"/>
    <n v="-73.657551525384605"/>
    <n v="0.21202847456385299"/>
    <n v="46749"/>
    <n v="4.0990000000000002"/>
    <n v="-73.657542899999996"/>
    <x v="150"/>
    <x v="150"/>
  </r>
  <r>
    <n v="1515"/>
    <n v="30"/>
    <n v="75757"/>
    <n v="4.0989575409999999"/>
    <n v="-73.657835829999996"/>
    <n v="66"/>
    <x v="160"/>
    <n v="4.0994834230384596"/>
    <n v="-73.657551525384605"/>
    <n v="6.6393698312375807E-2"/>
    <n v="46749"/>
    <n v="4.0990000000000002"/>
    <n v="-73.657542899999996"/>
    <x v="150"/>
    <x v="150"/>
  </r>
  <r>
    <n v="1516"/>
    <n v="32"/>
    <n v="101680"/>
    <n v="4.0970583999999999"/>
    <n v="-73.657612790000002"/>
    <n v="101"/>
    <x v="160"/>
    <n v="4.0994834230384596"/>
    <n v="-73.657551525384605"/>
    <n v="0.26956650500030599"/>
    <n v="46749"/>
    <n v="4.0990000000000002"/>
    <n v="-73.657542899999996"/>
    <x v="150"/>
    <x v="150"/>
  </r>
  <r>
    <n v="1517"/>
    <n v="5"/>
    <n v="611465"/>
    <n v="4.0976643959999999"/>
    <n v="-73.644644099999994"/>
    <n v="94"/>
    <x v="162"/>
    <n v="4.0985551656904704"/>
    <n v="-73.644632689761906"/>
    <n v="9.8994962067103204E-2"/>
    <n v="46936"/>
    <n v="4.0990000000000002"/>
    <n v="-73.644574500000004"/>
    <x v="152"/>
    <x v="152"/>
  </r>
  <r>
    <n v="1518"/>
    <n v="53"/>
    <n v="101709"/>
    <n v="4.0995049029999997"/>
    <n v="-73.646371139999999"/>
    <n v="76"/>
    <x v="162"/>
    <n v="4.0985551656904704"/>
    <n v="-73.644632689761906"/>
    <n v="0.219701074616515"/>
    <n v="46936"/>
    <n v="4.0990000000000002"/>
    <n v="-73.644574500000004"/>
    <x v="152"/>
    <x v="152"/>
  </r>
  <r>
    <n v="1519"/>
    <n v="69"/>
    <n v="12494"/>
    <n v="4.0982663510000004"/>
    <n v="-73.647200380000001"/>
    <n v="84"/>
    <x v="161"/>
    <n v="4.0986711213599998"/>
    <n v="-73.649054213400007"/>
    <n v="0.210346144268695"/>
    <n v="46874"/>
    <n v="4.0990000000000002"/>
    <n v="-73.649117899999993"/>
    <x v="151"/>
    <x v="151"/>
  </r>
  <r>
    <n v="1520"/>
    <n v="4"/>
    <n v="611477"/>
    <n v="4.0908858119999998"/>
    <n v="-73.665432210000006"/>
    <n v="116"/>
    <x v="100"/>
    <n v="4.0902708604571396"/>
    <n v="-73.665825127999994"/>
    <n v="8.1034850848797593E-2"/>
    <n v="48924"/>
    <n v="4.09"/>
    <n v="-73.665895399999997"/>
    <x v="93"/>
    <x v="93"/>
  </r>
  <r>
    <n v="1521"/>
    <n v="3"/>
    <n v="611522"/>
    <n v="4.082857637"/>
    <n v="-73.665666360000003"/>
    <n v="79"/>
    <x v="101"/>
    <n v="4.0833717727777703"/>
    <n v="-73.667792254074001"/>
    <n v="0.24246796962763401"/>
    <n v="50388"/>
    <n v="4.0830000000000002"/>
    <n v="-73.667664500000001"/>
    <x v="94"/>
    <x v="94"/>
  </r>
  <r>
    <n v="1522"/>
    <n v="5"/>
    <n v="611524"/>
    <n v="4.0826066619999999"/>
    <n v="-73.666945949999999"/>
    <n v="118"/>
    <x v="101"/>
    <n v="4.0833717727777703"/>
    <n v="-73.667792254074001"/>
    <n v="0.12660433345090299"/>
    <n v="50388"/>
    <n v="4.0830000000000002"/>
    <n v="-73.667664500000001"/>
    <x v="94"/>
    <x v="94"/>
  </r>
  <r>
    <n v="1523"/>
    <n v="6"/>
    <n v="611573"/>
    <n v="4.0811718880000001"/>
    <n v="-73.663962420000004"/>
    <n v="56"/>
    <x v="102"/>
    <n v="4.0817274714166603"/>
    <n v="-73.662956182666605"/>
    <n v="0.127482219804438"/>
    <n v="50741"/>
    <n v="4.0819999999999999"/>
    <n v="-73.662943600000006"/>
    <x v="95"/>
    <x v="95"/>
  </r>
  <r>
    <n v="1524"/>
    <n v="15"/>
    <n v="611582"/>
    <n v="4.0805930049999999"/>
    <n v="-73.661983410000005"/>
    <n v="80"/>
    <x v="102"/>
    <n v="4.0817274714166603"/>
    <n v="-73.662956182666605"/>
    <n v="0.16588964782891999"/>
    <n v="50741"/>
    <n v="4.0819999999999999"/>
    <n v="-73.662943600000006"/>
    <x v="95"/>
    <x v="95"/>
  </r>
  <r>
    <n v="1525"/>
    <n v="7"/>
    <n v="612170"/>
    <n v="4.0832904870000002"/>
    <n v="-73.661769269999994"/>
    <n v="93"/>
    <x v="102"/>
    <n v="4.0817274714166603"/>
    <n v="-73.662956182666605"/>
    <n v="0.21789136062366299"/>
    <n v="50741"/>
    <n v="4.0819999999999999"/>
    <n v="-73.662943600000006"/>
    <x v="95"/>
    <x v="95"/>
  </r>
  <r>
    <n v="1526"/>
    <n v="29"/>
    <n v="612432"/>
    <n v="4.0880648710000003"/>
    <n v="-73.657983630000004"/>
    <n v="81"/>
    <x v="104"/>
    <n v="4.0860485901842098"/>
    <n v="-73.658415140789401"/>
    <n v="0.22910764760080601"/>
    <n v="49725"/>
    <n v="4.0860000000000003"/>
    <n v="-73.658606800000001"/>
    <x v="97"/>
    <x v="97"/>
  </r>
  <r>
    <n v="1527"/>
    <n v="3"/>
    <n v="611635"/>
    <n v="4.0839968979999997"/>
    <n v="-73.669869340000005"/>
    <n v="98"/>
    <x v="164"/>
    <n v="4.0832106648928503"/>
    <n v="-73.671304834642797"/>
    <n v="0.181524072872084"/>
    <n v="50432"/>
    <n v="4.0830000000000002"/>
    <n v="-73.671497700000003"/>
    <x v="154"/>
    <x v="154"/>
  </r>
  <r>
    <n v="1528"/>
    <n v="9"/>
    <n v="611641"/>
    <n v="4.0828629830000001"/>
    <n v="-73.670969270000001"/>
    <n v="115"/>
    <x v="164"/>
    <n v="4.0832106648928503"/>
    <n v="-73.671304834642797"/>
    <n v="5.3630441520180802E-2"/>
    <n v="50432"/>
    <n v="4.0830000000000002"/>
    <n v="-73.671497700000003"/>
    <x v="154"/>
    <x v="154"/>
  </r>
  <r>
    <n v="1529"/>
    <n v="14"/>
    <n v="611646"/>
    <n v="4.0820885369999997"/>
    <n v="-73.669897090000006"/>
    <n v="116"/>
    <x v="164"/>
    <n v="4.0832106648928503"/>
    <n v="-73.671304834642797"/>
    <n v="0.19974320915594099"/>
    <n v="50432"/>
    <n v="4.0830000000000002"/>
    <n v="-73.671497700000003"/>
    <x v="154"/>
    <x v="154"/>
  </r>
  <r>
    <n v="1530"/>
    <n v="17"/>
    <n v="611649"/>
    <n v="4.0813532029999999"/>
    <n v="-73.670992049999995"/>
    <n v="112"/>
    <x v="164"/>
    <n v="4.0832106648928503"/>
    <n v="-73.671304834642797"/>
    <n v="0.20930211146019601"/>
    <n v="50432"/>
    <n v="4.0830000000000002"/>
    <n v="-73.671497700000003"/>
    <x v="154"/>
    <x v="154"/>
  </r>
  <r>
    <n v="1531"/>
    <n v="21"/>
    <n v="611653"/>
    <n v="4.0805883310000004"/>
    <n v="-73.671011190000002"/>
    <n v="94"/>
    <x v="106"/>
    <n v="4.07927957156756"/>
    <n v="-73.669772300540501"/>
    <n v="0.20002300843473"/>
    <n v="51344"/>
    <n v="4.0789999999999997"/>
    <n v="-73.669393999999997"/>
    <x v="99"/>
    <x v="99"/>
  </r>
  <r>
    <n v="1532"/>
    <n v="17"/>
    <n v="611710"/>
    <n v="4.0775118810000004"/>
    <n v="-73.669971059999995"/>
    <n v="104"/>
    <x v="106"/>
    <n v="4.07927957156756"/>
    <n v="-73.669772300540501"/>
    <n v="0.19766641557571599"/>
    <n v="51344"/>
    <n v="4.0789999999999997"/>
    <n v="-73.669393999999997"/>
    <x v="99"/>
    <x v="99"/>
  </r>
  <r>
    <n v="1533"/>
    <n v="4"/>
    <n v="611738"/>
    <n v="4.0696047990000004"/>
    <n v="-73.668064029999996"/>
    <n v="104"/>
    <x v="165"/>
    <n v="4.0689360075714198"/>
    <n v="-73.667911558571404"/>
    <n v="7.6216959317149405E-2"/>
    <n v="52827"/>
    <n v="4.069"/>
    <n v="-73.667918900000004"/>
    <x v="155"/>
    <x v="155"/>
  </r>
  <r>
    <n v="1534"/>
    <n v="10"/>
    <n v="611744"/>
    <n v="4.068829815"/>
    <n v="-73.667458330000002"/>
    <n v="86"/>
    <x v="165"/>
    <n v="4.0689360075714198"/>
    <n v="-73.667911558571404"/>
    <n v="5.1605477150413803E-2"/>
    <n v="52827"/>
    <n v="4.069"/>
    <n v="-73.667918900000004"/>
    <x v="155"/>
    <x v="155"/>
  </r>
  <r>
    <n v="1535"/>
    <n v="6"/>
    <n v="611756"/>
    <n v="4.0782155299999996"/>
    <n v="-73.675556020000002"/>
    <n v="69"/>
    <x v="107"/>
    <n v="4.0777613103999997"/>
    <n v="-73.676243025777694"/>
    <n v="9.1359813175147894E-2"/>
    <n v="51615"/>
    <n v="4.0780000000000003"/>
    <n v="-73.676300600000005"/>
    <x v="100"/>
    <x v="100"/>
  </r>
  <r>
    <n v="1536"/>
    <n v="23"/>
    <n v="130431"/>
    <n v="4.0736713409999998"/>
    <n v="-73.673995660000003"/>
    <n v="86"/>
    <x v="105"/>
    <n v="4.0752015019677401"/>
    <n v="-73.672954243225803"/>
    <n v="0.205520368055081"/>
    <n v="52077"/>
    <n v="4.0750000000000002"/>
    <n v="-73.672890600000002"/>
    <x v="98"/>
    <x v="98"/>
  </r>
  <r>
    <n v="1537"/>
    <n v="35"/>
    <n v="131835"/>
    <n v="4.0750983539999996"/>
    <n v="-73.675956130000003"/>
    <n v="84"/>
    <x v="107"/>
    <n v="4.0777613103999997"/>
    <n v="-73.676243025777694"/>
    <n v="0.29762512897556298"/>
    <n v="51615"/>
    <n v="4.0780000000000003"/>
    <n v="-73.676300600000005"/>
    <x v="100"/>
    <x v="100"/>
  </r>
  <r>
    <n v="1538"/>
    <n v="11"/>
    <n v="130495"/>
    <n v="4.0594821359999997"/>
    <n v="-73.672364079999994"/>
    <n v="81"/>
    <x v="166"/>
    <n v="4.06017511726923"/>
    <n v="-73.672601994615306"/>
    <n v="8.1398116790180594E-2"/>
    <n v="53743"/>
    <n v="4.0599999999999996"/>
    <n v="-73.672994000000003"/>
    <x v="156"/>
    <x v="156"/>
  </r>
  <r>
    <n v="1539"/>
    <n v="14"/>
    <n v="130496"/>
    <n v="4.0592003080000003"/>
    <n v="-73.672259839999995"/>
    <n v="105"/>
    <x v="166"/>
    <n v="4.06017511726923"/>
    <n v="-73.672601994615306"/>
    <n v="0.114773260938829"/>
    <n v="53743"/>
    <n v="4.0599999999999996"/>
    <n v="-73.672994000000003"/>
    <x v="156"/>
    <x v="156"/>
  </r>
  <r>
    <n v="1540"/>
    <n v="45"/>
    <n v="131531"/>
    <n v="4.0566322750000001"/>
    <n v="-73.672436529999999"/>
    <n v="85"/>
    <x v="167"/>
    <n v="4.0572328554838704"/>
    <n v="-73.672543141935407"/>
    <n v="6.7777768638952698E-2"/>
    <n v="53991"/>
    <n v="4.0570000000000004"/>
    <n v="-73.6727214"/>
    <x v="157"/>
    <x v="157"/>
  </r>
  <r>
    <n v="1541"/>
    <n v="14"/>
    <n v="252701"/>
    <n v="4.1744458279999996"/>
    <n v="-73.623716920000007"/>
    <n v="49"/>
    <x v="110"/>
    <n v="4.1737134715384601"/>
    <n v="-73.621965751538397"/>
    <n v="0.210454956362849"/>
    <n v="2789"/>
    <n v="4.173"/>
    <n v="-73.622077700000006"/>
    <x v="103"/>
    <x v="103"/>
  </r>
  <r>
    <n v="1542"/>
    <n v="2"/>
    <n v="615273"/>
    <n v="4.0483278089999999"/>
    <n v="-73.599631149999993"/>
    <n v="80"/>
    <x v="184"/>
    <n v="4.0483536707500001"/>
    <n v="-73.600300570000002"/>
    <n v="7.4259391776792E-2"/>
    <n v="54214"/>
    <n v="4.048"/>
    <n v="-73.599804700000007"/>
    <x v="171"/>
    <x v="171"/>
  </r>
  <r>
    <n v="1543"/>
    <n v="4"/>
    <n v="131856"/>
    <n v="4.0535202039999998"/>
    <n v="-73.598444740000005"/>
    <n v="81"/>
    <x v="185"/>
    <n v="4.0569697906000002"/>
    <n v="-73.597815280000006"/>
    <n v="0.38963396646013898"/>
    <n v="54020"/>
    <n v="4.0570000000000004"/>
    <n v="-73.597841399999993"/>
    <x v="172"/>
    <x v="172"/>
  </r>
  <r>
    <n v="1544"/>
    <n v="10"/>
    <n v="252161"/>
    <n v="4.1124678059999997"/>
    <n v="-73.639756289999994"/>
    <n v="516"/>
    <x v="181"/>
    <n v="4.1117954347777701"/>
    <n v="-73.640467540000003"/>
    <n v="0.108616390704321"/>
    <n v="41645"/>
    <n v="4.1120000000000001"/>
    <n v="-73.640391800000003"/>
    <x v="168"/>
    <x v="168"/>
  </r>
  <r>
    <n v="1545"/>
    <n v="1"/>
    <n v="131489"/>
    <n v="4.0629511840000001"/>
    <n v="-73.67250722"/>
    <n v="1047"/>
    <x v="166"/>
    <n v="4.06017511726923"/>
    <n v="-73.672601994615306"/>
    <n v="0.30866955468943902"/>
    <n v="53743"/>
    <n v="4.0599999999999996"/>
    <n v="-73.672994000000003"/>
    <x v="156"/>
    <x v="156"/>
  </r>
  <r>
    <n v="1546"/>
    <n v="6"/>
    <n v="607431"/>
    <n v="4.1556820380000001"/>
    <n v="-73.655162349999998"/>
    <n v="113"/>
    <x v="114"/>
    <n v="4.1562580649583296"/>
    <n v="-73.655782125000002"/>
    <n v="9.3893201098974394E-2"/>
    <n v="8518"/>
    <n v="4.1559999999999997"/>
    <n v="-73.655543199999997"/>
    <x v="107"/>
    <x v="107"/>
  </r>
  <r>
    <n v="1547"/>
    <n v="26"/>
    <n v="130839"/>
    <n v="4.1552766070000002"/>
    <n v="-73.657287550000007"/>
    <n v="94"/>
    <x v="114"/>
    <n v="4.1562580649583296"/>
    <n v="-73.655782125000002"/>
    <n v="0.19933449040557299"/>
    <n v="8518"/>
    <n v="4.1559999999999997"/>
    <n v="-73.655543199999997"/>
    <x v="107"/>
    <x v="107"/>
  </r>
  <r>
    <n v="1548"/>
    <n v="4"/>
    <n v="607552"/>
    <n v="4.1611184330000004"/>
    <n v="-73.647314030000004"/>
    <n v="133"/>
    <x v="116"/>
    <n v="4.1610662697777698"/>
    <n v="-73.646995101111102"/>
    <n v="3.5819727843963103E-2"/>
    <n v="5994"/>
    <n v="4.1609999999999996"/>
    <n v="-73.646939900000007"/>
    <x v="109"/>
    <x v="109"/>
  </r>
  <r>
    <n v="1549"/>
    <n v="14"/>
    <n v="607592"/>
    <n v="4.1581655150000003"/>
    <n v="-73.633266629999994"/>
    <n v="103"/>
    <x v="37"/>
    <n v="4.1577183015833299"/>
    <n v="-73.635246021666603"/>
    <n v="0.22493967879656901"/>
    <n v="7488"/>
    <n v="4.1580000000000004"/>
    <n v="-73.635204599999994"/>
    <x v="35"/>
    <x v="35"/>
  </r>
  <r>
    <n v="1550"/>
    <n v="13"/>
    <n v="607641"/>
    <n v="4.1577003000000001"/>
    <n v="-73.636969219999997"/>
    <n v="107"/>
    <x v="37"/>
    <n v="4.1577183015833299"/>
    <n v="-73.635246021666603"/>
    <n v="0.190997133640224"/>
    <n v="7488"/>
    <n v="4.1580000000000004"/>
    <n v="-73.635204599999994"/>
    <x v="35"/>
    <x v="35"/>
  </r>
  <r>
    <n v="1551"/>
    <n v="4"/>
    <n v="607672"/>
    <n v="4.1583495839999998"/>
    <n v="-73.642355649999999"/>
    <n v="78"/>
    <x v="36"/>
    <n v="4.1595468587142799"/>
    <n v="-73.642002729285693"/>
    <n v="0.138677938044101"/>
    <n v="6275"/>
    <n v="4.16"/>
    <n v="-73.642227899999995"/>
    <x v="34"/>
    <x v="34"/>
  </r>
  <r>
    <n v="1552"/>
    <n v="19"/>
    <n v="131031"/>
    <n v="4.1544109230000004"/>
    <n v="-73.639775950000001"/>
    <n v="73"/>
    <x v="38"/>
    <n v="4.1551114415384598"/>
    <n v="-73.639140283076898"/>
    <n v="0.10499280674039101"/>
    <n v="9867"/>
    <n v="4.1550000000000002"/>
    <n v="-73.639082700000003"/>
    <x v="36"/>
    <x v="36"/>
  </r>
  <r>
    <n v="1553"/>
    <n v="14"/>
    <n v="607820"/>
    <n v="4.1533773749999998"/>
    <n v="-73.629703910000003"/>
    <n v="79"/>
    <x v="40"/>
    <n v="4.15245332937931"/>
    <n v="-73.630687070344806"/>
    <n v="0.14972620475160101"/>
    <n v="11395"/>
    <n v="4.1520000000000001"/>
    <n v="-73.630911600000005"/>
    <x v="38"/>
    <x v="38"/>
  </r>
  <r>
    <n v="1554"/>
    <n v="2"/>
    <n v="607841"/>
    <n v="4.1551308410000001"/>
    <n v="-73.629423750000001"/>
    <n v="88"/>
    <x v="5"/>
    <n v="4.1555603668108096"/>
    <n v="-73.628378114594597"/>
    <n v="0.125335388379574"/>
    <n v="8720"/>
    <n v="4.1559999999999997"/>
    <n v="-73.628383600000006"/>
    <x v="5"/>
    <x v="5"/>
  </r>
  <r>
    <n v="1555"/>
    <n v="8"/>
    <n v="607847"/>
    <n v="4.1547359740000003"/>
    <n v="-73.627920040000006"/>
    <n v="142"/>
    <x v="5"/>
    <n v="4.1555603668108096"/>
    <n v="-73.628378114594597"/>
    <n v="0.10473824636890899"/>
    <n v="8720"/>
    <n v="4.1559999999999997"/>
    <n v="-73.628383600000006"/>
    <x v="5"/>
    <x v="5"/>
  </r>
  <r>
    <n v="1556"/>
    <n v="9"/>
    <n v="607875"/>
    <n v="4.1505493790000001"/>
    <n v="-73.625883200000004"/>
    <n v="91"/>
    <x v="118"/>
    <n v="4.1513232377333296"/>
    <n v="-73.627627820000001"/>
    <n v="0.211622860661247"/>
    <n v="12556"/>
    <n v="4.1509999999999998"/>
    <n v="-73.627765299999993"/>
    <x v="110"/>
    <x v="110"/>
  </r>
  <r>
    <n v="1557"/>
    <n v="10"/>
    <n v="607876"/>
    <n v="4.150586584"/>
    <n v="-73.626521420000003"/>
    <n v="114"/>
    <x v="118"/>
    <n v="4.1513232377333296"/>
    <n v="-73.627627820000001"/>
    <n v="0.14743944569351999"/>
    <n v="12556"/>
    <n v="4.1509999999999998"/>
    <n v="-73.627765299999993"/>
    <x v="110"/>
    <x v="110"/>
  </r>
  <r>
    <n v="1558"/>
    <n v="4"/>
    <n v="607885"/>
    <n v="4.1517140079999999"/>
    <n v="-73.629496430000003"/>
    <n v="87"/>
    <x v="40"/>
    <n v="4.15245332937931"/>
    <n v="-73.630687070344806"/>
    <n v="0.15544766357498599"/>
    <n v="11395"/>
    <n v="4.1520000000000001"/>
    <n v="-73.630911600000005"/>
    <x v="38"/>
    <x v="38"/>
  </r>
  <r>
    <n v="1559"/>
    <n v="3"/>
    <n v="607922"/>
    <n v="4.1425438320000003"/>
    <n v="-73.650572299999993"/>
    <n v="79"/>
    <x v="119"/>
    <n v="4.1431128865555502"/>
    <n v="-73.651437592777697"/>
    <n v="0.114876013183336"/>
    <n v="17453"/>
    <n v="4.1429999999999998"/>
    <n v="-73.651325799999995"/>
    <x v="111"/>
    <x v="111"/>
  </r>
  <r>
    <n v="1560"/>
    <n v="3"/>
    <n v="607965"/>
    <n v="4.1480487769999996"/>
    <n v="-73.642221190000001"/>
    <n v="93"/>
    <x v="4"/>
    <n v="4.1487658589117604"/>
    <n v="-73.642164212941097"/>
    <n v="7.9935644550196902E-2"/>
    <n v="13805"/>
    <n v="4.149"/>
    <n v="-73.642156999999997"/>
    <x v="4"/>
    <x v="4"/>
  </r>
  <r>
    <n v="1561"/>
    <n v="21"/>
    <n v="608019"/>
    <n v="4.142179241"/>
    <n v="-73.6393226"/>
    <n v="72"/>
    <x v="42"/>
    <n v="4.1438389572666603"/>
    <n v="-73.640434013999993"/>
    <n v="0.22179002077766399"/>
    <n v="16741"/>
    <n v="4.1440000000000001"/>
    <n v="-73.640455000000003"/>
    <x v="39"/>
    <x v="39"/>
  </r>
  <r>
    <n v="1562"/>
    <n v="4"/>
    <n v="608089"/>
    <n v="4.145193591"/>
    <n v="-73.626976959999993"/>
    <n v="131"/>
    <x v="8"/>
    <n v="4.14667554456818"/>
    <n v="-73.627482417727194"/>
    <n v="0.17395033069045601"/>
    <n v="14803"/>
    <n v="4.1470000000000002"/>
    <n v="-73.627614800000003"/>
    <x v="8"/>
    <x v="8"/>
  </r>
  <r>
    <n v="1563"/>
    <n v="9"/>
    <n v="608120"/>
    <n v="4.1448172010000004"/>
    <n v="-73.623312839999997"/>
    <n v="97"/>
    <x v="81"/>
    <n v="4.1431407383684196"/>
    <n v="-73.623175365789393"/>
    <n v="0.18691916055028401"/>
    <n v="17518"/>
    <n v="4.1429999999999998"/>
    <n v="-73.623185199999995"/>
    <x v="76"/>
    <x v="76"/>
  </r>
  <r>
    <n v="1564"/>
    <n v="30"/>
    <n v="131050"/>
    <n v="4.1518459710000002"/>
    <n v="-73.62275554"/>
    <n v="98"/>
    <x v="122"/>
    <n v="4.1516513301250004"/>
    <n v="-73.622586237500002"/>
    <n v="2.86345435256515E-2"/>
    <n v="11493"/>
    <n v="4.1520000000000001"/>
    <n v="-73.622415700000005"/>
    <x v="114"/>
    <x v="114"/>
  </r>
  <r>
    <n v="1565"/>
    <n v="9"/>
    <n v="608220"/>
    <n v="4.1503801960000004"/>
    <n v="-73.619939619999997"/>
    <n v="69"/>
    <x v="45"/>
    <n v="4.1489411427307603"/>
    <n v="-73.620272174615295"/>
    <n v="0.164107669587364"/>
    <n v="13461"/>
    <n v="4.149"/>
    <n v="-73.620272200000002"/>
    <x v="42"/>
    <x v="42"/>
  </r>
  <r>
    <n v="1566"/>
    <n v="18"/>
    <n v="608227"/>
    <n v="4.1493176979999999"/>
    <n v="-73.621704579999999"/>
    <n v="75"/>
    <x v="45"/>
    <n v="4.1489411427307603"/>
    <n v="-73.620272174615295"/>
    <n v="0.16418103317268301"/>
    <n v="13461"/>
    <n v="4.149"/>
    <n v="-73.620272200000002"/>
    <x v="42"/>
    <x v="42"/>
  </r>
  <r>
    <n v="1567"/>
    <n v="7"/>
    <n v="608279"/>
    <n v="4.1540223359999997"/>
    <n v="-73.612769080000007"/>
    <n v="118"/>
    <x v="124"/>
    <n v="4.1530998938461501"/>
    <n v="-73.614420967115294"/>
    <n v="0.20982691548635299"/>
    <n v="11264"/>
    <n v="4.1529999999999996"/>
    <n v="-73.614416599999998"/>
    <x v="116"/>
    <x v="116"/>
  </r>
  <r>
    <n v="1568"/>
    <n v="3"/>
    <n v="608295"/>
    <n v="4.1524757909999996"/>
    <n v="-73.618487860000002"/>
    <n v="87"/>
    <x v="123"/>
    <n v="4.1513210288965503"/>
    <n v="-73.618536928965497"/>
    <n v="0.12843826278641399"/>
    <n v="12294"/>
    <n v="4.1509999999999998"/>
    <n v="-73.618519800000001"/>
    <x v="115"/>
    <x v="115"/>
  </r>
  <r>
    <n v="1569"/>
    <n v="12"/>
    <n v="608368"/>
    <n v="4.1510430490000001"/>
    <n v="-73.615812460000001"/>
    <n v="77"/>
    <x v="9"/>
    <n v="4.1498853333611097"/>
    <n v="-73.616413381111101"/>
    <n v="0.144868969623524"/>
    <n v="12925"/>
    <n v="4.1500000000000004"/>
    <n v="-73.616422900000003"/>
    <x v="9"/>
    <x v="9"/>
  </r>
  <r>
    <n v="1570"/>
    <n v="10"/>
    <n v="608461"/>
    <n v="4.1457743550000004"/>
    <n v="-73.617075689999993"/>
    <n v="105"/>
    <x v="125"/>
    <n v="4.1459559745652097"/>
    <n v="-73.6166711945652"/>
    <n v="4.9165428662203997E-2"/>
    <n v="15442"/>
    <n v="4.1459999999999999"/>
    <n v="-73.616667699999994"/>
    <x v="117"/>
    <x v="117"/>
  </r>
  <r>
    <n v="1571"/>
    <n v="20"/>
    <n v="608492"/>
    <n v="4.1448552569999997"/>
    <n v="-73.615503110000006"/>
    <n v="81"/>
    <x v="125"/>
    <n v="4.1459559745652097"/>
    <n v="-73.6166711945652"/>
    <n v="0.178107970477595"/>
    <n v="15442"/>
    <n v="4.1459999999999999"/>
    <n v="-73.616667699999994"/>
    <x v="117"/>
    <x v="117"/>
  </r>
  <r>
    <n v="1572"/>
    <n v="7"/>
    <n v="608505"/>
    <n v="4.1459542130000004"/>
    <n v="-73.609526599999995"/>
    <n v="89"/>
    <x v="126"/>
    <n v="4.14516103134146"/>
    <n v="-73.609928037073104"/>
    <n v="9.8735567034948304E-2"/>
    <n v="16151"/>
    <n v="4.1449999999999996"/>
    <n v="-73.609950100000006"/>
    <x v="118"/>
    <x v="118"/>
  </r>
  <r>
    <n v="1573"/>
    <n v="3"/>
    <n v="608523"/>
    <n v="4.1448115100000003"/>
    <n v="-73.610246540000006"/>
    <n v="103"/>
    <x v="126"/>
    <n v="4.14516103134146"/>
    <n v="-73.609928037073104"/>
    <n v="5.24858027489436E-2"/>
    <n v="16151"/>
    <n v="4.1449999999999996"/>
    <n v="-73.609950100000006"/>
    <x v="118"/>
    <x v="118"/>
  </r>
  <r>
    <n v="1574"/>
    <n v="17"/>
    <n v="608537"/>
    <n v="4.1433001660000004"/>
    <n v="-73.610984610000003"/>
    <n v="86"/>
    <x v="14"/>
    <n v="4.1419462591818101"/>
    <n v="-73.612015219454506"/>
    <n v="0.188902123351392"/>
    <n v="18452"/>
    <n v="4.1420000000000003"/>
    <n v="-73.612037000000001"/>
    <x v="14"/>
    <x v="14"/>
  </r>
  <r>
    <n v="1575"/>
    <n v="19"/>
    <n v="608539"/>
    <n v="4.1434000830000004"/>
    <n v="-73.611739510000007"/>
    <n v="136"/>
    <x v="14"/>
    <n v="4.1419462591818101"/>
    <n v="-73.612015219454506"/>
    <n v="0.164420963391501"/>
    <n v="18452"/>
    <n v="4.1420000000000003"/>
    <n v="-73.612037000000001"/>
    <x v="14"/>
    <x v="14"/>
  </r>
  <r>
    <n v="1576"/>
    <n v="9"/>
    <n v="608550"/>
    <n v="4.1440624560000003"/>
    <n v="-73.614155400000001"/>
    <n v="94"/>
    <x v="14"/>
    <n v="4.1419462591818101"/>
    <n v="-73.612015219454506"/>
    <n v="0.33401840331829602"/>
    <n v="18452"/>
    <n v="4.1420000000000003"/>
    <n v="-73.612037000000001"/>
    <x v="14"/>
    <x v="14"/>
  </r>
  <r>
    <n v="1577"/>
    <n v="26"/>
    <n v="608626"/>
    <n v="4.1502487830000003"/>
    <n v="-73.584549719999998"/>
    <n v="98"/>
    <x v="49"/>
    <n v="4.1502229288571399"/>
    <n v="-73.585181787619007"/>
    <n v="7.0113289442703605E-2"/>
    <n v="12688"/>
    <n v="4.1500000000000004"/>
    <n v="-73.585076099999995"/>
    <x v="46"/>
    <x v="46"/>
  </r>
  <r>
    <n v="1578"/>
    <n v="38"/>
    <n v="612217"/>
    <n v="4.1431845100000002"/>
    <n v="-73.58776503"/>
    <n v="54"/>
    <x v="51"/>
    <n v="4.1450653589534801"/>
    <n v="-73.586298423953494"/>
    <n v="0.264778599394137"/>
    <n v="16333"/>
    <n v="4.1449999999999996"/>
    <n v="-73.586399"/>
    <x v="48"/>
    <x v="48"/>
  </r>
  <r>
    <n v="1579"/>
    <n v="21"/>
    <n v="131067"/>
    <n v="4.1507482979999999"/>
    <n v="-73.591563460000003"/>
    <n v="98"/>
    <x v="48"/>
    <n v="4.1508265847333297"/>
    <n v="-73.590935564666594"/>
    <n v="7.0133579484490505E-2"/>
    <n v="12268"/>
    <n v="4.1509999999999998"/>
    <n v="-73.590925999999996"/>
    <x v="45"/>
    <x v="45"/>
  </r>
  <r>
    <n v="1580"/>
    <n v="30"/>
    <n v="130584"/>
    <n v="4.1470851890000002"/>
    <n v="-73.604295759999999"/>
    <n v="89"/>
    <x v="128"/>
    <n v="4.1463610710000003"/>
    <n v="-73.604951058148103"/>
    <n v="0.108397817137087"/>
    <n v="15590"/>
    <n v="4.1459999999999999"/>
    <n v="-73.604956799999997"/>
    <x v="120"/>
    <x v="120"/>
  </r>
  <r>
    <n v="1581"/>
    <n v="12"/>
    <n v="608683"/>
    <n v="4.1463945969999996"/>
    <n v="-73.590125"/>
    <n v="94"/>
    <x v="11"/>
    <n v="4.1470391342444399"/>
    <n v="-73.5898657653333"/>
    <n v="7.7172329444844201E-2"/>
    <n v="15056"/>
    <n v="4.1470000000000002"/>
    <n v="-73.5897279"/>
    <x v="11"/>
    <x v="11"/>
  </r>
  <r>
    <n v="1582"/>
    <n v="9"/>
    <n v="608695"/>
    <n v="4.1463581280000001"/>
    <n v="-73.583495490000004"/>
    <n v="94"/>
    <x v="51"/>
    <n v="4.1450653589534801"/>
    <n v="-73.586298423953494"/>
    <n v="0.34226950576814802"/>
    <n v="16333"/>
    <n v="4.1449999999999996"/>
    <n v="-73.586399"/>
    <x v="48"/>
    <x v="48"/>
  </r>
  <r>
    <n v="1583"/>
    <n v="15"/>
    <n v="608700"/>
    <n v="4.1447790549999999"/>
    <n v="-73.583986749999994"/>
    <n v="122"/>
    <x v="132"/>
    <n v="4.1425139011025598"/>
    <n v="-73.584224659743498"/>
    <n v="0.25309284855831998"/>
    <n v="18362"/>
    <n v="4.1420000000000003"/>
    <n v="-73.584213000000005"/>
    <x v="124"/>
    <x v="124"/>
  </r>
  <r>
    <n v="1584"/>
    <n v="24"/>
    <n v="612229"/>
    <n v="4.1397382289999998"/>
    <n v="-73.581007260000007"/>
    <n v="85"/>
    <x v="133"/>
    <n v="4.1397541385517203"/>
    <n v="-73.581406566206894"/>
    <n v="4.42924743659572E-2"/>
    <n v="20492"/>
    <n v="4.1399999999999997"/>
    <n v="-73.581417799999997"/>
    <x v="125"/>
    <x v="125"/>
  </r>
  <r>
    <n v="1585"/>
    <n v="8"/>
    <n v="608846"/>
    <n v="4.1265313749999999"/>
    <n v="-73.547967479999997"/>
    <n v="149"/>
    <x v="12"/>
    <n v="4.1253570676304303"/>
    <n v="-73.548220336739107"/>
    <n v="0.13347062240423499"/>
    <n v="32425"/>
    <n v="4.125"/>
    <n v="-73.548086499999997"/>
    <x v="12"/>
    <x v="12"/>
  </r>
  <r>
    <n v="1586"/>
    <n v="12"/>
    <n v="608850"/>
    <n v="4.1254123859999998"/>
    <n v="-73.549400419999998"/>
    <n v="77"/>
    <x v="12"/>
    <n v="4.1253570676304303"/>
    <n v="-73.548220336739107"/>
    <n v="0.13094148782316201"/>
    <n v="32425"/>
    <n v="4.125"/>
    <n v="-73.548086499999997"/>
    <x v="12"/>
    <x v="12"/>
  </r>
  <r>
    <n v="1587"/>
    <n v="16"/>
    <n v="608877"/>
    <n v="4.1245944940000001"/>
    <n v="-73.546933170000003"/>
    <n v="105"/>
    <x v="12"/>
    <n v="4.1253570676304303"/>
    <n v="-73.548220336739107"/>
    <n v="0.165935659867744"/>
    <n v="32425"/>
    <n v="4.125"/>
    <n v="-73.548086499999997"/>
    <x v="12"/>
    <x v="12"/>
  </r>
  <r>
    <n v="1588"/>
    <n v="7"/>
    <n v="608887"/>
    <n v="4.1306351619999999"/>
    <n v="-73.547794390000007"/>
    <n v="92"/>
    <x v="134"/>
    <n v="4.1303146773571404"/>
    <n v="-73.548750335357099"/>
    <n v="0.111778881281165"/>
    <n v="29000"/>
    <n v="4.13"/>
    <n v="-73.548841899999999"/>
    <x v="126"/>
    <x v="126"/>
  </r>
  <r>
    <n v="1589"/>
    <n v="9"/>
    <n v="608889"/>
    <n v="4.1299959639999999"/>
    <n v="-73.547578590000001"/>
    <n v="71"/>
    <x v="134"/>
    <n v="4.1303146773571404"/>
    <n v="-73.548750335357099"/>
    <n v="0.13461482652189"/>
    <n v="29000"/>
    <n v="4.13"/>
    <n v="-73.548841899999999"/>
    <x v="126"/>
    <x v="126"/>
  </r>
  <r>
    <n v="1590"/>
    <n v="4"/>
    <n v="608907"/>
    <n v="4.1284126949999997"/>
    <n v="-73.546798989999999"/>
    <n v="111"/>
    <x v="135"/>
    <n v="4.1273396612045401"/>
    <n v="-73.545155530454494"/>
    <n v="0.217713517801435"/>
    <n v="30980"/>
    <n v="4.1269999999999998"/>
    <n v="-73.545315599999995"/>
    <x v="127"/>
    <x v="127"/>
  </r>
  <r>
    <n v="1591"/>
    <n v="13"/>
    <n v="611882"/>
    <n v="4.1227568049999999"/>
    <n v="-73.54011903"/>
    <n v="77"/>
    <x v="53"/>
    <n v="4.1220245535849003"/>
    <n v="-73.539059040566002"/>
    <n v="0.14291412579627"/>
    <n v="35327"/>
    <n v="4.1219999999999999"/>
    <n v="-73.539153099999993"/>
    <x v="50"/>
    <x v="50"/>
  </r>
  <r>
    <n v="1592"/>
    <n v="13"/>
    <n v="611904"/>
    <n v="4.1213924899999999"/>
    <n v="-73.539520679999995"/>
    <n v="81"/>
    <x v="53"/>
    <n v="4.1220245535849003"/>
    <n v="-73.539059040566002"/>
    <n v="8.6899156416641907E-2"/>
    <n v="35327"/>
    <n v="4.1219999999999999"/>
    <n v="-73.539153099999993"/>
    <x v="50"/>
    <x v="50"/>
  </r>
  <r>
    <n v="1593"/>
    <n v="11"/>
    <n v="251911"/>
    <n v="4.1224060490000003"/>
    <n v="-73.533075010000005"/>
    <n v="81"/>
    <x v="137"/>
    <n v="4.1218411407878701"/>
    <n v="-73.533627684848398"/>
    <n v="8.7710911033940894E-2"/>
    <n v="35305"/>
    <n v="4.1219999999999999"/>
    <n v="-73.533615299999994"/>
    <x v="129"/>
    <x v="129"/>
  </r>
  <r>
    <n v="1594"/>
    <n v="45"/>
    <n v="251945"/>
    <n v="4.1206418810000001"/>
    <n v="-73.534255430000002"/>
    <n v="91"/>
    <x v="137"/>
    <n v="4.1218411407878701"/>
    <n v="-73.533627684848398"/>
    <n v="0.15033764650260201"/>
    <n v="35305"/>
    <n v="4.1219999999999999"/>
    <n v="-73.533615299999994"/>
    <x v="129"/>
    <x v="129"/>
  </r>
  <r>
    <n v="1595"/>
    <n v="42"/>
    <n v="251989"/>
    <n v="4.1195089149999999"/>
    <n v="-73.535645430000002"/>
    <n v="87"/>
    <x v="13"/>
    <n v="4.1205916318181801"/>
    <n v="-73.536080370909005"/>
    <n v="0.12961556275885"/>
    <n v="36110"/>
    <n v="4.1210000000000004"/>
    <n v="-73.535996400000002"/>
    <x v="13"/>
    <x v="13"/>
  </r>
  <r>
    <n v="1596"/>
    <n v="9"/>
    <n v="611920"/>
    <n v="4.1512990260000002"/>
    <n v="-73.608111629999996"/>
    <n v="60"/>
    <x v="54"/>
    <n v="4.1523956451249999"/>
    <n v="-73.607003101874994"/>
    <n v="0.17304741680209201"/>
    <n v="11538"/>
    <n v="4.1520000000000001"/>
    <n v="-73.606988900000005"/>
    <x v="51"/>
    <x v="51"/>
  </r>
  <r>
    <n v="1597"/>
    <n v="24"/>
    <n v="131077"/>
    <n v="4.1523868979999996"/>
    <n v="-73.612808709999996"/>
    <n v="119"/>
    <x v="124"/>
    <n v="4.1530998938461501"/>
    <n v="-73.614420967115294"/>
    <n v="0.195469830157675"/>
    <n v="11264"/>
    <n v="4.1529999999999996"/>
    <n v="-73.614416599999998"/>
    <x v="116"/>
    <x v="116"/>
  </r>
  <r>
    <n v="1598"/>
    <n v="12"/>
    <n v="131413"/>
    <n v="4.1547011830000002"/>
    <n v="-73.600768509999995"/>
    <n v="118"/>
    <x v="129"/>
    <n v="4.15304816572222"/>
    <n v="-73.599673780000003"/>
    <n v="0.22014588586331299"/>
    <n v="11110"/>
    <n v="4.1529999999999996"/>
    <n v="-73.599651100000003"/>
    <x v="121"/>
    <x v="121"/>
  </r>
  <r>
    <n v="1599"/>
    <n v="15"/>
    <n v="612262"/>
    <n v="4.121562291"/>
    <n v="-73.561913360000005"/>
    <n v="77"/>
    <x v="139"/>
    <n v="4.1204616404285703"/>
    <n v="-73.561168413928499"/>
    <n v="0.147571071957808"/>
    <n v="36669"/>
    <n v="4.12"/>
    <n v="-73.560896499999998"/>
    <x v="131"/>
    <x v="131"/>
  </r>
  <r>
    <n v="1600"/>
    <n v="36"/>
    <n v="612283"/>
    <n v="4.1204331840000004"/>
    <n v="-73.561930239999995"/>
    <n v="122"/>
    <x v="139"/>
    <n v="4.1204616404285703"/>
    <n v="-73.561168413928499"/>
    <n v="8.4498376388182306E-2"/>
    <n v="36669"/>
    <n v="4.12"/>
    <n v="-73.560896499999998"/>
    <x v="131"/>
    <x v="131"/>
  </r>
  <r>
    <n v="1601"/>
    <n v="10"/>
    <n v="609004"/>
    <n v="4.1191712909999998"/>
    <n v="-73.561928530000003"/>
    <n v="85"/>
    <x v="139"/>
    <n v="4.1204616404285703"/>
    <n v="-73.561168413928499"/>
    <n v="0.16630926689603501"/>
    <n v="36669"/>
    <n v="4.12"/>
    <n v="-73.560896499999998"/>
    <x v="131"/>
    <x v="131"/>
  </r>
  <r>
    <n v="1602"/>
    <n v="21"/>
    <n v="609015"/>
    <n v="4.1177443419999999"/>
    <n v="-73.561927420000004"/>
    <n v="92"/>
    <x v="61"/>
    <n v="4.1165039837142796"/>
    <n v="-73.5611299882857"/>
    <n v="0.16373930895222699"/>
    <n v="39418"/>
    <n v="4.1159999999999997"/>
    <n v="-73.561033199999997"/>
    <x v="58"/>
    <x v="58"/>
  </r>
  <r>
    <n v="1603"/>
    <n v="7"/>
    <n v="130606"/>
    <n v="4.1267010810000002"/>
    <n v="-73.563247840000002"/>
    <n v="78"/>
    <x v="140"/>
    <n v="4.1256515593513496"/>
    <n v="-73.562579405945897"/>
    <n v="0.13817041887055101"/>
    <n v="31778"/>
    <n v="4.1260000000000003"/>
    <n v="-73.5628277"/>
    <x v="132"/>
    <x v="132"/>
  </r>
  <r>
    <n v="1604"/>
    <n v="9"/>
    <n v="130821"/>
    <n v="4.1264078419999999"/>
    <n v="-73.562425840000003"/>
    <n v="74"/>
    <x v="140"/>
    <n v="4.1256515593513496"/>
    <n v="-73.562579405945897"/>
    <n v="8.5748263639923897E-2"/>
    <n v="31778"/>
    <n v="4.1260000000000003"/>
    <n v="-73.5628277"/>
    <x v="132"/>
    <x v="132"/>
  </r>
  <r>
    <n v="1605"/>
    <n v="13"/>
    <n v="130801"/>
    <n v="4.126697686"/>
    <n v="-73.565680420000007"/>
    <n v="78"/>
    <x v="59"/>
    <n v="4.12632455917241"/>
    <n v="-73.5658244648275"/>
    <n v="4.4431303250575399E-2"/>
    <n v="31863"/>
    <n v="4.1260000000000003"/>
    <n v="-73.565589000000003"/>
    <x v="56"/>
    <x v="56"/>
  </r>
  <r>
    <n v="1606"/>
    <n v="17"/>
    <n v="609063"/>
    <n v="4.1416422700000002"/>
    <n v="-73.619098989999998"/>
    <n v="77"/>
    <x v="63"/>
    <n v="4.1423698820540498"/>
    <n v="-73.617488080000001"/>
    <n v="0.19600000709262999"/>
    <n v="18730"/>
    <n v="4.1420000000000003"/>
    <n v="-73.617454100000003"/>
    <x v="60"/>
    <x v="60"/>
  </r>
  <r>
    <n v="1607"/>
    <n v="8"/>
    <n v="609194"/>
    <n v="4.1373487320000004"/>
    <n v="-73.61904878"/>
    <n v="99"/>
    <x v="65"/>
    <n v="4.1366977979062503"/>
    <n v="-73.617274797187505"/>
    <n v="0.20950404690652999"/>
    <n v="22770"/>
    <n v="4.1369999999999996"/>
    <n v="-73.617291300000005"/>
    <x v="62"/>
    <x v="62"/>
  </r>
  <r>
    <n v="1608"/>
    <n v="10"/>
    <n v="609196"/>
    <n v="4.1359643970000004"/>
    <n v="-73.619394749999998"/>
    <n v="63"/>
    <x v="66"/>
    <n v="4.1340516367618996"/>
    <n v="-73.620160465476104"/>
    <n v="0.22887250797828701"/>
    <n v="25019"/>
    <n v="4.1340000000000003"/>
    <n v="-73.620181000000002"/>
    <x v="63"/>
    <x v="63"/>
  </r>
  <r>
    <n v="1609"/>
    <n v="18"/>
    <n v="609244"/>
    <n v="4.1367751459999997"/>
    <n v="-73.614501739999994"/>
    <n v="95"/>
    <x v="64"/>
    <n v="4.1373313622500003"/>
    <n v="-73.612859223125"/>
    <n v="0.19225598745068401"/>
    <n v="22933"/>
    <n v="4.1369999999999996"/>
    <n v="-73.612864299999998"/>
    <x v="61"/>
    <x v="61"/>
  </r>
  <r>
    <n v="1610"/>
    <n v="1"/>
    <n v="609247"/>
    <n v="4.136593145"/>
    <n v="-73.616041870000004"/>
    <n v="81"/>
    <x v="65"/>
    <n v="4.1366977979062503"/>
    <n v="-73.617274797187505"/>
    <n v="0.137146209041318"/>
    <n v="22770"/>
    <n v="4.1369999999999996"/>
    <n v="-73.617291300000005"/>
    <x v="62"/>
    <x v="62"/>
  </r>
  <r>
    <n v="1611"/>
    <n v="20"/>
    <n v="609265"/>
    <n v="4.1352744220000002"/>
    <n v="-73.613894830000007"/>
    <n v="120"/>
    <x v="142"/>
    <n v="4.1341443167837797"/>
    <n v="-73.612267937297304"/>
    <n v="0.219740126206594"/>
    <n v="25194"/>
    <n v="4.1340000000000003"/>
    <n v="-73.612256400000007"/>
    <x v="134"/>
    <x v="134"/>
  </r>
  <r>
    <n v="1612"/>
    <n v="3"/>
    <n v="609272"/>
    <n v="4.1375245600000001"/>
    <n v="-73.608377149999995"/>
    <n v="103"/>
    <x v="141"/>
    <n v="4.1361474646976699"/>
    <n v="-73.609553983023204"/>
    <n v="0.201075672486832"/>
    <n v="23612"/>
    <n v="4.1360000000000001"/>
    <n v="-73.609600999999998"/>
    <x v="133"/>
    <x v="133"/>
  </r>
  <r>
    <n v="1613"/>
    <n v="4"/>
    <n v="609273"/>
    <n v="4.1370661100000001"/>
    <n v="-73.60840365"/>
    <n v="89"/>
    <x v="141"/>
    <n v="4.1361474646976699"/>
    <n v="-73.609553983023204"/>
    <n v="0.16333084926314001"/>
    <n v="23612"/>
    <n v="4.1360000000000001"/>
    <n v="-73.609600999999998"/>
    <x v="133"/>
    <x v="133"/>
  </r>
  <r>
    <n v="1614"/>
    <n v="10"/>
    <n v="609279"/>
    <n v="4.1368661229999999"/>
    <n v="-73.612466380000001"/>
    <n v="69"/>
    <x v="64"/>
    <n v="4.1373313622500003"/>
    <n v="-73.612859223125"/>
    <n v="6.7592033568386597E-2"/>
    <n v="22933"/>
    <n v="4.1369999999999996"/>
    <n v="-73.612864299999998"/>
    <x v="61"/>
    <x v="61"/>
  </r>
  <r>
    <n v="1615"/>
    <n v="2"/>
    <n v="609286"/>
    <n v="4.1364128899999999"/>
    <n v="-73.611672150000004"/>
    <n v="98"/>
    <x v="64"/>
    <n v="4.1373313622500003"/>
    <n v="-73.612859223125"/>
    <n v="0.16651721287033999"/>
    <n v="22933"/>
    <n v="4.1369999999999996"/>
    <n v="-73.612864299999998"/>
    <x v="61"/>
    <x v="61"/>
  </r>
  <r>
    <n v="1616"/>
    <n v="9"/>
    <n v="609293"/>
    <n v="4.1357803039999999"/>
    <n v="-73.61088488"/>
    <n v="70"/>
    <x v="141"/>
    <n v="4.1361474646976699"/>
    <n v="-73.609553983023204"/>
    <n v="0.15304957576243"/>
    <n v="23612"/>
    <n v="4.1360000000000001"/>
    <n v="-73.609600999999998"/>
    <x v="133"/>
    <x v="133"/>
  </r>
  <r>
    <n v="1617"/>
    <n v="13"/>
    <n v="609297"/>
    <n v="4.1352663439999997"/>
    <n v="-73.612519340000006"/>
    <n v="84"/>
    <x v="142"/>
    <n v="4.1341443167837797"/>
    <n v="-73.612267937297304"/>
    <n v="0.127761013262115"/>
    <n v="25194"/>
    <n v="4.1340000000000003"/>
    <n v="-73.612256400000007"/>
    <x v="134"/>
    <x v="134"/>
  </r>
  <r>
    <n v="1618"/>
    <n v="6"/>
    <n v="609357"/>
    <n v="4.1364912010000001"/>
    <n v="-73.606456800000004"/>
    <n v="89"/>
    <x v="16"/>
    <n v="4.1355589751470498"/>
    <n v="-73.6064844582353"/>
    <n v="0.10363905083102699"/>
    <n v="23503"/>
    <n v="4.1360000000000001"/>
    <n v="-73.606149400000007"/>
    <x v="16"/>
    <x v="16"/>
  </r>
  <r>
    <n v="1619"/>
    <n v="9"/>
    <n v="609360"/>
    <n v="4.1360775399999996"/>
    <n v="-73.606480199999993"/>
    <n v="75"/>
    <x v="16"/>
    <n v="4.1355589751470498"/>
    <n v="-73.6064844582353"/>
    <n v="5.76275108353533E-2"/>
    <n v="23503"/>
    <n v="4.1360000000000001"/>
    <n v="-73.606149400000007"/>
    <x v="16"/>
    <x v="16"/>
  </r>
  <r>
    <n v="1620"/>
    <n v="11"/>
    <n v="609378"/>
    <n v="4.1322354079999997"/>
    <n v="-73.622730469999993"/>
    <n v="74"/>
    <x v="143"/>
    <n v="4.1310004190344802"/>
    <n v="-73.621011487931"/>
    <n v="0.234807089442611"/>
    <n v="27876"/>
    <n v="4.1310000000000002"/>
    <n v="-73.621049900000003"/>
    <x v="135"/>
    <x v="135"/>
  </r>
  <r>
    <n v="1621"/>
    <n v="31"/>
    <n v="609393"/>
    <n v="4.1301871669999999"/>
    <n v="-73.620237529999997"/>
    <n v="115"/>
    <x v="143"/>
    <n v="4.1310004190344802"/>
    <n v="-73.621011487931"/>
    <n v="0.124603013846705"/>
    <n v="27876"/>
    <n v="4.1310000000000002"/>
    <n v="-73.621049900000003"/>
    <x v="135"/>
    <x v="135"/>
  </r>
  <r>
    <n v="1622"/>
    <n v="4"/>
    <n v="609405"/>
    <n v="4.1348528089999999"/>
    <n v="-73.621158390000005"/>
    <n v="92"/>
    <x v="66"/>
    <n v="4.1340516367618996"/>
    <n v="-73.620160465476104"/>
    <n v="0.14198614772079601"/>
    <n v="25019"/>
    <n v="4.1340000000000003"/>
    <n v="-73.620181000000002"/>
    <x v="63"/>
    <x v="63"/>
  </r>
  <r>
    <n v="1623"/>
    <n v="10"/>
    <n v="609422"/>
    <n v="4.1339322919999999"/>
    <n v="-73.620639800000006"/>
    <n v="94"/>
    <x v="66"/>
    <n v="4.1340516367618996"/>
    <n v="-73.620160465476104"/>
    <n v="5.4757819642195601E-2"/>
    <n v="25019"/>
    <n v="4.1340000000000003"/>
    <n v="-73.620181000000002"/>
    <x v="63"/>
    <x v="63"/>
  </r>
  <r>
    <n v="1624"/>
    <n v="14"/>
    <n v="609464"/>
    <n v="4.1311341019999999"/>
    <n v="-73.616212050000001"/>
    <n v="142"/>
    <x v="144"/>
    <n v="4.1325896547352903"/>
    <n v="-73.616493169705805"/>
    <n v="0.16472219839757299"/>
    <n v="25809"/>
    <n v="4.133"/>
    <n v="-73.616826599999996"/>
    <x v="80"/>
    <x v="80"/>
  </r>
  <r>
    <n v="1625"/>
    <n v="15"/>
    <n v="609479"/>
    <n v="4.1334319019999999"/>
    <n v="-73.611581450000003"/>
    <n v="91"/>
    <x v="142"/>
    <n v="4.1341443167837797"/>
    <n v="-73.612267937297304"/>
    <n v="0.109803240369411"/>
    <n v="25194"/>
    <n v="4.1340000000000003"/>
    <n v="-73.612256400000007"/>
    <x v="134"/>
    <x v="134"/>
  </r>
  <r>
    <n v="1626"/>
    <n v="8"/>
    <n v="609494"/>
    <n v="4.1319093020000004"/>
    <n v="-73.615247879999998"/>
    <n v="98"/>
    <x v="144"/>
    <n v="4.1325896547352903"/>
    <n v="-73.616493169705805"/>
    <n v="0.157373488312233"/>
    <n v="25809"/>
    <n v="4.133"/>
    <n v="-73.616826599999996"/>
    <x v="80"/>
    <x v="80"/>
  </r>
  <r>
    <n v="1627"/>
    <n v="6"/>
    <n v="609516"/>
    <n v="4.1294416439999999"/>
    <n v="-73.618980699999994"/>
    <n v="108"/>
    <x v="145"/>
    <n v="4.1296560587096698"/>
    <n v="-73.618758950967703"/>
    <n v="3.4231460587521897E-2"/>
    <n v="28430"/>
    <n v="4.13"/>
    <n v="-73.618720199999998"/>
    <x v="136"/>
    <x v="136"/>
  </r>
  <r>
    <n v="1628"/>
    <n v="7"/>
    <n v="609517"/>
    <n v="4.1289988720000004"/>
    <n v="-73.618879320000005"/>
    <n v="99"/>
    <x v="145"/>
    <n v="4.1296560587096698"/>
    <n v="-73.618758950967703"/>
    <n v="7.4238558155454396E-2"/>
    <n v="28430"/>
    <n v="4.13"/>
    <n v="-73.618720199999998"/>
    <x v="136"/>
    <x v="136"/>
  </r>
  <r>
    <n v="1629"/>
    <n v="14"/>
    <n v="609546"/>
    <n v="4.1308038470000001"/>
    <n v="-73.617028199999993"/>
    <n v="93"/>
    <x v="144"/>
    <n v="4.1325896547352903"/>
    <n v="-73.616493169705805"/>
    <n v="0.207118869533717"/>
    <n v="25809"/>
    <n v="4.133"/>
    <n v="-73.616826599999996"/>
    <x v="80"/>
    <x v="80"/>
  </r>
  <r>
    <n v="1630"/>
    <n v="20"/>
    <n v="609551"/>
    <n v="4.1295797759999999"/>
    <n v="-73.617508650000005"/>
    <n v="131"/>
    <x v="145"/>
    <n v="4.1296560587096698"/>
    <n v="-73.618758950967703"/>
    <n v="0.138838132009657"/>
    <n v="28430"/>
    <n v="4.13"/>
    <n v="-73.618720199999998"/>
    <x v="136"/>
    <x v="136"/>
  </r>
  <r>
    <n v="1631"/>
    <n v="24"/>
    <n v="609555"/>
    <n v="4.1293018430000004"/>
    <n v="-73.617298809999994"/>
    <n v="116"/>
    <x v="67"/>
    <n v="4.1281348695312499"/>
    <n v="-73.616910924999999"/>
    <n v="0.13662072109086301"/>
    <n v="30144"/>
    <n v="4.1280000000000001"/>
    <n v="-73.616886300000004"/>
    <x v="64"/>
    <x v="64"/>
  </r>
  <r>
    <n v="1632"/>
    <n v="18"/>
    <n v="130335"/>
    <n v="4.128429777"/>
    <n v="-73.614772860000002"/>
    <n v="65"/>
    <x v="67"/>
    <n v="4.1281348695312499"/>
    <n v="-73.616910924999999"/>
    <n v="0.23923152523133401"/>
    <n v="30144"/>
    <n v="4.1280000000000001"/>
    <n v="-73.616886300000004"/>
    <x v="64"/>
    <x v="64"/>
  </r>
  <r>
    <n v="1633"/>
    <n v="8"/>
    <n v="609592"/>
    <n v="4.1273272070000004"/>
    <n v="-73.614157289999994"/>
    <n v="125"/>
    <x v="146"/>
    <n v="4.1261851399375002"/>
    <n v="-73.614946531249998"/>
    <n v="0.15413950950942901"/>
    <n v="31553"/>
    <n v="4.1260000000000003"/>
    <n v="-73.614988999999994"/>
    <x v="137"/>
    <x v="137"/>
  </r>
  <r>
    <n v="1634"/>
    <n v="4"/>
    <n v="609604"/>
    <n v="4.1261566910000003"/>
    <n v="-73.616005920000006"/>
    <n v="80"/>
    <x v="146"/>
    <n v="4.1261851399375002"/>
    <n v="-73.614946531249998"/>
    <n v="0.11746210590258201"/>
    <n v="31553"/>
    <n v="4.1260000000000003"/>
    <n v="-73.614988999999994"/>
    <x v="137"/>
    <x v="137"/>
  </r>
  <r>
    <n v="1635"/>
    <n v="26"/>
    <n v="131841"/>
    <n v="4.1201677090000004"/>
    <n v="-73.607609370000006"/>
    <n v="65"/>
    <x v="186"/>
    <n v="4.11956020442857"/>
    <n v="-73.609357610000004"/>
    <n v="0.20519455267901801"/>
    <n v="37039"/>
    <n v="4.12"/>
    <n v="-73.609398900000002"/>
    <x v="173"/>
    <x v="173"/>
  </r>
  <r>
    <n v="1636"/>
    <n v="16"/>
    <n v="609639"/>
    <n v="4.1162975729999998"/>
    <n v="-73.605489730000002"/>
    <n v="81"/>
    <x v="148"/>
    <n v="4.1156770368095197"/>
    <n v="-73.606243132380897"/>
    <n v="0.108297457796387"/>
    <n v="39064"/>
    <n v="4.1159999999999997"/>
    <n v="-73.606311700000006"/>
    <x v="139"/>
    <x v="139"/>
  </r>
  <r>
    <n v="1637"/>
    <n v="16"/>
    <n v="609721"/>
    <n v="4.1172757339999997"/>
    <n v="-73.592565050000005"/>
    <n v="73"/>
    <x v="69"/>
    <n v="4.1183139716333299"/>
    <n v="-73.591271411999998"/>
    <n v="0.184039011542383"/>
    <n v="38141"/>
    <n v="4.1180000000000003"/>
    <n v="-73.591836900000004"/>
    <x v="66"/>
    <x v="66"/>
  </r>
  <r>
    <n v="1638"/>
    <n v="2"/>
    <n v="609725"/>
    <n v="4.1176097020000002"/>
    <n v="-73.589713230000001"/>
    <n v="93"/>
    <x v="69"/>
    <n v="4.1183139716333299"/>
    <n v="-73.591271411999998"/>
    <n v="0.18961105757931401"/>
    <n v="38141"/>
    <n v="4.1180000000000003"/>
    <n v="-73.591836900000004"/>
    <x v="66"/>
    <x v="66"/>
  </r>
  <r>
    <n v="1639"/>
    <n v="3"/>
    <n v="609769"/>
    <n v="4.1358934879999998"/>
    <n v="-73.585100589999996"/>
    <n v="120"/>
    <x v="57"/>
    <n v="4.1344063632391297"/>
    <n v="-73.586772024130397"/>
    <n v="0.24825224963433301"/>
    <n v="25033"/>
    <n v="4.1340000000000003"/>
    <n v="-73.5868751"/>
    <x v="54"/>
    <x v="54"/>
  </r>
  <r>
    <n v="1640"/>
    <n v="19"/>
    <n v="609804"/>
    <n v="4.1324085269999999"/>
    <n v="-73.587418479999997"/>
    <n v="122"/>
    <x v="57"/>
    <n v="4.1344063632391297"/>
    <n v="-73.586772024130397"/>
    <n v="0.233285563744458"/>
    <n v="25033"/>
    <n v="4.1340000000000003"/>
    <n v="-73.5868751"/>
    <x v="54"/>
    <x v="54"/>
  </r>
  <r>
    <n v="1641"/>
    <n v="5"/>
    <n v="609832"/>
    <n v="4.1290642259999997"/>
    <n v="-73.585437859999999"/>
    <n v="52"/>
    <x v="150"/>
    <n v="4.1301063823333299"/>
    <n v="-73.586415378333299"/>
    <n v="0.15858907337797201"/>
    <n v="28482"/>
    <n v="4.13"/>
    <n v="-73.586433"/>
    <x v="141"/>
    <x v="141"/>
  </r>
  <r>
    <n v="1642"/>
    <n v="7"/>
    <n v="609834"/>
    <n v="4.1293257729999997"/>
    <n v="-73.586893419999996"/>
    <n v="122"/>
    <x v="150"/>
    <n v="4.1301063823333299"/>
    <n v="-73.586415378333299"/>
    <n v="0.10164696275374201"/>
    <n v="28482"/>
    <n v="4.13"/>
    <n v="-73.586433"/>
    <x v="141"/>
    <x v="141"/>
  </r>
  <r>
    <n v="1643"/>
    <n v="14"/>
    <n v="609841"/>
    <n v="4.1286208789999996"/>
    <n v="-73.585329880000003"/>
    <n v="66"/>
    <x v="150"/>
    <n v="4.1301063823333299"/>
    <n v="-73.586415378333299"/>
    <n v="0.204268301714322"/>
    <n v="28482"/>
    <n v="4.13"/>
    <n v="-73.586433"/>
    <x v="141"/>
    <x v="141"/>
  </r>
  <r>
    <n v="1644"/>
    <n v="13"/>
    <n v="609860"/>
    <n v="4.1284330029999996"/>
    <n v="-73.590366320000001"/>
    <n v="100"/>
    <x v="73"/>
    <n v="4.1293690441111099"/>
    <n v="-73.590188246222198"/>
    <n v="0.105873651788828"/>
    <n v="29408"/>
    <n v="4.1289999999999996"/>
    <n v="-73.589943000000005"/>
    <x v="68"/>
    <x v="68"/>
  </r>
  <r>
    <n v="1645"/>
    <n v="4"/>
    <n v="609867"/>
    <n v="4.1302564000000004"/>
    <n v="-73.59022496"/>
    <n v="91"/>
    <x v="73"/>
    <n v="4.1293690441111099"/>
    <n v="-73.590188246222198"/>
    <n v="9.8691450417250498E-2"/>
    <n v="29408"/>
    <n v="4.1289999999999996"/>
    <n v="-73.589943000000005"/>
    <x v="68"/>
    <x v="68"/>
  </r>
  <r>
    <n v="1646"/>
    <n v="6"/>
    <n v="609889"/>
    <n v="4.1321835030000003"/>
    <n v="-73.590364030000003"/>
    <n v="93"/>
    <x v="72"/>
    <n v="4.1322409341063802"/>
    <n v="-73.590817905531907"/>
    <n v="5.0709067320648803E-2"/>
    <n v="26816"/>
    <n v="4.1319999999999997"/>
    <n v="-73.590812900000003"/>
    <x v="66"/>
    <x v="66"/>
  </r>
  <r>
    <n v="1647"/>
    <n v="7"/>
    <n v="609890"/>
    <n v="4.1321623660000002"/>
    <n v="-73.590680230000004"/>
    <n v="150"/>
    <x v="72"/>
    <n v="4.1322409341063802"/>
    <n v="-73.590817905531907"/>
    <n v="1.7580639392555001E-2"/>
    <n v="26816"/>
    <n v="4.1319999999999997"/>
    <n v="-73.590812900000003"/>
    <x v="66"/>
    <x v="66"/>
  </r>
  <r>
    <n v="1648"/>
    <n v="12"/>
    <n v="609895"/>
    <n v="4.1311240690000002"/>
    <n v="-73.592295890000003"/>
    <n v="131"/>
    <x v="72"/>
    <n v="4.1322409341063802"/>
    <n v="-73.590817905531907"/>
    <n v="0.20552096934133099"/>
    <n v="26816"/>
    <n v="4.1319999999999997"/>
    <n v="-73.590812900000003"/>
    <x v="66"/>
    <x v="66"/>
  </r>
  <r>
    <n v="1649"/>
    <n v="44"/>
    <n v="130283"/>
    <n v="4.1151779639999999"/>
    <n v="-73.584146689999997"/>
    <n v="63"/>
    <x v="151"/>
    <n v="4.1148623763225798"/>
    <n v="-73.5846919916129"/>
    <n v="6.9878017412869198E-2"/>
    <n v="39850"/>
    <n v="4.1150000000000002"/>
    <n v="-73.584755700000002"/>
    <x v="142"/>
    <x v="142"/>
  </r>
  <r>
    <n v="1650"/>
    <n v="45"/>
    <n v="130276"/>
    <n v="4.1148140209999999"/>
    <n v="-73.583736279999997"/>
    <n v="66"/>
    <x v="151"/>
    <n v="4.1148623763225798"/>
    <n v="-73.5846919916129"/>
    <n v="0.10606599615550499"/>
    <n v="39850"/>
    <n v="4.1150000000000002"/>
    <n v="-73.584755700000002"/>
    <x v="142"/>
    <x v="142"/>
  </r>
  <r>
    <n v="1651"/>
    <n v="1"/>
    <n v="610002"/>
    <n v="4.1309964209999999"/>
    <n v="-73.610650469999996"/>
    <n v="81"/>
    <x v="152"/>
    <n v="4.1312756193200002"/>
    <n v="-73.609278447999998"/>
    <n v="0.15520271287382101"/>
    <n v="27825"/>
    <n v="4.1310000000000002"/>
    <n v="-73.609200999999999"/>
    <x v="143"/>
    <x v="143"/>
  </r>
  <r>
    <n v="1652"/>
    <n v="2"/>
    <n v="610003"/>
    <n v="4.1307132339999999"/>
    <n v="-73.610652999999999"/>
    <n v="67"/>
    <x v="152"/>
    <n v="4.1312756193200002"/>
    <n v="-73.609278447999998"/>
    <n v="0.16467023727267399"/>
    <n v="27825"/>
    <n v="4.1310000000000002"/>
    <n v="-73.609200999999999"/>
    <x v="143"/>
    <x v="143"/>
  </r>
  <r>
    <n v="1653"/>
    <n v="12"/>
    <n v="610013"/>
    <n v="4.1300792270000004"/>
    <n v="-73.610178079999997"/>
    <n v="105"/>
    <x v="152"/>
    <n v="4.1312756193200002"/>
    <n v="-73.609278447999998"/>
    <n v="0.16618659632053201"/>
    <n v="27825"/>
    <n v="4.1310000000000002"/>
    <n v="-73.609200999999999"/>
    <x v="143"/>
    <x v="143"/>
  </r>
  <r>
    <n v="1654"/>
    <n v="12"/>
    <n v="610157"/>
    <n v="4.1350408180000002"/>
    <n v="-73.634173239999996"/>
    <n v="71"/>
    <x v="78"/>
    <n v="4.1352269323636301"/>
    <n v="-73.633690987878794"/>
    <n v="5.73125961890752E-2"/>
    <n v="24209"/>
    <n v="4.1349999999999998"/>
    <n v="-73.633625199999997"/>
    <x v="73"/>
    <x v="73"/>
  </r>
  <r>
    <n v="1655"/>
    <n v="8"/>
    <n v="610257"/>
    <n v="4.141753563"/>
    <n v="-73.627740579999994"/>
    <n v="120"/>
    <x v="121"/>
    <n v="4.1421591641842097"/>
    <n v="-73.627925145263106"/>
    <n v="4.9497344520841702E-2"/>
    <n v="18288"/>
    <n v="4.1420000000000003"/>
    <n v="-73.627909900000006"/>
    <x v="113"/>
    <x v="113"/>
  </r>
  <r>
    <n v="1656"/>
    <n v="1"/>
    <n v="610265"/>
    <n v="4.1431594069999997"/>
    <n v="-73.625935749999996"/>
    <n v="99"/>
    <x v="121"/>
    <n v="4.1421591641842097"/>
    <n v="-73.627925145263106"/>
    <n v="0.246926040379538"/>
    <n v="18288"/>
    <n v="4.1420000000000003"/>
    <n v="-73.627909900000006"/>
    <x v="113"/>
    <x v="113"/>
  </r>
  <r>
    <n v="1657"/>
    <n v="3"/>
    <n v="610267"/>
    <n v="4.1428408990000003"/>
    <n v="-73.625766940000005"/>
    <n v="126"/>
    <x v="121"/>
    <n v="4.1421591641842097"/>
    <n v="-73.627925145263106"/>
    <n v="0.25091417234977498"/>
    <n v="18288"/>
    <n v="4.1420000000000003"/>
    <n v="-73.627909900000006"/>
    <x v="113"/>
    <x v="113"/>
  </r>
  <r>
    <n v="1658"/>
    <n v="8"/>
    <n v="610343"/>
    <n v="4.1392553090000002"/>
    <n v="-73.625950279999998"/>
    <n v="76"/>
    <x v="82"/>
    <n v="4.1389235624693796"/>
    <n v="-73.623678444897905"/>
    <n v="0.25448384335570201"/>
    <n v="20997"/>
    <n v="4.1390000000000002"/>
    <n v="-73.623679699999997"/>
    <x v="77"/>
    <x v="77"/>
  </r>
  <r>
    <n v="1659"/>
    <n v="21"/>
    <n v="610398"/>
    <n v="4.134957268"/>
    <n v="-73.623294340000001"/>
    <n v="73"/>
    <x v="174"/>
    <n v="4.1350306034347799"/>
    <n v="-73.623651573478199"/>
    <n v="4.0424243726935601E-2"/>
    <n v="24374"/>
    <n v="4.1349999999999998"/>
    <n v="-73.623648000000003"/>
    <x v="163"/>
    <x v="163"/>
  </r>
  <r>
    <n v="1660"/>
    <n v="22"/>
    <n v="610429"/>
    <n v="4.1224691360000003"/>
    <n v="-73.647664250000005"/>
    <n v="111"/>
    <x v="157"/>
    <n v="4.1215725631249898"/>
    <n v="-73.646671141249996"/>
    <n v="0.148467976981458"/>
    <n v="34624"/>
    <n v="4.1219999999999999"/>
    <n v="-73.646687299999996"/>
    <x v="115"/>
    <x v="115"/>
  </r>
  <r>
    <n v="1661"/>
    <n v="13"/>
    <n v="610486"/>
    <n v="4.1296416340000004"/>
    <n v="-73.633089490000003"/>
    <n v="98"/>
    <x v="84"/>
    <n v="4.1307697041714198"/>
    <n v="-73.632852839142799"/>
    <n v="0.12807165371422599"/>
    <n v="27767"/>
    <n v="4.1310000000000002"/>
    <n v="-73.632841999999997"/>
    <x v="79"/>
    <x v="79"/>
  </r>
  <r>
    <n v="1662"/>
    <n v="11"/>
    <n v="610546"/>
    <n v="4.1263444610000004"/>
    <n v="-73.635900930000005"/>
    <n v="127"/>
    <x v="87"/>
    <n v="4.1279607927857098"/>
    <n v="-73.635996875714198"/>
    <n v="0.17992958696793501"/>
    <n v="30024"/>
    <n v="4.1280000000000001"/>
    <n v="-73.635985000000005"/>
    <x v="81"/>
    <x v="81"/>
  </r>
  <r>
    <n v="1663"/>
    <n v="14"/>
    <n v="610637"/>
    <n v="4.1285926589999997"/>
    <n v="-73.626404370000003"/>
    <n v="100"/>
    <x v="153"/>
    <n v="4.12812213051724"/>
    <n v="-73.626538939310294"/>
    <n v="5.4373246517677498E-2"/>
    <n v="30165"/>
    <n v="4.1280000000000001"/>
    <n v="-73.6262519"/>
    <x v="144"/>
    <x v="144"/>
  </r>
  <r>
    <n v="1664"/>
    <n v="32"/>
    <n v="130243"/>
    <n v="4.1251359809999997"/>
    <n v="-73.622924659999995"/>
    <n v="78"/>
    <x v="21"/>
    <n v="4.1239086695217297"/>
    <n v="-73.621380878695604"/>
    <n v="0.218812806766739"/>
    <n v="32977"/>
    <n v="4.1239999999999997"/>
    <n v="-73.621286799999993"/>
    <x v="21"/>
    <x v="21"/>
  </r>
  <r>
    <n v="1665"/>
    <n v="10"/>
    <n v="610662"/>
    <n v="4.1252263219999996"/>
    <n v="-73.627970700000006"/>
    <n v="83"/>
    <x v="20"/>
    <n v="4.1244329329487099"/>
    <n v="-73.627487158717898"/>
    <n v="0.103177058275226"/>
    <n v="33483"/>
    <n v="4.1239999999999997"/>
    <n v="-73.627545400000002"/>
    <x v="20"/>
    <x v="20"/>
  </r>
  <r>
    <n v="1666"/>
    <n v="20"/>
    <n v="610672"/>
    <n v="4.1244073720000003"/>
    <n v="-73.626446520000002"/>
    <n v="84"/>
    <x v="20"/>
    <n v="4.1244329329487099"/>
    <n v="-73.627487158717898"/>
    <n v="0.115376580610406"/>
    <n v="33483"/>
    <n v="4.1239999999999997"/>
    <n v="-73.627545400000002"/>
    <x v="20"/>
    <x v="20"/>
  </r>
  <r>
    <n v="1667"/>
    <n v="7"/>
    <n v="610679"/>
    <n v="4.1236319520000002"/>
    <n v="-73.627324029999997"/>
    <n v="113"/>
    <x v="20"/>
    <n v="4.1244329329487099"/>
    <n v="-73.627487158717898"/>
    <n v="9.0826942759793694E-2"/>
    <n v="33483"/>
    <n v="4.1239999999999997"/>
    <n v="-73.627545400000002"/>
    <x v="20"/>
    <x v="20"/>
  </r>
  <r>
    <n v="1668"/>
    <n v="1"/>
    <n v="610710"/>
    <n v="4.1223566690000002"/>
    <n v="-73.624249789999993"/>
    <n v="127"/>
    <x v="86"/>
    <n v="4.1227493117692298"/>
    <n v="-73.625090364871795"/>
    <n v="0.10287825919159201"/>
    <n v="33731"/>
    <n v="4.1230000000000002"/>
    <n v="-73.6251484"/>
    <x v="62"/>
    <x v="62"/>
  </r>
  <r>
    <n v="1669"/>
    <n v="11"/>
    <n v="610720"/>
    <n v="4.1245201370000002"/>
    <n v="-73.621142070000005"/>
    <n v="93"/>
    <x v="21"/>
    <n v="4.1239086695217297"/>
    <n v="-73.621380878695604"/>
    <n v="7.2922725620460094E-2"/>
    <n v="32977"/>
    <n v="4.1239999999999997"/>
    <n v="-73.621286799999993"/>
    <x v="21"/>
    <x v="21"/>
  </r>
  <r>
    <n v="1670"/>
    <n v="21"/>
    <n v="610749"/>
    <n v="4.1116723569999998"/>
    <n v="-73.613931059999999"/>
    <n v="71"/>
    <x v="154"/>
    <n v="4.1123197898965502"/>
    <n v="-73.6154038241379"/>
    <n v="0.17839131663162799"/>
    <n v="41556"/>
    <n v="4.1120000000000001"/>
    <n v="-73.615495499999994"/>
    <x v="145"/>
    <x v="145"/>
  </r>
  <r>
    <n v="1671"/>
    <n v="43"/>
    <n v="131147"/>
    <n v="4.1131044030000004"/>
    <n v="-73.613456749999997"/>
    <n v="44"/>
    <x v="154"/>
    <n v="4.1123197898965502"/>
    <n v="-73.6154038241379"/>
    <n v="0.23275912013147401"/>
    <n v="41556"/>
    <n v="4.1120000000000001"/>
    <n v="-73.615495499999994"/>
    <x v="145"/>
    <x v="145"/>
  </r>
  <r>
    <n v="1672"/>
    <n v="11"/>
    <n v="610805"/>
    <n v="4.1242484109999999"/>
    <n v="-73.629513889999998"/>
    <n v="115"/>
    <x v="155"/>
    <n v="4.1226308336578903"/>
    <n v="-73.630540461842102"/>
    <n v="0.21273878853193801"/>
    <n v="33681"/>
    <n v="4.1230000000000002"/>
    <n v="-73.630411300000006"/>
    <x v="146"/>
    <x v="146"/>
  </r>
  <r>
    <n v="1673"/>
    <n v="2"/>
    <n v="610816"/>
    <n v="4.1245704300000003"/>
    <n v="-73.631461979999997"/>
    <n v="121"/>
    <x v="23"/>
    <n v="4.1252891079428498"/>
    <n v="-73.632424829714196"/>
    <n v="0.133293669273642"/>
    <n v="32778"/>
    <n v="4.125"/>
    <n v="-73.632420300000007"/>
    <x v="23"/>
    <x v="23"/>
  </r>
  <r>
    <n v="1674"/>
    <n v="11"/>
    <n v="610880"/>
    <n v="4.1221777619999997"/>
    <n v="-73.627980899999997"/>
    <n v="95"/>
    <x v="20"/>
    <n v="4.1244329329487099"/>
    <n v="-73.627487158717898"/>
    <n v="0.25651171725119498"/>
    <n v="33483"/>
    <n v="4.1239999999999997"/>
    <n v="-73.627545400000002"/>
    <x v="20"/>
    <x v="20"/>
  </r>
  <r>
    <n v="1675"/>
    <n v="3"/>
    <n v="610915"/>
    <n v="4.1205108990000001"/>
    <n v="-73.631868490000002"/>
    <n v="115"/>
    <x v="172"/>
    <n v="4.1186611346333297"/>
    <n v="-73.631792291333298"/>
    <n v="0.20572870756978201"/>
    <n v="37258"/>
    <n v="4.1189999999999998"/>
    <n v="-73.631714900000006"/>
    <x v="161"/>
    <x v="161"/>
  </r>
  <r>
    <n v="1676"/>
    <n v="18"/>
    <n v="610928"/>
    <n v="4.1189421160000004"/>
    <n v="-73.631460570000002"/>
    <n v="86"/>
    <x v="172"/>
    <n v="4.1186611346333297"/>
    <n v="-73.631792291333298"/>
    <n v="4.8236735640425799E-2"/>
    <n v="37258"/>
    <n v="4.1189999999999998"/>
    <n v="-73.631714900000006"/>
    <x v="161"/>
    <x v="161"/>
  </r>
  <r>
    <n v="1677"/>
    <n v="25"/>
    <n v="610934"/>
    <n v="4.1194443170000001"/>
    <n v="-73.633085289999997"/>
    <n v="101"/>
    <x v="172"/>
    <n v="4.1186611346333297"/>
    <n v="-73.631792291333298"/>
    <n v="0.167669878776711"/>
    <n v="37258"/>
    <n v="4.1189999999999998"/>
    <n v="-73.631714900000006"/>
    <x v="161"/>
    <x v="161"/>
  </r>
  <r>
    <n v="1678"/>
    <n v="9"/>
    <n v="610949"/>
    <n v="4.1145418280000001"/>
    <n v="-73.627376499999997"/>
    <n v="40"/>
    <x v="156"/>
    <n v="4.1143212800857096"/>
    <n v="-73.623735917428505"/>
    <n v="0.40426109338471"/>
    <n v="40830"/>
    <n v="4.1139999999999999"/>
    <n v="-73.623750099999995"/>
    <x v="147"/>
    <x v="147"/>
  </r>
  <r>
    <n v="1679"/>
    <n v="18"/>
    <n v="131337"/>
    <n v="4.1126355160000001"/>
    <n v="-73.622658520000002"/>
    <n v="76"/>
    <x v="156"/>
    <n v="4.1143212800857096"/>
    <n v="-73.623735917428505"/>
    <n v="0.22215611074775801"/>
    <n v="40830"/>
    <n v="4.1139999999999999"/>
    <n v="-73.623750099999995"/>
    <x v="147"/>
    <x v="147"/>
  </r>
  <r>
    <n v="1680"/>
    <n v="16"/>
    <n v="610967"/>
    <n v="4.1140290259999999"/>
    <n v="-73.622067250000001"/>
    <n v="74"/>
    <x v="156"/>
    <n v="4.1143212800857096"/>
    <n v="-73.623735917428505"/>
    <n v="0.187782741005148"/>
    <n v="40830"/>
    <n v="4.1139999999999999"/>
    <n v="-73.623750099999995"/>
    <x v="147"/>
    <x v="147"/>
  </r>
  <r>
    <n v="1681"/>
    <n v="21"/>
    <n v="610989"/>
    <n v="4.0997189379999996"/>
    <n v="-73.630136519999994"/>
    <n v="104"/>
    <x v="175"/>
    <n v="4.1009534092142799"/>
    <n v="-73.629676575000005"/>
    <n v="0.14634747065727699"/>
    <n v="45997"/>
    <n v="4.101"/>
    <n v="-73.629725199999996"/>
    <x v="164"/>
    <x v="164"/>
  </r>
  <r>
    <n v="1682"/>
    <n v="26"/>
    <n v="131347"/>
    <n v="4.1061022429999996"/>
    <n v="-73.623237219999993"/>
    <n v="62"/>
    <x v="90"/>
    <n v="4.1048228606250001"/>
    <n v="-73.623497397500003"/>
    <n v="0.145066786897979"/>
    <n v="44651"/>
    <n v="4.1050000000000004"/>
    <n v="-73.623532800000007"/>
    <x v="84"/>
    <x v="84"/>
  </r>
  <r>
    <n v="1683"/>
    <n v="1"/>
    <n v="611017"/>
    <n v="4.1194153250000003"/>
    <n v="-73.629257809999999"/>
    <n v="105"/>
    <x v="24"/>
    <n v="4.1192051274347801"/>
    <n v="-73.627202917173904"/>
    <n v="0.22895491786580399"/>
    <n v="37291"/>
    <n v="4.1189999999999998"/>
    <n v="-73.627406399999998"/>
    <x v="24"/>
    <x v="24"/>
  </r>
  <r>
    <n v="1684"/>
    <n v="11"/>
    <n v="611026"/>
    <n v="4.1201229220000002"/>
    <n v="-73.626596719999995"/>
    <n v="68"/>
    <x v="24"/>
    <n v="4.1192051274347801"/>
    <n v="-73.627202917173904"/>
    <n v="0.12213278670156499"/>
    <n v="37291"/>
    <n v="4.1189999999999998"/>
    <n v="-73.627406399999998"/>
    <x v="24"/>
    <x v="24"/>
  </r>
  <r>
    <n v="1685"/>
    <n v="10"/>
    <n v="611083"/>
    <n v="4.1243799140000004"/>
    <n v="-73.652637029999994"/>
    <n v="112"/>
    <x v="83"/>
    <n v="4.1246905212571399"/>
    <n v="-73.652709562571403"/>
    <n v="3.54401361647321E-2"/>
    <n v="32469"/>
    <n v="4.125"/>
    <n v="-73.652916300000001"/>
    <x v="78"/>
    <x v="78"/>
  </r>
  <r>
    <n v="1686"/>
    <n v="23"/>
    <n v="611117"/>
    <n v="4.1224146810000004"/>
    <n v="-73.651341270000003"/>
    <n v="99"/>
    <x v="83"/>
    <n v="4.1246905212571399"/>
    <n v="-73.652709562571403"/>
    <n v="0.29488997219792501"/>
    <n v="32469"/>
    <n v="4.125"/>
    <n v="-73.652916300000001"/>
    <x v="78"/>
    <x v="78"/>
  </r>
  <r>
    <n v="1687"/>
    <n v="8"/>
    <n v="252159"/>
    <n v="4.1144883270000001"/>
    <n v="-73.641462869999998"/>
    <n v="56"/>
    <x v="181"/>
    <n v="4.1117954347777701"/>
    <n v="-73.640467540000003"/>
    <n v="0.31893592153954098"/>
    <n v="41645"/>
    <n v="4.1120000000000001"/>
    <n v="-73.640391800000003"/>
    <x v="168"/>
    <x v="168"/>
  </r>
  <r>
    <n v="1688"/>
    <n v="5"/>
    <n v="611185"/>
    <n v="4.1070071009999998"/>
    <n v="-73.658428599999993"/>
    <n v="101"/>
    <x v="94"/>
    <n v="4.1074378197083297"/>
    <n v="-73.659226922916602"/>
    <n v="0.100601603456916"/>
    <n v="43621"/>
    <n v="4.1070000000000002"/>
    <n v="-73.659033100000002"/>
    <x v="87"/>
    <x v="87"/>
  </r>
  <r>
    <n v="1689"/>
    <n v="20"/>
    <n v="611200"/>
    <n v="4.1064112039999996"/>
    <n v="-73.658986229999996"/>
    <n v="87"/>
    <x v="94"/>
    <n v="4.1074378197083297"/>
    <n v="-73.659226922916602"/>
    <n v="0.117160643545507"/>
    <n v="43621"/>
    <n v="4.1070000000000002"/>
    <n v="-73.659033100000002"/>
    <x v="87"/>
    <x v="87"/>
  </r>
  <r>
    <n v="1690"/>
    <n v="19"/>
    <n v="611242"/>
    <n v="4.105955968"/>
    <n v="-73.652691059999995"/>
    <n v="68"/>
    <x v="95"/>
    <n v="4.1052920716363603"/>
    <n v="-73.653624480000005"/>
    <n v="0.12707025412657899"/>
    <n v="44484"/>
    <n v="4.1050000000000004"/>
    <n v="-73.653606699999997"/>
    <x v="88"/>
    <x v="88"/>
  </r>
  <r>
    <n v="1691"/>
    <n v="25"/>
    <n v="611247"/>
    <n v="4.1092441060000002"/>
    <n v="-73.651218499999999"/>
    <n v="76"/>
    <x v="96"/>
    <n v="4.1083462468205099"/>
    <n v="-73.6515705533333"/>
    <n v="0.107133851990197"/>
    <n v="43152"/>
    <n v="4.1079999999999997"/>
    <n v="-73.651683500000004"/>
    <x v="89"/>
    <x v="89"/>
  </r>
  <r>
    <n v="1692"/>
    <n v="4"/>
    <n v="611250"/>
    <n v="4.1055405719999998"/>
    <n v="-73.648035269999994"/>
    <n v="68"/>
    <x v="25"/>
    <n v="4.1061774299750002"/>
    <n v="-73.647626721250006"/>
    <n v="8.4018558929061904E-2"/>
    <n v="44011"/>
    <n v="4.1059999999999999"/>
    <n v="-73.6477407"/>
    <x v="8"/>
    <x v="8"/>
  </r>
  <r>
    <n v="1693"/>
    <n v="9"/>
    <n v="611274"/>
    <n v="4.1069658980000003"/>
    <n v="-73.650178089999997"/>
    <n v="85"/>
    <x v="96"/>
    <n v="4.1083462468205099"/>
    <n v="-73.6515705533333"/>
    <n v="0.21760011993971501"/>
    <n v="43152"/>
    <n v="4.1079999999999997"/>
    <n v="-73.651683500000004"/>
    <x v="89"/>
    <x v="89"/>
  </r>
  <r>
    <n v="1694"/>
    <n v="12"/>
    <n v="611300"/>
    <n v="4.1035113589999996"/>
    <n v="-73.646578180000006"/>
    <n v="100"/>
    <x v="97"/>
    <n v="4.1036018261621603"/>
    <n v="-73.645098620540494"/>
    <n v="0.16430255599336999"/>
    <n v="45001"/>
    <n v="4.1040000000000001"/>
    <n v="-73.645133900000005"/>
    <x v="90"/>
    <x v="90"/>
  </r>
  <r>
    <n v="1695"/>
    <n v="2"/>
    <n v="611353"/>
    <n v="4.1037920669999997"/>
    <n v="-73.651309119999993"/>
    <n v="104"/>
    <x v="163"/>
    <n v="4.1028799968235203"/>
    <n v="-73.649069576764703"/>
    <n v="0.26812593153819198"/>
    <n v="45345"/>
    <n v="4.1029999999999998"/>
    <n v="-73.6493155"/>
    <x v="153"/>
    <x v="153"/>
  </r>
  <r>
    <n v="1696"/>
    <n v="13"/>
    <n v="611362"/>
    <n v="4.1020822040000002"/>
    <n v="-73.649982170000001"/>
    <n v="84"/>
    <x v="163"/>
    <n v="4.1028799968235203"/>
    <n v="-73.649069576764703"/>
    <n v="0.13450442278087699"/>
    <n v="45345"/>
    <n v="4.1029999999999998"/>
    <n v="-73.6493155"/>
    <x v="153"/>
    <x v="153"/>
  </r>
  <r>
    <n v="1697"/>
    <n v="24"/>
    <n v="611371"/>
    <n v="4.1027161000000003"/>
    <n v="-73.648034480000007"/>
    <n v="80"/>
    <x v="163"/>
    <n v="4.1028799968235203"/>
    <n v="-73.649069576764703"/>
    <n v="0.116167103108629"/>
    <n v="45345"/>
    <n v="4.1029999999999998"/>
    <n v="-73.6493155"/>
    <x v="153"/>
    <x v="153"/>
  </r>
  <r>
    <n v="1698"/>
    <n v="28"/>
    <n v="611374"/>
    <n v="4.1033544539999998"/>
    <n v="-73.65039677"/>
    <n v="97"/>
    <x v="163"/>
    <n v="4.1028799968235203"/>
    <n v="-73.649069576764703"/>
    <n v="0.156269472420412"/>
    <n v="45345"/>
    <n v="4.1029999999999998"/>
    <n v="-73.6493155"/>
    <x v="153"/>
    <x v="153"/>
  </r>
  <r>
    <n v="1699"/>
    <n v="31"/>
    <n v="103534"/>
    <n v="4.1033996149999998"/>
    <n v="-73.651434820000006"/>
    <n v="82"/>
    <x v="163"/>
    <n v="4.1028799968235203"/>
    <n v="-73.649069576764703"/>
    <n v="0.26844793994924598"/>
    <n v="45345"/>
    <n v="4.1029999999999998"/>
    <n v="-73.6493155"/>
    <x v="153"/>
    <x v="153"/>
  </r>
  <r>
    <n v="1700"/>
    <n v="1"/>
    <n v="611377"/>
    <n v="4.1010771699999999"/>
    <n v="-73.651507370000004"/>
    <n v="93"/>
    <x v="99"/>
    <n v="4.1009029442702696"/>
    <n v="-73.652213879189105"/>
    <n v="8.0667723359010401E-2"/>
    <n v="45929"/>
    <n v="4.101"/>
    <n v="-73.652189100000001"/>
    <x v="92"/>
    <x v="92"/>
  </r>
  <r>
    <n v="1701"/>
    <n v="7"/>
    <n v="611403"/>
    <n v="4.1008465200000002"/>
    <n v="-73.656244520000001"/>
    <n v="76"/>
    <x v="160"/>
    <n v="4.0994834230384596"/>
    <n v="-73.657551525384605"/>
    <n v="0.20959867502976001"/>
    <n v="46749"/>
    <n v="4.0990000000000002"/>
    <n v="-73.657542899999996"/>
    <x v="150"/>
    <x v="150"/>
  </r>
  <r>
    <n v="1702"/>
    <n v="18"/>
    <n v="611441"/>
    <n v="4.0969649209999996"/>
    <n v="-73.650002490000006"/>
    <n v="81"/>
    <x v="161"/>
    <n v="4.0986711213599998"/>
    <n v="-73.649054213400007"/>
    <n v="0.21678673545353899"/>
    <n v="46874"/>
    <n v="4.0990000000000002"/>
    <n v="-73.649117899999993"/>
    <x v="151"/>
    <x v="151"/>
  </r>
  <r>
    <n v="1703"/>
    <n v="21"/>
    <n v="612151"/>
    <n v="4.0968404219999996"/>
    <n v="-73.649733019999999"/>
    <n v="82"/>
    <x v="161"/>
    <n v="4.0986711213599998"/>
    <n v="-73.649054213400007"/>
    <n v="0.21690431377774599"/>
    <n v="46874"/>
    <n v="4.0990000000000002"/>
    <n v="-73.649117899999993"/>
    <x v="151"/>
    <x v="151"/>
  </r>
  <r>
    <n v="1704"/>
    <n v="62"/>
    <n v="101702"/>
    <n v="4.099278859"/>
    <n v="-73.645408779999997"/>
    <n v="58"/>
    <x v="162"/>
    <n v="4.0985551656904704"/>
    <n v="-73.644632689761906"/>
    <n v="0.11775963023646401"/>
    <n v="46936"/>
    <n v="4.0990000000000002"/>
    <n v="-73.644574500000004"/>
    <x v="152"/>
    <x v="152"/>
  </r>
  <r>
    <n v="1705"/>
    <n v="27"/>
    <n v="612165"/>
    <n v="4.0907975780000001"/>
    <n v="-73.664703869999997"/>
    <n v="77"/>
    <x v="100"/>
    <n v="4.0902708604571396"/>
    <n v="-73.665825127999994"/>
    <n v="0.13737570864636001"/>
    <n v="48924"/>
    <n v="4.09"/>
    <n v="-73.665895399999997"/>
    <x v="93"/>
    <x v="93"/>
  </r>
  <r>
    <n v="1706"/>
    <n v="3"/>
    <n v="611498"/>
    <n v="4.0866515149999998"/>
    <n v="-73.668119750000002"/>
    <n v="81"/>
    <x v="101"/>
    <n v="4.0833717727777703"/>
    <n v="-73.667792254074001"/>
    <n v="0.36626504213580402"/>
    <n v="50388"/>
    <n v="4.0830000000000002"/>
    <n v="-73.667664500000001"/>
    <x v="94"/>
    <x v="94"/>
  </r>
  <r>
    <n v="1707"/>
    <n v="12"/>
    <n v="611555"/>
    <n v="4.0783843690000001"/>
    <n v="-73.668787469999998"/>
    <n v="132"/>
    <x v="106"/>
    <n v="4.07927957156756"/>
    <n v="-73.669772300540501"/>
    <n v="0.14769074565641399"/>
    <n v="51344"/>
    <n v="4.0789999999999997"/>
    <n v="-73.669393999999997"/>
    <x v="99"/>
    <x v="99"/>
  </r>
  <r>
    <n v="1708"/>
    <n v="6"/>
    <n v="611596"/>
    <n v="4.0749262870000003"/>
    <n v="-73.668621209999998"/>
    <n v="156"/>
    <x v="103"/>
    <n v="4.0758024710344802"/>
    <n v="-73.668755479310306"/>
    <n v="9.8496956151495493E-2"/>
    <n v="51948"/>
    <n v="4.0759999999999996"/>
    <n v="-73.668362900000005"/>
    <x v="96"/>
    <x v="96"/>
  </r>
  <r>
    <n v="1709"/>
    <n v="16"/>
    <n v="611606"/>
    <n v="4.0730433079999999"/>
    <n v="-73.668889050000004"/>
    <n v="126"/>
    <x v="28"/>
    <n v="4.0718872981818102"/>
    <n v="-73.670027924545394"/>
    <n v="0.18010677088745999"/>
    <n v="52470"/>
    <n v="4.0720000000000001"/>
    <n v="-73.670118599999995"/>
    <x v="23"/>
    <x v="23"/>
  </r>
  <r>
    <n v="1710"/>
    <n v="36"/>
    <n v="612439"/>
    <n v="4.0871174799999999"/>
    <n v="-73.657500010000007"/>
    <n v="90"/>
    <x v="104"/>
    <n v="4.0860485901842098"/>
    <n v="-73.658415140789401"/>
    <n v="0.15619846134448201"/>
    <n v="49725"/>
    <n v="4.0860000000000003"/>
    <n v="-73.658606800000001"/>
    <x v="97"/>
    <x v="97"/>
  </r>
  <r>
    <n v="1711"/>
    <n v="19"/>
    <n v="611629"/>
    <n v="4.0802219380000002"/>
    <n v="-73.672101319999996"/>
    <n v="93"/>
    <x v="180"/>
    <n v="4.0793912355172397"/>
    <n v="-73.673136061379296"/>
    <n v="0.14722868884256099"/>
    <n v="51342"/>
    <n v="4.0789999999999997"/>
    <n v="-73.672671800000003"/>
    <x v="167"/>
    <x v="167"/>
  </r>
  <r>
    <n v="1712"/>
    <n v="5"/>
    <n v="611657"/>
    <n v="4.0790716680000001"/>
    <n v="-73.672114280000002"/>
    <n v="133"/>
    <x v="180"/>
    <n v="4.0793912355172397"/>
    <n v="-73.673136061379296"/>
    <n v="0.118694805049625"/>
    <n v="51342"/>
    <n v="4.0789999999999997"/>
    <n v="-73.672671800000003"/>
    <x v="167"/>
    <x v="167"/>
  </r>
  <r>
    <n v="1713"/>
    <n v="6"/>
    <n v="611699"/>
    <n v="4.0794239650000002"/>
    <n v="-73.669937079999997"/>
    <n v="121"/>
    <x v="106"/>
    <n v="4.07927957156756"/>
    <n v="-73.669772300540501"/>
    <n v="2.4311860407363901E-2"/>
    <n v="51344"/>
    <n v="4.0789999999999997"/>
    <n v="-73.669393999999997"/>
    <x v="99"/>
    <x v="99"/>
  </r>
  <r>
    <n v="1714"/>
    <n v="3"/>
    <n v="611720"/>
    <n v="4.0714606360000003"/>
    <n v="-73.670737669999994"/>
    <n v="76"/>
    <x v="28"/>
    <n v="4.0718872981818102"/>
    <n v="-73.670027924545394"/>
    <n v="9.1854137502871303E-2"/>
    <n v="52470"/>
    <n v="4.0720000000000001"/>
    <n v="-73.670118599999995"/>
    <x v="23"/>
    <x v="23"/>
  </r>
  <r>
    <n v="1715"/>
    <n v="13"/>
    <n v="611727"/>
    <n v="4.0679138139999997"/>
    <n v="-73.668060240000003"/>
    <n v="109"/>
    <x v="165"/>
    <n v="4.0689360075714198"/>
    <n v="-73.667911558571404"/>
    <n v="0.114780709123964"/>
    <n v="52827"/>
    <n v="4.069"/>
    <n v="-73.667918900000004"/>
    <x v="155"/>
    <x v="155"/>
  </r>
  <r>
    <n v="1716"/>
    <n v="14"/>
    <n v="611748"/>
    <n v="4.0691369069999999"/>
    <n v="-73.666572529999996"/>
    <n v="127"/>
    <x v="165"/>
    <n v="4.0689360075714198"/>
    <n v="-73.667911558571404"/>
    <n v="0.150094209962917"/>
    <n v="52827"/>
    <n v="4.069"/>
    <n v="-73.667918900000004"/>
    <x v="155"/>
    <x v="155"/>
  </r>
  <r>
    <n v="1717"/>
    <n v="3"/>
    <n v="130428"/>
    <n v="4.0763399939999996"/>
    <n v="-73.676711339999997"/>
    <n v="119"/>
    <x v="107"/>
    <n v="4.0777613103999997"/>
    <n v="-73.676243025777694"/>
    <n v="0.166255570026479"/>
    <n v="51615"/>
    <n v="4.0780000000000003"/>
    <n v="-73.676300600000005"/>
    <x v="100"/>
    <x v="100"/>
  </r>
  <r>
    <n v="1718"/>
    <n v="11"/>
    <n v="130425"/>
    <n v="4.0762095909999996"/>
    <n v="-73.675576800000002"/>
    <n v="78"/>
    <x v="107"/>
    <n v="4.0777613103999997"/>
    <n v="-73.676243025777694"/>
    <n v="0.18758255873777899"/>
    <n v="51615"/>
    <n v="4.0780000000000003"/>
    <n v="-73.676300600000005"/>
    <x v="100"/>
    <x v="100"/>
  </r>
  <r>
    <n v="1719"/>
    <n v="2"/>
    <n v="130491"/>
    <n v="4.0606056779999999"/>
    <n v="-73.672757829999995"/>
    <n v="111"/>
    <x v="166"/>
    <n v="4.06017511726923"/>
    <n v="-73.672601994615306"/>
    <n v="5.0868781846392798E-2"/>
    <n v="53743"/>
    <n v="4.0599999999999996"/>
    <n v="-73.672994000000003"/>
    <x v="156"/>
    <x v="156"/>
  </r>
  <r>
    <n v="1720"/>
    <n v="47"/>
    <n v="131533"/>
    <n v="4.0560654850000004"/>
    <n v="-73.67223706"/>
    <n v="92"/>
    <x v="167"/>
    <n v="4.0572328554838704"/>
    <n v="-73.672543141935407"/>
    <n v="0.13408759491400499"/>
    <n v="53991"/>
    <n v="4.0570000000000004"/>
    <n v="-73.6727214"/>
    <x v="157"/>
    <x v="157"/>
  </r>
  <r>
    <n v="1721"/>
    <n v="10"/>
    <n v="252424"/>
    <n v="4.1760871440000003"/>
    <n v="-73.622483279999997"/>
    <n v="80"/>
    <x v="110"/>
    <n v="4.1737134715384601"/>
    <n v="-73.621965751538397"/>
    <n v="0.26993882381358397"/>
    <n v="2789"/>
    <n v="4.173"/>
    <n v="-73.622077700000006"/>
    <x v="103"/>
    <x v="103"/>
  </r>
  <r>
    <n v="1722"/>
    <n v="16"/>
    <n v="252703"/>
    <n v="4.1733544079999998"/>
    <n v="-73.622457620000006"/>
    <n v="63"/>
    <x v="110"/>
    <n v="4.1737134715384601"/>
    <n v="-73.621965751538397"/>
    <n v="6.7556372559675101E-2"/>
    <n v="2789"/>
    <n v="4.173"/>
    <n v="-73.622077700000006"/>
    <x v="103"/>
    <x v="103"/>
  </r>
  <r>
    <n v="1723"/>
    <n v="22"/>
    <n v="615320"/>
    <n v="4.0803218179999998"/>
    <n v="-73.696040060000001"/>
    <n v="135"/>
    <x v="34"/>
    <n v="4.0815139733333297"/>
    <n v="-73.697174850416602"/>
    <n v="0.18268042021375799"/>
    <n v="51219"/>
    <n v="4.08"/>
    <n v="-73.697702500000005"/>
    <x v="32"/>
    <x v="32"/>
  </r>
  <r>
    <n v="1724"/>
    <n v="19"/>
    <n v="611846"/>
    <n v="4.1382340930000003"/>
    <n v="-73.578658270000005"/>
    <n v="864"/>
    <x v="133"/>
    <n v="4.1397541385517203"/>
    <n v="-73.581406566206894"/>
    <n v="0.34830806997906599"/>
    <n v="20492"/>
    <n v="4.1399999999999997"/>
    <n v="-73.581417799999997"/>
    <x v="125"/>
    <x v="125"/>
  </r>
  <r>
    <n v="1725"/>
    <n v="47"/>
    <n v="130610"/>
    <n v="4.1402798110000001"/>
    <n v="-73.591542340000004"/>
    <n v="846"/>
    <x v="130"/>
    <n v="4.1402283610277699"/>
    <n v="-73.588138221388803"/>
    <n v="0.377339180476776"/>
    <n v="20159"/>
    <n v="4.1399999999999997"/>
    <n v="-73.588003599999993"/>
    <x v="122"/>
    <x v="122"/>
  </r>
  <r>
    <n v="1726"/>
    <n v="21"/>
    <n v="131009"/>
    <n v="4.15992929"/>
    <n v="-73.656228870000007"/>
    <n v="64"/>
    <x v="0"/>
    <n v="4.1603786660967703"/>
    <n v="-73.654829819677403"/>
    <n v="0.162902735852578"/>
    <n v="6320"/>
    <n v="4.16"/>
    <n v="-73.654997399999999"/>
    <x v="0"/>
    <x v="0"/>
  </r>
  <r>
    <n v="1727"/>
    <n v="9"/>
    <n v="607466"/>
    <n v="4.1591564490000001"/>
    <n v="-73.65482763"/>
    <n v="91"/>
    <x v="0"/>
    <n v="4.1603786660967703"/>
    <n v="-73.654829819677403"/>
    <n v="0.135819230391066"/>
    <n v="6320"/>
    <n v="4.16"/>
    <n v="-73.654997399999999"/>
    <x v="0"/>
    <x v="0"/>
  </r>
  <r>
    <n v="1728"/>
    <n v="13"/>
    <n v="607591"/>
    <n v="4.158639354"/>
    <n v="-73.63395233"/>
    <n v="101"/>
    <x v="37"/>
    <n v="4.1577183015833299"/>
    <n v="-73.635246021666603"/>
    <n v="0.176166644201005"/>
    <n v="7488"/>
    <n v="4.1580000000000004"/>
    <n v="-73.635204599999994"/>
    <x v="35"/>
    <x v="35"/>
  </r>
  <r>
    <n v="1729"/>
    <n v="11"/>
    <n v="607639"/>
    <n v="4.1580065619999997"/>
    <n v="-73.635602930000005"/>
    <n v="103"/>
    <x v="37"/>
    <n v="4.1577183015833299"/>
    <n v="-73.635246021666603"/>
    <n v="5.0900637073269403E-2"/>
    <n v="7488"/>
    <n v="4.1580000000000004"/>
    <n v="-73.635204599999994"/>
    <x v="35"/>
    <x v="35"/>
  </r>
  <r>
    <n v="1730"/>
    <n v="12"/>
    <n v="607680"/>
    <n v="4.1571211259999998"/>
    <n v="-73.640139730000001"/>
    <n v="93"/>
    <x v="38"/>
    <n v="4.1551114415384598"/>
    <n v="-73.639140283076898"/>
    <n v="0.249289052005433"/>
    <n v="9867"/>
    <n v="4.1550000000000002"/>
    <n v="-73.639082700000003"/>
    <x v="36"/>
    <x v="36"/>
  </r>
  <r>
    <n v="1731"/>
    <n v="1"/>
    <n v="607700"/>
    <n v="4.1524514210000003"/>
    <n v="-73.640448239999998"/>
    <n v="84"/>
    <x v="38"/>
    <n v="4.1551114415384598"/>
    <n v="-73.639140283076898"/>
    <n v="0.32922837818315698"/>
    <n v="9867"/>
    <n v="4.1550000000000002"/>
    <n v="-73.639082700000003"/>
    <x v="36"/>
    <x v="36"/>
  </r>
  <r>
    <n v="1732"/>
    <n v="3"/>
    <n v="607860"/>
    <n v="4.153004932"/>
    <n v="-73.627200490000007"/>
    <n v="95"/>
    <x v="118"/>
    <n v="4.1513232377333296"/>
    <n v="-73.627627820000001"/>
    <n v="0.192786833583003"/>
    <n v="12556"/>
    <n v="4.1509999999999998"/>
    <n v="-73.627765299999993"/>
    <x v="110"/>
    <x v="110"/>
  </r>
  <r>
    <n v="1733"/>
    <n v="17"/>
    <n v="607898"/>
    <n v="4.1494288389999996"/>
    <n v="-73.62900467"/>
    <n v="117"/>
    <x v="118"/>
    <n v="4.1513232377333296"/>
    <n v="-73.627627820000001"/>
    <n v="0.26000741976338199"/>
    <n v="12556"/>
    <n v="4.1509999999999998"/>
    <n v="-73.627765299999993"/>
    <x v="110"/>
    <x v="110"/>
  </r>
  <r>
    <n v="1734"/>
    <n v="21"/>
    <n v="608106"/>
    <n v="4.1439068099999998"/>
    <n v="-73.626674969999996"/>
    <n v="96"/>
    <x v="121"/>
    <n v="4.1421591641842097"/>
    <n v="-73.627925145263106"/>
    <n v="0.23857105405922499"/>
    <n v="18288"/>
    <n v="4.1420000000000003"/>
    <n v="-73.627909900000006"/>
    <x v="113"/>
    <x v="113"/>
  </r>
  <r>
    <n v="1735"/>
    <n v="23"/>
    <n v="608108"/>
    <n v="4.1440058899999999"/>
    <n v="-73.625532699999994"/>
    <n v="111"/>
    <x v="81"/>
    <n v="4.1431407383684196"/>
    <n v="-73.623175365789393"/>
    <n v="0.27840110410729002"/>
    <n v="17518"/>
    <n v="4.1429999999999998"/>
    <n v="-73.623185199999995"/>
    <x v="76"/>
    <x v="76"/>
  </r>
  <r>
    <n v="1736"/>
    <n v="26"/>
    <n v="608111"/>
    <n v="4.1436586340000003"/>
    <n v="-73.625261440000003"/>
    <n v="101"/>
    <x v="81"/>
    <n v="4.1431407383684196"/>
    <n v="-73.623175365789393"/>
    <n v="0.23826435751035499"/>
    <n v="17518"/>
    <n v="4.1429999999999998"/>
    <n v="-73.623185199999995"/>
    <x v="76"/>
    <x v="76"/>
  </r>
  <r>
    <n v="1737"/>
    <n v="3"/>
    <n v="608114"/>
    <n v="4.1461646060000001"/>
    <n v="-73.622938149999996"/>
    <n v="98"/>
    <x v="44"/>
    <n v="4.1483240085945896"/>
    <n v="-73.624045934053996"/>
    <n v="0.26955083240648098"/>
    <n v="14282"/>
    <n v="4.1479999999999997"/>
    <n v="-73.624027999999996"/>
    <x v="41"/>
    <x v="41"/>
  </r>
  <r>
    <n v="1738"/>
    <n v="11"/>
    <n v="608122"/>
    <n v="4.1442305460000002"/>
    <n v="-73.623248790000005"/>
    <n v="58"/>
    <x v="81"/>
    <n v="4.1431407383684196"/>
    <n v="-73.623175365789393"/>
    <n v="0.12137811328225701"/>
    <n v="17518"/>
    <n v="4.1429999999999998"/>
    <n v="-73.623185199999995"/>
    <x v="76"/>
    <x v="76"/>
  </r>
  <r>
    <n v="1739"/>
    <n v="21"/>
    <n v="608186"/>
    <n v="4.150682057"/>
    <n v="-73.623092060000005"/>
    <n v="114"/>
    <x v="122"/>
    <n v="4.1516513301250004"/>
    <n v="-73.622586237500002"/>
    <n v="0.12142706252018599"/>
    <n v="11493"/>
    <n v="4.1520000000000001"/>
    <n v="-73.622415700000005"/>
    <x v="114"/>
    <x v="114"/>
  </r>
  <r>
    <n v="1740"/>
    <n v="15"/>
    <n v="608251"/>
    <n v="4.1526304380000001"/>
    <n v="-73.619148659999993"/>
    <n v="64"/>
    <x v="46"/>
    <n v="4.15351632389189"/>
    <n v="-73.619519689459395"/>
    <n v="0.106687901991447"/>
    <n v="9931"/>
    <n v="4.1539999999999999"/>
    <n v="-73.6196932"/>
    <x v="43"/>
    <x v="43"/>
  </r>
  <r>
    <n v="1741"/>
    <n v="18"/>
    <n v="608310"/>
    <n v="4.1530033890000002"/>
    <n v="-73.616796399999998"/>
    <n v="91"/>
    <x v="124"/>
    <n v="4.1530998938461501"/>
    <n v="-73.614420967115294"/>
    <n v="0.263495426676983"/>
    <n v="11264"/>
    <n v="4.1529999999999996"/>
    <n v="-73.614416599999998"/>
    <x v="116"/>
    <x v="116"/>
  </r>
  <r>
    <n v="1742"/>
    <n v="11"/>
    <n v="608321"/>
    <n v="4.1483601099999996"/>
    <n v="-73.619069269999997"/>
    <n v="81"/>
    <x v="45"/>
    <n v="4.1489411427307603"/>
    <n v="-73.620272174615295"/>
    <n v="0.14813463143144701"/>
    <n v="13461"/>
    <n v="4.149"/>
    <n v="-73.620272200000002"/>
    <x v="42"/>
    <x v="42"/>
  </r>
  <r>
    <n v="1743"/>
    <n v="14"/>
    <n v="608324"/>
    <n v="4.1484604269999998"/>
    <n v="-73.620053530000007"/>
    <n v="119"/>
    <x v="45"/>
    <n v="4.1489411427307603"/>
    <n v="-73.620272174615295"/>
    <n v="5.8659207239379001E-2"/>
    <n v="13461"/>
    <n v="4.149"/>
    <n v="-73.620272200000002"/>
    <x v="42"/>
    <x v="42"/>
  </r>
  <r>
    <n v="1744"/>
    <n v="1"/>
    <n v="608357"/>
    <n v="4.1526112949999998"/>
    <n v="-73.615372600000001"/>
    <n v="98"/>
    <x v="124"/>
    <n v="4.1530998938461501"/>
    <n v="-73.614420967115294"/>
    <n v="0.118627540057236"/>
    <n v="11264"/>
    <n v="4.1529999999999996"/>
    <n v="-73.614416599999998"/>
    <x v="116"/>
    <x v="116"/>
  </r>
  <r>
    <n v="1745"/>
    <n v="2"/>
    <n v="608394"/>
    <n v="4.1468490029999998"/>
    <n v="-73.614447740000003"/>
    <n v="84"/>
    <x v="47"/>
    <n v="4.1483606209411699"/>
    <n v="-73.613291782941104"/>
    <n v="0.21126154199307601"/>
    <n v="14637"/>
    <n v="4.1479999999999997"/>
    <n v="-73.613416900000004"/>
    <x v="44"/>
    <x v="44"/>
  </r>
  <r>
    <n v="1746"/>
    <n v="11"/>
    <n v="608483"/>
    <n v="4.1428705560000001"/>
    <n v="-73.617801740000004"/>
    <n v="95"/>
    <x v="63"/>
    <n v="4.1423698820540498"/>
    <n v="-73.617488080000001"/>
    <n v="6.5605577592629999E-2"/>
    <n v="18730"/>
    <n v="4.1420000000000003"/>
    <n v="-73.617454100000003"/>
    <x v="60"/>
    <x v="60"/>
  </r>
  <r>
    <n v="1747"/>
    <n v="13"/>
    <n v="608485"/>
    <n v="4.1423275779999997"/>
    <n v="-73.615599489999994"/>
    <n v="143"/>
    <x v="63"/>
    <n v="4.1423698820540498"/>
    <n v="-73.617488080000001"/>
    <n v="0.20937431035683299"/>
    <n v="18730"/>
    <n v="4.1420000000000003"/>
    <n v="-73.617454100000003"/>
    <x v="60"/>
    <x v="60"/>
  </r>
  <r>
    <n v="1748"/>
    <n v="18"/>
    <n v="608490"/>
    <n v="4.1441546589999998"/>
    <n v="-73.615529449999997"/>
    <n v="122"/>
    <x v="125"/>
    <n v="4.1459559745652097"/>
    <n v="-73.6166711945652"/>
    <n v="0.23681665523640899"/>
    <n v="15442"/>
    <n v="4.1459999999999999"/>
    <n v="-73.616667699999994"/>
    <x v="117"/>
    <x v="117"/>
  </r>
  <r>
    <n v="1749"/>
    <n v="16"/>
    <n v="608569"/>
    <n v="4.1413061820000001"/>
    <n v="-73.608456500000003"/>
    <n v="98"/>
    <x v="127"/>
    <n v="4.1407567867499999"/>
    <n v="-73.607511809166596"/>
    <n v="0.12120394521639601"/>
    <n v="19153"/>
    <n v="4.141"/>
    <n v="-73.607600500000004"/>
    <x v="119"/>
    <x v="119"/>
  </r>
  <r>
    <n v="1750"/>
    <n v="2"/>
    <n v="608593"/>
    <n v="4.1484766449999997"/>
    <n v="-73.606885649999995"/>
    <n v="96"/>
    <x v="55"/>
    <n v="4.14934637208823"/>
    <n v="-73.607335158529395"/>
    <n v="0.108733835671998"/>
    <n v="13406"/>
    <n v="4.149"/>
    <n v="-73.607361999999995"/>
    <x v="52"/>
    <x v="52"/>
  </r>
  <r>
    <n v="1751"/>
    <n v="36"/>
    <n v="612215"/>
    <n v="4.1438931050000001"/>
    <n v="-73.587718089999996"/>
    <n v="61"/>
    <x v="51"/>
    <n v="4.1450653589534801"/>
    <n v="-73.586298423953494"/>
    <n v="0.20427395152594299"/>
    <n v="16333"/>
    <n v="4.1449999999999996"/>
    <n v="-73.586399"/>
    <x v="48"/>
    <x v="48"/>
  </r>
  <r>
    <n v="1752"/>
    <n v="28"/>
    <n v="612224"/>
    <n v="4.1458019559999997"/>
    <n v="-73.604574880000001"/>
    <n v="72"/>
    <x v="128"/>
    <n v="4.1463610710000003"/>
    <n v="-73.604951058148103"/>
    <n v="7.4824416214467004E-2"/>
    <n v="15590"/>
    <n v="4.1459999999999999"/>
    <n v="-73.604956799999997"/>
    <x v="120"/>
    <x v="120"/>
  </r>
  <r>
    <n v="1753"/>
    <n v="11"/>
    <n v="608656"/>
    <n v="4.1384169929999999"/>
    <n v="-73.589828549999993"/>
    <n v="118"/>
    <x v="130"/>
    <n v="4.1402283610277699"/>
    <n v="-73.588138221388803"/>
    <n v="0.274984211552663"/>
    <n v="20159"/>
    <n v="4.1399999999999997"/>
    <n v="-73.588003599999993"/>
    <x v="122"/>
    <x v="122"/>
  </r>
  <r>
    <n v="1754"/>
    <n v="10"/>
    <n v="608668"/>
    <n v="4.1410308919999999"/>
    <n v="-73.586619429999999"/>
    <n v="137"/>
    <x v="130"/>
    <n v="4.1402283610277699"/>
    <n v="-73.588138221388803"/>
    <n v="0.19049959677783701"/>
    <n v="20159"/>
    <n v="4.1399999999999997"/>
    <n v="-73.588003599999993"/>
    <x v="122"/>
    <x v="122"/>
  </r>
  <r>
    <n v="1755"/>
    <n v="7"/>
    <n v="608678"/>
    <n v="4.1470227680000002"/>
    <n v="-73.591030619999998"/>
    <n v="120"/>
    <x v="11"/>
    <n v="4.1470391342444399"/>
    <n v="-73.5898657653333"/>
    <n v="0.12911849908967901"/>
    <n v="15056"/>
    <n v="4.1470000000000002"/>
    <n v="-73.5897279"/>
    <x v="11"/>
    <x v="11"/>
  </r>
  <r>
    <n v="1756"/>
    <n v="8"/>
    <n v="608712"/>
    <n v="4.1442877789999999"/>
    <n v="-73.584092249999998"/>
    <n v="104"/>
    <x v="132"/>
    <n v="4.1425139011025598"/>
    <n v="-73.584224659743498"/>
    <n v="0.19766792022860999"/>
    <n v="18362"/>
    <n v="4.1420000000000003"/>
    <n v="-73.584213000000005"/>
    <x v="124"/>
    <x v="124"/>
  </r>
  <r>
    <n v="1757"/>
    <n v="36"/>
    <n v="612241"/>
    <n v="4.1388309369999998"/>
    <n v="-73.581177100000005"/>
    <n v="74"/>
    <x v="133"/>
    <n v="4.1397541385517203"/>
    <n v="-73.581406566206894"/>
    <n v="0.105696370286695"/>
    <n v="20492"/>
    <n v="4.1399999999999997"/>
    <n v="-73.581417799999997"/>
    <x v="125"/>
    <x v="125"/>
  </r>
  <r>
    <n v="1758"/>
    <n v="4"/>
    <n v="608842"/>
    <n v="4.1274531430000003"/>
    <n v="-73.547607999999997"/>
    <n v="78"/>
    <x v="12"/>
    <n v="4.1253570676304303"/>
    <n v="-73.548220336739107"/>
    <n v="0.242613044206694"/>
    <n v="32425"/>
    <n v="4.125"/>
    <n v="-73.548086499999997"/>
    <x v="12"/>
    <x v="12"/>
  </r>
  <r>
    <n v="1759"/>
    <n v="13"/>
    <n v="608851"/>
    <n v="4.1254735580000004"/>
    <n v="-73.549818810000005"/>
    <n v="79"/>
    <x v="12"/>
    <n v="4.1253570676304303"/>
    <n v="-73.548220336739107"/>
    <n v="0.17764256255973801"/>
    <n v="32425"/>
    <n v="4.125"/>
    <n v="-73.548086499999997"/>
    <x v="12"/>
    <x v="12"/>
  </r>
  <r>
    <n v="1760"/>
    <n v="5"/>
    <n v="608866"/>
    <n v="4.1238896240000003"/>
    <n v="-73.548869460000006"/>
    <n v="127"/>
    <x v="12"/>
    <n v="4.1253570676304303"/>
    <n v="-73.548220336739107"/>
    <n v="0.17823622836127301"/>
    <n v="32425"/>
    <n v="4.125"/>
    <n v="-73.548086499999997"/>
    <x v="12"/>
    <x v="12"/>
  </r>
  <r>
    <n v="1761"/>
    <n v="6"/>
    <n v="608867"/>
    <n v="4.1241171899999998"/>
    <n v="-73.548453749999993"/>
    <n v="106"/>
    <x v="12"/>
    <n v="4.1253570676304303"/>
    <n v="-73.548220336739107"/>
    <n v="0.14018935912931299"/>
    <n v="32425"/>
    <n v="4.125"/>
    <n v="-73.548086499999997"/>
    <x v="12"/>
    <x v="12"/>
  </r>
  <r>
    <n v="1762"/>
    <n v="12"/>
    <n v="611858"/>
    <n v="4.1209150880000003"/>
    <n v="-73.539869440000004"/>
    <n v="127"/>
    <x v="53"/>
    <n v="4.1220245535849003"/>
    <n v="-73.539059040566002"/>
    <n v="0.152539962978267"/>
    <n v="35327"/>
    <n v="4.1219999999999999"/>
    <n v="-73.539153099999993"/>
    <x v="50"/>
    <x v="50"/>
  </r>
  <r>
    <n v="1763"/>
    <n v="7"/>
    <n v="611898"/>
    <n v="4.1220821250000004"/>
    <n v="-73.539282639999996"/>
    <n v="68"/>
    <x v="53"/>
    <n v="4.1220245535849003"/>
    <n v="-73.539059040566002"/>
    <n v="2.55956732602644E-2"/>
    <n v="35327"/>
    <n v="4.1219999999999999"/>
    <n v="-73.539153099999993"/>
    <x v="50"/>
    <x v="50"/>
  </r>
  <r>
    <n v="1764"/>
    <n v="21"/>
    <n v="611912"/>
    <n v="4.1213542299999997"/>
    <n v="-73.538409889999997"/>
    <n v="112"/>
    <x v="53"/>
    <n v="4.1220245535849003"/>
    <n v="-73.539059040566002"/>
    <n v="0.103564386247851"/>
    <n v="35327"/>
    <n v="4.1219999999999999"/>
    <n v="-73.539153099999993"/>
    <x v="50"/>
    <x v="50"/>
  </r>
  <r>
    <n v="1765"/>
    <n v="16"/>
    <n v="251963"/>
    <n v="4.1210584219999999"/>
    <n v="-73.538063519999994"/>
    <n v="58"/>
    <x v="53"/>
    <n v="4.1220245535849003"/>
    <n v="-73.539059040566002"/>
    <n v="0.15395348630675401"/>
    <n v="35327"/>
    <n v="4.1219999999999999"/>
    <n v="-73.539153099999993"/>
    <x v="50"/>
    <x v="50"/>
  </r>
  <r>
    <n v="1766"/>
    <n v="19"/>
    <n v="608955"/>
    <n v="4.136759058"/>
    <n v="-73.587833779999997"/>
    <n v="126"/>
    <x v="57"/>
    <n v="4.1344063632391297"/>
    <n v="-73.586772024130397"/>
    <n v="0.286707856237435"/>
    <n v="25033"/>
    <n v="4.1340000000000003"/>
    <n v="-73.5868751"/>
    <x v="54"/>
    <x v="54"/>
  </r>
  <r>
    <n v="1767"/>
    <n v="23"/>
    <n v="103562"/>
    <n v="4.1370060100000003"/>
    <n v="-73.588834820000002"/>
    <n v="78"/>
    <x v="71"/>
    <n v="4.1360292131153802"/>
    <n v="-73.590998525769194"/>
    <n v="0.26323743752641998"/>
    <n v="23889"/>
    <n v="4.1360000000000001"/>
    <n v="-73.590946700000003"/>
    <x v="29"/>
    <x v="29"/>
  </r>
  <r>
    <n v="1768"/>
    <n v="8"/>
    <n v="608964"/>
    <n v="4.1364949500000003"/>
    <n v="-73.587260670000006"/>
    <n v="98"/>
    <x v="57"/>
    <n v="4.1344063632391297"/>
    <n v="-73.586772024130397"/>
    <n v="0.238329761495855"/>
    <n v="25033"/>
    <n v="4.1340000000000003"/>
    <n v="-73.5868751"/>
    <x v="54"/>
    <x v="54"/>
  </r>
  <r>
    <n v="1769"/>
    <n v="64"/>
    <n v="612311"/>
    <n v="4.1248295490000002"/>
    <n v="-73.564224609999997"/>
    <n v="103"/>
    <x v="140"/>
    <n v="4.1256515593513496"/>
    <n v="-73.562579405945897"/>
    <n v="0.20394987040458501"/>
    <n v="31778"/>
    <n v="4.1260000000000003"/>
    <n v="-73.5628277"/>
    <x v="132"/>
    <x v="132"/>
  </r>
  <r>
    <n v="1770"/>
    <n v="15"/>
    <n v="609009"/>
    <n v="4.1183135890000004"/>
    <n v="-73.561928159999994"/>
    <n v="94"/>
    <x v="61"/>
    <n v="4.1165039837142796"/>
    <n v="-73.5611299882857"/>
    <n v="0.21969255174000599"/>
    <n v="39418"/>
    <n v="4.1159999999999997"/>
    <n v="-73.561033199999997"/>
    <x v="58"/>
    <x v="58"/>
  </r>
  <r>
    <n v="1771"/>
    <n v="8"/>
    <n v="609026"/>
    <n v="4.1210008770000002"/>
    <n v="-73.560969810000003"/>
    <n v="103"/>
    <x v="139"/>
    <n v="4.1204616404285703"/>
    <n v="-73.561168413928499"/>
    <n v="6.3838058262097097E-2"/>
    <n v="36669"/>
    <n v="4.12"/>
    <n v="-73.560896499999998"/>
    <x v="131"/>
    <x v="131"/>
  </r>
  <r>
    <n v="1772"/>
    <n v="10"/>
    <n v="609040"/>
    <n v="4.117949329"/>
    <n v="-73.56061588"/>
    <n v="63"/>
    <x v="61"/>
    <n v="4.1165039837142796"/>
    <n v="-73.5611299882857"/>
    <n v="0.17042288329368399"/>
    <n v="39418"/>
    <n v="4.1159999999999997"/>
    <n v="-73.561033199999997"/>
    <x v="58"/>
    <x v="58"/>
  </r>
  <r>
    <n v="1773"/>
    <n v="6"/>
    <n v="612319"/>
    <n v="4.1254294280000003"/>
    <n v="-73.561527900000002"/>
    <n v="81"/>
    <x v="140"/>
    <n v="4.1256515593513496"/>
    <n v="-73.562579405945897"/>
    <n v="0.119131332928193"/>
    <n v="31778"/>
    <n v="4.1260000000000003"/>
    <n v="-73.5628277"/>
    <x v="132"/>
    <x v="132"/>
  </r>
  <r>
    <n v="1774"/>
    <n v="18"/>
    <n v="609064"/>
    <n v="4.1417986659999997"/>
    <n v="-73.619566660000004"/>
    <n v="106"/>
    <x v="63"/>
    <n v="4.1423698820540498"/>
    <n v="-73.617488080000001"/>
    <n v="0.23896400300996601"/>
    <n v="18730"/>
    <n v="4.1420000000000003"/>
    <n v="-73.617454100000003"/>
    <x v="60"/>
    <x v="60"/>
  </r>
  <r>
    <n v="1775"/>
    <n v="7"/>
    <n v="609078"/>
    <n v="4.1419548739999996"/>
    <n v="-73.613553870000004"/>
    <n v="134"/>
    <x v="14"/>
    <n v="4.1419462591818101"/>
    <n v="-73.612015219454506"/>
    <n v="0.170538825137796"/>
    <n v="18452"/>
    <n v="4.1420000000000003"/>
    <n v="-73.612037000000001"/>
    <x v="14"/>
    <x v="14"/>
  </r>
  <r>
    <n v="1776"/>
    <n v="14"/>
    <n v="609085"/>
    <n v="4.1412398760000002"/>
    <n v="-73.616390440000004"/>
    <n v="97"/>
    <x v="63"/>
    <n v="4.1423698820540498"/>
    <n v="-73.617488080000001"/>
    <n v="0.17483912620221301"/>
    <n v="18730"/>
    <n v="4.1420000000000003"/>
    <n v="-73.617454100000003"/>
    <x v="60"/>
    <x v="60"/>
  </r>
  <r>
    <n v="1777"/>
    <n v="5"/>
    <n v="609126"/>
    <n v="4.1391405719999996"/>
    <n v="-73.610438430000002"/>
    <n v="128"/>
    <x v="64"/>
    <n v="4.1373313622500003"/>
    <n v="-73.612859223125"/>
    <n v="0.33527686199082601"/>
    <n v="22933"/>
    <n v="4.1369999999999996"/>
    <n v="-73.612864299999998"/>
    <x v="61"/>
    <x v="61"/>
  </r>
  <r>
    <n v="1778"/>
    <n v="9"/>
    <n v="609130"/>
    <n v="4.1387397909999999"/>
    <n v="-73.610716159999996"/>
    <n v="90"/>
    <x v="64"/>
    <n v="4.1373313622500003"/>
    <n v="-73.612859223125"/>
    <n v="0.284455911173985"/>
    <n v="22933"/>
    <n v="4.1369999999999996"/>
    <n v="-73.612864299999998"/>
    <x v="61"/>
    <x v="61"/>
  </r>
  <r>
    <n v="1779"/>
    <n v="10"/>
    <n v="609131"/>
    <n v="4.1386747970000002"/>
    <n v="-73.609970439999998"/>
    <n v="93"/>
    <x v="141"/>
    <n v="4.1361474646976699"/>
    <n v="-73.609553983023204"/>
    <n v="0.284617908401329"/>
    <n v="23612"/>
    <n v="4.1360000000000001"/>
    <n v="-73.609600999999998"/>
    <x v="133"/>
    <x v="133"/>
  </r>
  <r>
    <n v="1780"/>
    <n v="18"/>
    <n v="609203"/>
    <n v="4.1350911979999996"/>
    <n v="-73.620530709999997"/>
    <n v="60"/>
    <x v="66"/>
    <n v="4.1340516367618996"/>
    <n v="-73.620160465476104"/>
    <n v="0.12259351459498"/>
    <n v="25019"/>
    <n v="4.1340000000000003"/>
    <n v="-73.620181000000002"/>
    <x v="63"/>
    <x v="63"/>
  </r>
  <r>
    <n v="1781"/>
    <n v="9"/>
    <n v="609213"/>
    <n v="4.136910233"/>
    <n v="-73.616848970000007"/>
    <n v="116"/>
    <x v="65"/>
    <n v="4.1366977979062503"/>
    <n v="-73.617274797187505"/>
    <n v="5.2771424934853602E-2"/>
    <n v="22770"/>
    <n v="4.1369999999999996"/>
    <n v="-73.617291300000005"/>
    <x v="62"/>
    <x v="62"/>
  </r>
  <r>
    <n v="1782"/>
    <n v="5"/>
    <n v="609231"/>
    <n v="4.1375536569999998"/>
    <n v="-73.615621450000006"/>
    <n v="105"/>
    <x v="15"/>
    <n v="4.1392743989428498"/>
    <n v="-73.615693932571403"/>
    <n v="0.19138632787714399"/>
    <n v="20905"/>
    <n v="4.1390000000000002"/>
    <n v="-73.615505499999998"/>
    <x v="15"/>
    <x v="15"/>
  </r>
  <r>
    <n v="1783"/>
    <n v="17"/>
    <n v="609243"/>
    <n v="4.1367297719999998"/>
    <n v="-73.61377152"/>
    <n v="63"/>
    <x v="64"/>
    <n v="4.1373313622500003"/>
    <n v="-73.612859223125"/>
    <n v="0.12121630085045"/>
    <n v="22933"/>
    <n v="4.1369999999999996"/>
    <n v="-73.612864299999998"/>
    <x v="61"/>
    <x v="61"/>
  </r>
  <r>
    <n v="1784"/>
    <n v="20"/>
    <n v="609246"/>
    <n v="4.1368741040000003"/>
    <n v="-73.616028630000002"/>
    <n v="97"/>
    <x v="65"/>
    <n v="4.1366977979062503"/>
    <n v="-73.617274797187505"/>
    <n v="0.13950231083888801"/>
    <n v="22770"/>
    <n v="4.1369999999999996"/>
    <n v="-73.617291300000005"/>
    <x v="62"/>
    <x v="62"/>
  </r>
  <r>
    <n v="1785"/>
    <n v="8"/>
    <n v="609277"/>
    <n v="4.1372729259999996"/>
    <n v="-73.611619279999999"/>
    <n v="93"/>
    <x v="64"/>
    <n v="4.1373313622500003"/>
    <n v="-73.612859223125"/>
    <n v="0.13758307922457999"/>
    <n v="22933"/>
    <n v="4.1369999999999996"/>
    <n v="-73.612864299999998"/>
    <x v="61"/>
    <x v="61"/>
  </r>
  <r>
    <n v="1786"/>
    <n v="3"/>
    <n v="609287"/>
    <n v="4.1363566020000002"/>
    <n v="-73.610847879999994"/>
    <n v="98"/>
    <x v="141"/>
    <n v="4.1361474646976699"/>
    <n v="-73.609553983023204"/>
    <n v="0.145280856478815"/>
    <n v="23612"/>
    <n v="4.1360000000000001"/>
    <n v="-73.609600999999998"/>
    <x v="133"/>
    <x v="133"/>
  </r>
  <r>
    <n v="1787"/>
    <n v="16"/>
    <n v="609318"/>
    <n v="4.1362188619999998"/>
    <n v="-73.608537209999994"/>
    <n v="85"/>
    <x v="141"/>
    <n v="4.1361474646976699"/>
    <n v="-73.609553983023204"/>
    <n v="0.112973674208956"/>
    <n v="23612"/>
    <n v="4.1360000000000001"/>
    <n v="-73.609600999999998"/>
    <x v="133"/>
    <x v="133"/>
  </r>
  <r>
    <n v="1788"/>
    <n v="12"/>
    <n v="609340"/>
    <n v="4.1339707429999999"/>
    <n v="-73.608703230000003"/>
    <n v="98"/>
    <x v="141"/>
    <n v="4.1361474646976699"/>
    <n v="-73.609553983023204"/>
    <n v="0.25961772717764497"/>
    <n v="23612"/>
    <n v="4.1360000000000001"/>
    <n v="-73.609600999999998"/>
    <x v="133"/>
    <x v="133"/>
  </r>
  <r>
    <n v="1789"/>
    <n v="1"/>
    <n v="609352"/>
    <n v="4.137019037"/>
    <n v="-73.607607999999999"/>
    <n v="122"/>
    <x v="16"/>
    <n v="4.1355589751470498"/>
    <n v="-73.6064844582353"/>
    <n v="0.204529362509273"/>
    <n v="23503"/>
    <n v="4.1360000000000001"/>
    <n v="-73.606149400000007"/>
    <x v="16"/>
    <x v="16"/>
  </r>
  <r>
    <n v="1790"/>
    <n v="15"/>
    <n v="609366"/>
    <n v="4.1354352060000004"/>
    <n v="-73.606517780000004"/>
    <n v="129"/>
    <x v="16"/>
    <n v="4.1355589751470498"/>
    <n v="-73.6064844582353"/>
    <n v="1.42410929268104E-2"/>
    <n v="23503"/>
    <n v="4.1360000000000001"/>
    <n v="-73.606149400000007"/>
    <x v="16"/>
    <x v="16"/>
  </r>
  <r>
    <n v="1791"/>
    <n v="2"/>
    <n v="609454"/>
    <n v="4.1326350439999997"/>
    <n v="-73.617247309999996"/>
    <n v="103"/>
    <x v="144"/>
    <n v="4.1325896547352903"/>
    <n v="-73.616493169705805"/>
    <n v="8.3738074338878504E-2"/>
    <n v="25809"/>
    <n v="4.133"/>
    <n v="-73.616826599999996"/>
    <x v="80"/>
    <x v="80"/>
  </r>
  <r>
    <n v="1792"/>
    <n v="9"/>
    <n v="609460"/>
    <n v="4.1319837289999999"/>
    <n v="-73.617262100000005"/>
    <n v="127"/>
    <x v="144"/>
    <n v="4.1325896547352903"/>
    <n v="-73.616493169705805"/>
    <n v="0.108614760676617"/>
    <n v="25809"/>
    <n v="4.133"/>
    <n v="-73.616826599999996"/>
    <x v="80"/>
    <x v="80"/>
  </r>
  <r>
    <n v="1793"/>
    <n v="13"/>
    <n v="609499"/>
    <n v="4.1309980790000003"/>
    <n v="-73.611406479999999"/>
    <n v="68"/>
    <x v="152"/>
    <n v="4.1312756193200002"/>
    <n v="-73.609278447999998"/>
    <n v="0.237871273482822"/>
    <n v="27825"/>
    <n v="4.1310000000000002"/>
    <n v="-73.609200999999999"/>
    <x v="143"/>
    <x v="143"/>
  </r>
  <r>
    <n v="1794"/>
    <n v="16"/>
    <n v="609501"/>
    <n v="4.13073347"/>
    <n v="-73.613292770000001"/>
    <n v="96"/>
    <x v="76"/>
    <n v="4.1288638668799997"/>
    <n v="-73.612198537599994"/>
    <n v="0.240568560857995"/>
    <n v="29810"/>
    <n v="4.1289999999999996"/>
    <n v="-73.612136100000001"/>
    <x v="71"/>
    <x v="71"/>
  </r>
  <r>
    <n v="1795"/>
    <n v="2"/>
    <n v="609504"/>
    <n v="4.1298119570000003"/>
    <n v="-73.613291889999999"/>
    <n v="108"/>
    <x v="76"/>
    <n v="4.1288638668799997"/>
    <n v="-73.612198537599994"/>
    <n v="0.160578514611738"/>
    <n v="29810"/>
    <n v="4.1289999999999996"/>
    <n v="-73.612136100000001"/>
    <x v="71"/>
    <x v="71"/>
  </r>
  <r>
    <n v="1796"/>
    <n v="4"/>
    <n v="609506"/>
    <n v="4.1298175349999999"/>
    <n v="-73.612629920000003"/>
    <n v="94"/>
    <x v="76"/>
    <n v="4.1288638668799997"/>
    <n v="-73.612198537599994"/>
    <n v="0.11626303982252301"/>
    <n v="29810"/>
    <n v="4.1289999999999996"/>
    <n v="-73.612136100000001"/>
    <x v="71"/>
    <x v="71"/>
  </r>
  <r>
    <n v="1797"/>
    <n v="17"/>
    <n v="609510"/>
    <n v="4.1303709289999997"/>
    <n v="-73.614343739999995"/>
    <n v="81"/>
    <x v="76"/>
    <n v="4.1288638668799997"/>
    <n v="-73.612198537599994"/>
    <n v="0.290826644997214"/>
    <n v="29810"/>
    <n v="4.1289999999999996"/>
    <n v="-73.612136100000001"/>
    <x v="71"/>
    <x v="71"/>
  </r>
  <r>
    <n v="1798"/>
    <n v="15"/>
    <n v="609584"/>
    <n v="4.1274997840000003"/>
    <n v="-73.616220630000001"/>
    <n v="104"/>
    <x v="67"/>
    <n v="4.1281348695312499"/>
    <n v="-73.616910924999999"/>
    <n v="0.104088815972241"/>
    <n v="30144"/>
    <n v="4.1280000000000001"/>
    <n v="-73.616886300000004"/>
    <x v="64"/>
    <x v="64"/>
  </r>
  <r>
    <n v="1799"/>
    <n v="13"/>
    <n v="609621"/>
    <n v="4.1180988540000003"/>
    <n v="-73.599343439999998"/>
    <n v="112"/>
    <x v="147"/>
    <n v="4.1187844792058801"/>
    <n v="-73.598728764117595"/>
    <n v="0.102208501826712"/>
    <n v="37254"/>
    <n v="4.1189999999999998"/>
    <n v="-73.598969100000005"/>
    <x v="138"/>
    <x v="138"/>
  </r>
  <r>
    <n v="1800"/>
    <n v="19"/>
    <n v="609642"/>
    <n v="4.1161235620000003"/>
    <n v="-73.605176420000006"/>
    <n v="113"/>
    <x v="148"/>
    <n v="4.1156770368095197"/>
    <n v="-73.606243132380897"/>
    <n v="0.12822308044215899"/>
    <n v="39064"/>
    <n v="4.1159999999999997"/>
    <n v="-73.606311700000006"/>
    <x v="139"/>
    <x v="139"/>
  </r>
  <r>
    <n v="1801"/>
    <n v="15"/>
    <n v="609759"/>
    <n v="4.1335574490000004"/>
    <n v="-73.590109240000004"/>
    <n v="81"/>
    <x v="72"/>
    <n v="4.1322409341063802"/>
    <n v="-73.590817905531907"/>
    <n v="0.166049694445114"/>
    <n v="26816"/>
    <n v="4.1319999999999997"/>
    <n v="-73.590812900000003"/>
    <x v="66"/>
    <x v="66"/>
  </r>
  <r>
    <n v="1802"/>
    <n v="10"/>
    <n v="609873"/>
    <n v="4.129796496"/>
    <n v="-73.59143564"/>
    <n v="90"/>
    <x v="73"/>
    <n v="4.1293690441111099"/>
    <n v="-73.590188246222198"/>
    <n v="0.14618918623385899"/>
    <n v="29408"/>
    <n v="4.1289999999999996"/>
    <n v="-73.589943000000005"/>
    <x v="68"/>
    <x v="68"/>
  </r>
  <r>
    <n v="1803"/>
    <n v="35"/>
    <n v="130282"/>
    <n v="4.1142355960000003"/>
    <n v="-73.597548759999995"/>
    <n v="82"/>
    <x v="74"/>
    <n v="4.1155453320250004"/>
    <n v="-73.597526217249893"/>
    <n v="0.14556601000338501"/>
    <n v="39125"/>
    <n v="4.1159999999999997"/>
    <n v="-73.597683799999999"/>
    <x v="69"/>
    <x v="69"/>
  </r>
  <r>
    <n v="1804"/>
    <n v="13"/>
    <n v="609943"/>
    <n v="4.1141867970000003"/>
    <n v="-73.588590449999998"/>
    <n v="86"/>
    <x v="75"/>
    <n v="4.1150577958823504"/>
    <n v="-73.587683841764701"/>
    <n v="0.13952048614828599"/>
    <n v="39890"/>
    <n v="4.1150000000000002"/>
    <n v="-73.587690199999997"/>
    <x v="70"/>
    <x v="70"/>
  </r>
  <r>
    <n v="1805"/>
    <n v="3"/>
    <n v="609952"/>
    <n v="4.1179550970000003"/>
    <n v="-73.584945860000005"/>
    <n v="75"/>
    <x v="70"/>
    <n v="4.1189295742272698"/>
    <n v="-73.585439540454502"/>
    <n v="0.121328532882294"/>
    <n v="37456"/>
    <n v="4.1189999999999998"/>
    <n v="-73.585460299999994"/>
    <x v="67"/>
    <x v="67"/>
  </r>
  <r>
    <n v="1806"/>
    <n v="6"/>
    <n v="609955"/>
    <n v="4.1166090640000004"/>
    <n v="-73.584682569999998"/>
    <n v="78"/>
    <x v="151"/>
    <n v="4.1148623763225798"/>
    <n v="-73.5846919916129"/>
    <n v="0.19410367548514501"/>
    <n v="39850"/>
    <n v="4.1150000000000002"/>
    <n v="-73.584755700000002"/>
    <x v="142"/>
    <x v="142"/>
  </r>
  <r>
    <n v="1807"/>
    <n v="16"/>
    <n v="609995"/>
    <n v="4.1317741120000004"/>
    <n v="-73.610456240000005"/>
    <n v="77"/>
    <x v="152"/>
    <n v="4.1312756193200002"/>
    <n v="-73.609278447999998"/>
    <n v="0.14180925149433299"/>
    <n v="27825"/>
    <n v="4.1310000000000002"/>
    <n v="-73.609200999999999"/>
    <x v="143"/>
    <x v="143"/>
  </r>
  <r>
    <n v="1808"/>
    <n v="11"/>
    <n v="610012"/>
    <n v="4.1298816699999996"/>
    <n v="-73.609775650000003"/>
    <n v="137"/>
    <x v="152"/>
    <n v="4.1312756193200002"/>
    <n v="-73.609278447999998"/>
    <n v="0.16441342430162401"/>
    <n v="27825"/>
    <n v="4.1310000000000002"/>
    <n v="-73.609200999999999"/>
    <x v="143"/>
    <x v="143"/>
  </r>
  <r>
    <n v="1809"/>
    <n v="25"/>
    <n v="610021"/>
    <n v="4.1274445179999999"/>
    <n v="-73.611758469999998"/>
    <n v="72"/>
    <x v="76"/>
    <n v="4.1288638668799997"/>
    <n v="-73.612198537599994"/>
    <n v="0.16509494077022399"/>
    <n v="29810"/>
    <n v="4.1289999999999996"/>
    <n v="-73.612136100000001"/>
    <x v="71"/>
    <x v="71"/>
  </r>
  <r>
    <n v="1810"/>
    <n v="9"/>
    <n v="610031"/>
    <n v="4.1423874930000002"/>
    <n v="-73.635229330000001"/>
    <n v="111"/>
    <x v="43"/>
    <n v="4.1432342999999996"/>
    <n v="-73.635653038333302"/>
    <n v="0.105168861695616"/>
    <n v="17917"/>
    <n v="4.1429999999999998"/>
    <n v="-73.635698199999993"/>
    <x v="40"/>
    <x v="40"/>
  </r>
  <r>
    <n v="1811"/>
    <n v="14"/>
    <n v="130324"/>
    <n v="4.136054573"/>
    <n v="-73.644448560000001"/>
    <n v="75"/>
    <x v="187"/>
    <n v="4.13742668586666"/>
    <n v="-73.647444966666598"/>
    <n v="0.36543819221521301"/>
    <n v="22834"/>
    <n v="4.1369999999999996"/>
    <n v="-73.647469999999998"/>
    <x v="30"/>
    <x v="30"/>
  </r>
  <r>
    <n v="1812"/>
    <n v="8"/>
    <n v="610137"/>
    <n v="4.1380782189999996"/>
    <n v="-73.632769159999995"/>
    <n v="105"/>
    <x v="18"/>
    <n v="4.1400342718148098"/>
    <n v="-73.632266476296294"/>
    <n v="0.224393417800753"/>
    <n v="20117"/>
    <n v="4.1399999999999997"/>
    <n v="-73.632227999999998"/>
    <x v="18"/>
    <x v="18"/>
  </r>
  <r>
    <n v="1813"/>
    <n v="16"/>
    <n v="610237"/>
    <n v="4.133175799"/>
    <n v="-73.629143099999993"/>
    <n v="92"/>
    <x v="79"/>
    <n v="4.1342993353061201"/>
    <n v="-73.629286313265297"/>
    <n v="0.12585807315112599"/>
    <n v="25106"/>
    <n v="4.1340000000000003"/>
    <n v="-73.629255900000004"/>
    <x v="74"/>
    <x v="74"/>
  </r>
  <r>
    <n v="1814"/>
    <n v="17"/>
    <n v="610238"/>
    <n v="4.1329952030000001"/>
    <n v="-73.629615509999994"/>
    <n v="93"/>
    <x v="79"/>
    <n v="4.1342993353061201"/>
    <n v="-73.629286313265297"/>
    <n v="0.14944441699365399"/>
    <n v="25106"/>
    <n v="4.1340000000000003"/>
    <n v="-73.629255900000004"/>
    <x v="74"/>
    <x v="74"/>
  </r>
  <r>
    <n v="1815"/>
    <n v="7"/>
    <n v="610271"/>
    <n v="4.1430608390000003"/>
    <n v="-73.624559980000001"/>
    <n v="83"/>
    <x v="81"/>
    <n v="4.1431407383684196"/>
    <n v="-73.623175365789393"/>
    <n v="0.15371995098747099"/>
    <n v="17518"/>
    <n v="4.1429999999999998"/>
    <n v="-73.623185199999995"/>
    <x v="76"/>
    <x v="76"/>
  </r>
  <r>
    <n v="1816"/>
    <n v="4"/>
    <n v="610349"/>
    <n v="4.1385552470000002"/>
    <n v="-73.624090499999994"/>
    <n v="103"/>
    <x v="82"/>
    <n v="4.1389235624693796"/>
    <n v="-73.623678444897905"/>
    <n v="6.13266969946012E-2"/>
    <n v="20997"/>
    <n v="4.1390000000000002"/>
    <n v="-73.623679699999997"/>
    <x v="77"/>
    <x v="77"/>
  </r>
  <r>
    <n v="1817"/>
    <n v="5"/>
    <n v="610350"/>
    <n v="4.1384808099999999"/>
    <n v="-73.623765120000002"/>
    <n v="91"/>
    <x v="82"/>
    <n v="4.1389235624693796"/>
    <n v="-73.623678444897905"/>
    <n v="5.0130014489613302E-2"/>
    <n v="20997"/>
    <n v="4.1390000000000002"/>
    <n v="-73.623679699999997"/>
    <x v="77"/>
    <x v="77"/>
  </r>
  <r>
    <n v="1818"/>
    <n v="23"/>
    <n v="610378"/>
    <n v="4.1351839400000001"/>
    <n v="-73.622609209999993"/>
    <n v="133"/>
    <x v="174"/>
    <n v="4.1350306034347799"/>
    <n v="-73.623651573478199"/>
    <n v="0.11678103177608599"/>
    <n v="24374"/>
    <n v="4.1349999999999998"/>
    <n v="-73.623648000000003"/>
    <x v="163"/>
    <x v="163"/>
  </r>
  <r>
    <n v="1819"/>
    <n v="7"/>
    <n v="610385"/>
    <n v="4.1355381920000003"/>
    <n v="-73.624213510000004"/>
    <n v="92"/>
    <x v="174"/>
    <n v="4.1350306034347799"/>
    <n v="-73.623651573478199"/>
    <n v="8.4028278557546701E-2"/>
    <n v="24374"/>
    <n v="4.1349999999999998"/>
    <n v="-73.623648000000003"/>
    <x v="163"/>
    <x v="163"/>
  </r>
  <r>
    <n v="1820"/>
    <n v="16"/>
    <n v="610393"/>
    <n v="4.1356295019999996"/>
    <n v="-73.622793740000006"/>
    <n v="85"/>
    <x v="174"/>
    <n v="4.1350306034347799"/>
    <n v="-73.623651573478199"/>
    <n v="0.116056923801152"/>
    <n v="24374"/>
    <n v="4.1349999999999998"/>
    <n v="-73.623648000000003"/>
    <x v="163"/>
    <x v="163"/>
  </r>
  <r>
    <n v="1821"/>
    <n v="20"/>
    <n v="610397"/>
    <n v="4.133944423"/>
    <n v="-73.624807680000004"/>
    <n v="108"/>
    <x v="174"/>
    <n v="4.1350306034347799"/>
    <n v="-73.623651573478199"/>
    <n v="0.176035036728481"/>
    <n v="24374"/>
    <n v="4.1349999999999998"/>
    <n v="-73.623648000000003"/>
    <x v="163"/>
    <x v="163"/>
  </r>
  <r>
    <n v="1822"/>
    <n v="14"/>
    <n v="610534"/>
    <n v="4.1272318759999997"/>
    <n v="-73.633830849999995"/>
    <n v="121"/>
    <x v="87"/>
    <n v="4.1279607927857098"/>
    <n v="-73.635996875714198"/>
    <n v="0.25337209266998301"/>
    <n v="30024"/>
    <n v="4.1280000000000001"/>
    <n v="-73.635985000000005"/>
    <x v="81"/>
    <x v="81"/>
  </r>
  <r>
    <n v="1823"/>
    <n v="11"/>
    <n v="610619"/>
    <n v="4.1270135530000003"/>
    <n v="-73.627419610000004"/>
    <n v="87"/>
    <x v="153"/>
    <n v="4.12812213051724"/>
    <n v="-73.626538939310294"/>
    <n v="0.157174556476707"/>
    <n v="30165"/>
    <n v="4.1280000000000001"/>
    <n v="-73.6262519"/>
    <x v="144"/>
    <x v="144"/>
  </r>
  <r>
    <n v="1824"/>
    <n v="35"/>
    <n v="131452"/>
    <n v="4.1259381990000001"/>
    <n v="-73.626112199999994"/>
    <n v="103"/>
    <x v="20"/>
    <n v="4.1244329329487099"/>
    <n v="-73.627487158717898"/>
    <n v="0.22628507014233501"/>
    <n v="33483"/>
    <n v="4.1239999999999997"/>
    <n v="-73.627545400000002"/>
    <x v="20"/>
    <x v="20"/>
  </r>
  <r>
    <n v="1825"/>
    <n v="9"/>
    <n v="610649"/>
    <n v="4.1231619679999998"/>
    <n v="-73.624812669999997"/>
    <n v="52"/>
    <x v="86"/>
    <n v="4.1227493117692298"/>
    <n v="-73.625090364871795"/>
    <n v="5.5228285633445999E-2"/>
    <n v="33731"/>
    <n v="4.1230000000000002"/>
    <n v="-73.6251484"/>
    <x v="62"/>
    <x v="62"/>
  </r>
  <r>
    <n v="1826"/>
    <n v="14"/>
    <n v="610666"/>
    <n v="4.1249613590000003"/>
    <n v="-73.626695620000007"/>
    <n v="126"/>
    <x v="20"/>
    <n v="4.1244329329487099"/>
    <n v="-73.627487158717898"/>
    <n v="0.105570392031837"/>
    <n v="33483"/>
    <n v="4.1239999999999997"/>
    <n v="-73.627545400000002"/>
    <x v="20"/>
    <x v="20"/>
  </r>
  <r>
    <n v="1827"/>
    <n v="6"/>
    <n v="610678"/>
    <n v="4.1239689620000002"/>
    <n v="-73.627357669999995"/>
    <n v="100"/>
    <x v="20"/>
    <n v="4.1244329329487099"/>
    <n v="-73.627487158717898"/>
    <n v="5.3519133356063897E-2"/>
    <n v="33483"/>
    <n v="4.1239999999999997"/>
    <n v="-73.627545400000002"/>
    <x v="20"/>
    <x v="20"/>
  </r>
  <r>
    <n v="1828"/>
    <n v="5"/>
    <n v="610714"/>
    <n v="4.1239543660000004"/>
    <n v="-73.623349689999998"/>
    <n v="99"/>
    <x v="21"/>
    <n v="4.1239086695217297"/>
    <n v="-73.621380878695604"/>
    <n v="0.21827698617534999"/>
    <n v="32977"/>
    <n v="4.1239999999999997"/>
    <n v="-73.621286799999993"/>
    <x v="21"/>
    <x v="21"/>
  </r>
  <r>
    <n v="1829"/>
    <n v="14"/>
    <n v="610741"/>
    <n v="4.1213190590000002"/>
    <n v="-73.621625069999993"/>
    <n v="131"/>
    <x v="93"/>
    <n v="4.1203776095217304"/>
    <n v="-73.622869044347794"/>
    <n v="0.173077436814396"/>
    <n v="37151"/>
    <n v="4.12"/>
    <n v="-73.622855700000002"/>
    <x v="86"/>
    <x v="86"/>
  </r>
  <r>
    <n v="1830"/>
    <n v="12"/>
    <n v="610753"/>
    <n v="4.1114797980000004"/>
    <n v="-73.616237470000002"/>
    <n v="126"/>
    <x v="154"/>
    <n v="4.1123197898965502"/>
    <n v="-73.6154038241379"/>
    <n v="0.13134304957519"/>
    <n v="41556"/>
    <n v="4.1120000000000001"/>
    <n v="-73.615495499999994"/>
    <x v="145"/>
    <x v="145"/>
  </r>
  <r>
    <n v="1831"/>
    <n v="14"/>
    <n v="610755"/>
    <n v="4.11236449"/>
    <n v="-73.616917319999999"/>
    <n v="71"/>
    <x v="154"/>
    <n v="4.1123197898965502"/>
    <n v="-73.6154038241379"/>
    <n v="0.16782790340831999"/>
    <n v="41556"/>
    <n v="4.1120000000000001"/>
    <n v="-73.615495499999994"/>
    <x v="145"/>
    <x v="145"/>
  </r>
  <r>
    <n v="1832"/>
    <n v="9"/>
    <n v="612008"/>
    <n v="4.1157873360000004"/>
    <n v="-73.616571910000005"/>
    <n v="68"/>
    <x v="170"/>
    <n v="4.1160861183684201"/>
    <n v="-73.617561638947294"/>
    <n v="0.114614548794872"/>
    <n v="39090"/>
    <n v="4.1159999999999997"/>
    <n v="-73.617557099999999"/>
    <x v="159"/>
    <x v="159"/>
  </r>
  <r>
    <n v="1833"/>
    <n v="12"/>
    <n v="612011"/>
    <n v="4.1160844829999998"/>
    <n v="-73.617751499999997"/>
    <n v="104"/>
    <x v="170"/>
    <n v="4.1160861183684201"/>
    <n v="-73.617561638947294"/>
    <n v="2.10446961656056E-2"/>
    <n v="39090"/>
    <n v="4.1159999999999997"/>
    <n v="-73.617557099999999"/>
    <x v="159"/>
    <x v="159"/>
  </r>
  <r>
    <n v="1834"/>
    <n v="16"/>
    <n v="612015"/>
    <n v="4.1161331189999997"/>
    <n v="-73.618607069999996"/>
    <n v="87"/>
    <x v="170"/>
    <n v="4.1160861183684201"/>
    <n v="-73.617561638947294"/>
    <n v="0.115991641753401"/>
    <n v="39090"/>
    <n v="4.1159999999999997"/>
    <n v="-73.617557099999999"/>
    <x v="159"/>
    <x v="159"/>
  </r>
  <r>
    <n v="1835"/>
    <n v="8"/>
    <n v="610791"/>
    <n v="4.1250365159999998"/>
    <n v="-73.630310370000004"/>
    <n v="161"/>
    <x v="23"/>
    <n v="4.1252891079428498"/>
    <n v="-73.632424829714196"/>
    <n v="0.23603577686086599"/>
    <n v="32778"/>
    <n v="4.125"/>
    <n v="-73.632420300000007"/>
    <x v="23"/>
    <x v="23"/>
  </r>
  <r>
    <n v="1836"/>
    <n v="8"/>
    <n v="610899"/>
    <n v="4.120843013"/>
    <n v="-73.633008910000001"/>
    <n v="85"/>
    <x v="88"/>
    <n v="4.12272070947368"/>
    <n v="-73.634327127105195"/>
    <n v="0.254727824764582"/>
    <n v="33795"/>
    <n v="4.1230000000000002"/>
    <n v="-73.634524499999998"/>
    <x v="82"/>
    <x v="82"/>
  </r>
  <r>
    <n v="1837"/>
    <n v="7"/>
    <n v="610919"/>
    <n v="4.1197078300000003"/>
    <n v="-73.633292940000004"/>
    <n v="124"/>
    <x v="172"/>
    <n v="4.1186611346333297"/>
    <n v="-73.631792291333298"/>
    <n v="0.20296381015360501"/>
    <n v="37258"/>
    <n v="4.1189999999999998"/>
    <n v="-73.631714900000006"/>
    <x v="161"/>
    <x v="161"/>
  </r>
  <r>
    <n v="1838"/>
    <n v="20"/>
    <n v="131180"/>
    <n v="4.1117860789999998"/>
    <n v="-73.62180481"/>
    <n v="81"/>
    <x v="156"/>
    <n v="4.1143212800857096"/>
    <n v="-73.623735917428505"/>
    <n v="0.35381154104311902"/>
    <n v="40830"/>
    <n v="4.1139999999999999"/>
    <n v="-73.623750099999995"/>
    <x v="147"/>
    <x v="147"/>
  </r>
  <r>
    <n v="1839"/>
    <n v="13"/>
    <n v="610981"/>
    <n v="4.1001466139999998"/>
    <n v="-73.630271269999994"/>
    <n v="74"/>
    <x v="175"/>
    <n v="4.1009534092142799"/>
    <n v="-73.629676575000005"/>
    <n v="0.111279042746004"/>
    <n v="45997"/>
    <n v="4.101"/>
    <n v="-73.629725199999996"/>
    <x v="164"/>
    <x v="164"/>
  </r>
  <r>
    <n v="1840"/>
    <n v="23"/>
    <n v="612120"/>
    <n v="4.1169051249999997"/>
    <n v="-73.630043990000004"/>
    <n v="139"/>
    <x v="172"/>
    <n v="4.1186611346333297"/>
    <n v="-73.631792291333298"/>
    <n v="0.27500641323809699"/>
    <n v="37258"/>
    <n v="4.1189999999999998"/>
    <n v="-73.631714900000006"/>
    <x v="161"/>
    <x v="161"/>
  </r>
  <r>
    <n v="1841"/>
    <n v="6"/>
    <n v="611021"/>
    <n v="4.1197620800000001"/>
    <n v="-73.627922290000001"/>
    <n v="99"/>
    <x v="24"/>
    <n v="4.1192051274347801"/>
    <n v="-73.627202917173904"/>
    <n v="0.100935796237356"/>
    <n v="37291"/>
    <n v="4.1189999999999998"/>
    <n v="-73.627406399999998"/>
    <x v="24"/>
    <x v="24"/>
  </r>
  <r>
    <n v="1842"/>
    <n v="1"/>
    <n v="611057"/>
    <n v="4.1181943419999998"/>
    <n v="-73.627936079999998"/>
    <n v="75"/>
    <x v="24"/>
    <n v="4.1192051274347801"/>
    <n v="-73.627202917173904"/>
    <n v="0.138636854910863"/>
    <n v="37291"/>
    <n v="4.1189999999999998"/>
    <n v="-73.627406399999998"/>
    <x v="24"/>
    <x v="24"/>
  </r>
  <r>
    <n v="1843"/>
    <n v="3"/>
    <n v="611059"/>
    <n v="4.1186989159999996"/>
    <n v="-73.626053200000001"/>
    <n v="100"/>
    <x v="24"/>
    <n v="4.1192051274347801"/>
    <n v="-73.627202917173904"/>
    <n v="0.13929611425235999"/>
    <n v="37291"/>
    <n v="4.1189999999999998"/>
    <n v="-73.627406399999998"/>
    <x v="24"/>
    <x v="24"/>
  </r>
  <r>
    <n v="1844"/>
    <n v="4"/>
    <n v="611060"/>
    <n v="4.11897074"/>
    <n v="-73.625038059999994"/>
    <n v="106"/>
    <x v="24"/>
    <n v="4.1192051274347801"/>
    <n v="-73.627202917173904"/>
    <n v="0.241358104592061"/>
    <n v="37291"/>
    <n v="4.1189999999999998"/>
    <n v="-73.627406399999998"/>
    <x v="24"/>
    <x v="24"/>
  </r>
  <r>
    <n v="1845"/>
    <n v="4"/>
    <n v="611099"/>
    <n v="4.1265234050000004"/>
    <n v="-73.654218520000001"/>
    <n v="84"/>
    <x v="83"/>
    <n v="4.1246905212571399"/>
    <n v="-73.652709562571403"/>
    <n v="0.263547684898009"/>
    <n v="32469"/>
    <n v="4.125"/>
    <n v="-73.652916300000001"/>
    <x v="78"/>
    <x v="78"/>
  </r>
  <r>
    <n v="1846"/>
    <n v="9"/>
    <n v="611152"/>
    <n v="4.1105336799999996"/>
    <n v="-73.661908740000001"/>
    <n v="124"/>
    <x v="158"/>
    <n v="4.1100709969375"/>
    <n v="-73.662566458437496"/>
    <n v="8.9208392531680294E-2"/>
    <n v="42403"/>
    <n v="4.1100000000000003"/>
    <n v="-73.662567600000003"/>
    <x v="148"/>
    <x v="148"/>
  </r>
  <r>
    <n v="1847"/>
    <n v="11"/>
    <n v="611213"/>
    <n v="4.1063911429999997"/>
    <n v="-73.653430479999997"/>
    <n v="117"/>
    <x v="95"/>
    <n v="4.1052920716363603"/>
    <n v="-73.653624480000005"/>
    <n v="0.124012884515214"/>
    <n v="44484"/>
    <n v="4.1050000000000004"/>
    <n v="-73.653606699999997"/>
    <x v="88"/>
    <x v="88"/>
  </r>
  <r>
    <n v="1848"/>
    <n v="17"/>
    <n v="611218"/>
    <n v="4.106030047"/>
    <n v="-73.654058219999996"/>
    <n v="103"/>
    <x v="95"/>
    <n v="4.1052920716363603"/>
    <n v="-73.653624480000005"/>
    <n v="9.5060612295635893E-2"/>
    <n v="44484"/>
    <n v="4.1050000000000004"/>
    <n v="-73.653606699999997"/>
    <x v="88"/>
    <x v="88"/>
  </r>
  <r>
    <n v="1849"/>
    <n v="18"/>
    <n v="611219"/>
    <n v="4.1060197299999999"/>
    <n v="-73.653465740000001"/>
    <n v="85"/>
    <x v="95"/>
    <n v="4.1052920716363603"/>
    <n v="-73.653624480000005"/>
    <n v="8.2753217533812207E-2"/>
    <n v="44484"/>
    <n v="4.1050000000000004"/>
    <n v="-73.653606699999997"/>
    <x v="88"/>
    <x v="88"/>
  </r>
  <r>
    <n v="1850"/>
    <n v="26"/>
    <n v="76688"/>
    <n v="4.1089821710000001"/>
    <n v="-73.652749220000004"/>
    <n v="102"/>
    <x v="96"/>
    <n v="4.1083462468205099"/>
    <n v="-73.6515705533333"/>
    <n v="0.14853079966604399"/>
    <n v="43152"/>
    <n v="4.1079999999999997"/>
    <n v="-73.651683500000004"/>
    <x v="89"/>
    <x v="89"/>
  </r>
  <r>
    <n v="1851"/>
    <n v="28"/>
    <n v="43258"/>
    <n v="4.1060482499999997"/>
    <n v="-73.654722019999994"/>
    <n v="85"/>
    <x v="95"/>
    <n v="4.1052920716363603"/>
    <n v="-73.653624480000005"/>
    <n v="0.14785174460912501"/>
    <n v="44484"/>
    <n v="4.1050000000000004"/>
    <n v="-73.653606699999997"/>
    <x v="88"/>
    <x v="88"/>
  </r>
  <r>
    <n v="1852"/>
    <n v="7"/>
    <n v="611295"/>
    <n v="4.1041471569999999"/>
    <n v="-73.646828929999998"/>
    <n v="93"/>
    <x v="97"/>
    <n v="4.1036018261621603"/>
    <n v="-73.645098620540494"/>
    <n v="0.20113408628476401"/>
    <n v="45001"/>
    <n v="4.1040000000000001"/>
    <n v="-73.645133900000005"/>
    <x v="90"/>
    <x v="90"/>
  </r>
  <r>
    <n v="1853"/>
    <n v="19"/>
    <n v="611307"/>
    <n v="4.1057231959999996"/>
    <n v="-73.645535620000004"/>
    <n v="92"/>
    <x v="25"/>
    <n v="4.1061774299750002"/>
    <n v="-73.647626721250006"/>
    <n v="0.23721022342791501"/>
    <n v="44011"/>
    <n v="4.1059999999999999"/>
    <n v="-73.6477407"/>
    <x v="8"/>
    <x v="8"/>
  </r>
  <r>
    <n v="1854"/>
    <n v="9"/>
    <n v="611317"/>
    <n v="4.1049012439999997"/>
    <n v="-73.644871629999997"/>
    <n v="77"/>
    <x v="97"/>
    <n v="4.1036018261621603"/>
    <n v="-73.645098620540494"/>
    <n v="0.146573455517541"/>
    <n v="45001"/>
    <n v="4.1040000000000001"/>
    <n v="-73.645133900000005"/>
    <x v="90"/>
    <x v="90"/>
  </r>
  <r>
    <n v="1855"/>
    <n v="6"/>
    <n v="611341"/>
    <n v="4.1039866270000003"/>
    <n v="-73.654643500000006"/>
    <n v="121"/>
    <x v="95"/>
    <n v="4.1052920716363603"/>
    <n v="-73.653624480000005"/>
    <n v="0.18385304186156401"/>
    <n v="44484"/>
    <n v="4.1050000000000004"/>
    <n v="-73.653606699999997"/>
    <x v="88"/>
    <x v="88"/>
  </r>
  <r>
    <n v="1856"/>
    <n v="11"/>
    <n v="611387"/>
    <n v="4.1013580010000004"/>
    <n v="-73.653227670000007"/>
    <n v="112"/>
    <x v="99"/>
    <n v="4.1009029442702696"/>
    <n v="-73.652213879189105"/>
    <n v="0.12322325522117"/>
    <n v="45929"/>
    <n v="4.101"/>
    <n v="-73.652189100000001"/>
    <x v="92"/>
    <x v="92"/>
  </r>
  <r>
    <n v="1857"/>
    <n v="22"/>
    <n v="612403"/>
    <n v="4.1021616830000003"/>
    <n v="-73.651603750000007"/>
    <n v="140"/>
    <x v="99"/>
    <n v="4.1009029442702696"/>
    <n v="-73.652213879189105"/>
    <n v="0.15536771105936301"/>
    <n v="45929"/>
    <n v="4.101"/>
    <n v="-73.652189100000001"/>
    <x v="92"/>
    <x v="92"/>
  </r>
  <r>
    <n v="1858"/>
    <n v="19"/>
    <n v="611442"/>
    <n v="4.0970887459999998"/>
    <n v="-73.650273089999999"/>
    <n v="93"/>
    <x v="161"/>
    <n v="4.0986711213599998"/>
    <n v="-73.649054213400007"/>
    <n v="0.22174918971309501"/>
    <n v="46874"/>
    <n v="4.0990000000000002"/>
    <n v="-73.649117899999993"/>
    <x v="151"/>
    <x v="151"/>
  </r>
  <r>
    <n v="1859"/>
    <n v="11"/>
    <n v="611451"/>
    <n v="4.1000066740000003"/>
    <n v="-73.649096510000007"/>
    <n v="92"/>
    <x v="161"/>
    <n v="4.0986711213599998"/>
    <n v="-73.649054213400007"/>
    <n v="0.148487467143955"/>
    <n v="46874"/>
    <n v="4.0990000000000002"/>
    <n v="-73.649117899999993"/>
    <x v="151"/>
    <x v="151"/>
  </r>
  <r>
    <n v="1860"/>
    <n v="37"/>
    <n v="101693"/>
    <n v="4.1006579150000002"/>
    <n v="-73.646945489999993"/>
    <n v="80"/>
    <x v="161"/>
    <n v="4.0986711213599998"/>
    <n v="-73.649054213400007"/>
    <n v="0.32152119208741597"/>
    <n v="46874"/>
    <n v="4.0990000000000002"/>
    <n v="-73.649117899999993"/>
    <x v="151"/>
    <x v="151"/>
  </r>
  <r>
    <n v="1861"/>
    <n v="70"/>
    <n v="131470"/>
    <n v="4.0977723089999998"/>
    <n v="-73.639939870000006"/>
    <n v="97"/>
    <x v="27"/>
    <n v="4.1002216957115296"/>
    <n v="-73.637551676730695"/>
    <n v="0.37968088633695501"/>
    <n v="46426"/>
    <n v="4.0999999999999996"/>
    <n v="-73.6375405"/>
    <x v="26"/>
    <x v="26"/>
  </r>
  <r>
    <n v="1862"/>
    <n v="34"/>
    <n v="612408"/>
    <n v="4.0913972940000001"/>
    <n v="-73.663906670000003"/>
    <n v="76"/>
    <x v="100"/>
    <n v="4.0902708604571396"/>
    <n v="-73.665825127999994"/>
    <n v="0.24675289070044801"/>
    <n v="48924"/>
    <n v="4.09"/>
    <n v="-73.665895399999997"/>
    <x v="93"/>
    <x v="93"/>
  </r>
  <r>
    <n v="1863"/>
    <n v="2"/>
    <n v="611497"/>
    <n v="4.087222755"/>
    <n v="-73.666930809999997"/>
    <n v="103"/>
    <x v="100"/>
    <n v="4.0902708604571396"/>
    <n v="-73.665825127999994"/>
    <n v="0.360211062296034"/>
    <n v="48924"/>
    <n v="4.09"/>
    <n v="-73.665895399999997"/>
    <x v="93"/>
    <x v="93"/>
  </r>
  <r>
    <n v="1864"/>
    <n v="27"/>
    <n v="612414"/>
    <n v="4.0830090229999998"/>
    <n v="-73.663191690000005"/>
    <n v="85"/>
    <x v="102"/>
    <n v="4.0817274714166603"/>
    <n v="-73.662956182666605"/>
    <n v="0.144785279650885"/>
    <n v="50741"/>
    <n v="4.0819999999999999"/>
    <n v="-73.662943600000006"/>
    <x v="95"/>
    <x v="95"/>
  </r>
  <r>
    <n v="1865"/>
    <n v="3"/>
    <n v="611610"/>
    <n v="4.0836672629999997"/>
    <n v="-73.659163789999994"/>
    <n v="67"/>
    <x v="104"/>
    <n v="4.0860485901842098"/>
    <n v="-73.658415140789401"/>
    <n v="0.27733121232819402"/>
    <n v="49725"/>
    <n v="4.0860000000000003"/>
    <n v="-73.658606800000001"/>
    <x v="97"/>
    <x v="97"/>
  </r>
  <r>
    <n v="1866"/>
    <n v="6"/>
    <n v="612178"/>
    <n v="4.0857589580000004"/>
    <n v="-73.658399090000003"/>
    <n v="85"/>
    <x v="104"/>
    <n v="4.0860485901842098"/>
    <n v="-73.658415140789401"/>
    <n v="3.2234543815846201E-2"/>
    <n v="49725"/>
    <n v="4.0860000000000003"/>
    <n v="-73.658606800000001"/>
    <x v="97"/>
    <x v="97"/>
  </r>
  <r>
    <n v="1867"/>
    <n v="3"/>
    <n v="611655"/>
    <n v="4.0794800880000004"/>
    <n v="-73.673193960000006"/>
    <n v="120"/>
    <x v="180"/>
    <n v="4.0793912355172397"/>
    <n v="-73.673136061379296"/>
    <n v="1.17761421619444E-2"/>
    <n v="51342"/>
    <n v="4.0789999999999997"/>
    <n v="-73.672671800000003"/>
    <x v="167"/>
    <x v="167"/>
  </r>
  <r>
    <n v="1868"/>
    <n v="12"/>
    <n v="611663"/>
    <n v="4.0783112399999997"/>
    <n v="-73.672128880000002"/>
    <n v="113"/>
    <x v="180"/>
    <n v="4.0793912355172397"/>
    <n v="-73.673136061379296"/>
    <n v="0.163911325932206"/>
    <n v="51342"/>
    <n v="4.0789999999999997"/>
    <n v="-73.672671800000003"/>
    <x v="167"/>
    <x v="167"/>
  </r>
  <r>
    <n v="1869"/>
    <n v="2"/>
    <n v="611677"/>
    <n v="4.0764242680000002"/>
    <n v="-73.672159789999995"/>
    <n v="120"/>
    <x v="105"/>
    <n v="4.0752015019677401"/>
    <n v="-73.672954243225803"/>
    <n v="0.16191978441267901"/>
    <n v="52077"/>
    <n v="4.0750000000000002"/>
    <n v="-73.672890600000002"/>
    <x v="98"/>
    <x v="98"/>
  </r>
  <r>
    <n v="1870"/>
    <n v="19"/>
    <n v="611692"/>
    <n v="4.0734213410000004"/>
    <n v="-73.670047519999997"/>
    <n v="114"/>
    <x v="28"/>
    <n v="4.0718872981818102"/>
    <n v="-73.670027924545394"/>
    <n v="0.17048451923612701"/>
    <n v="52470"/>
    <n v="4.0720000000000001"/>
    <n v="-73.670118599999995"/>
    <x v="23"/>
    <x v="23"/>
  </r>
  <r>
    <n v="1871"/>
    <n v="2"/>
    <n v="611719"/>
    <n v="4.0717567910000003"/>
    <n v="-73.67089867"/>
    <n v="71"/>
    <x v="28"/>
    <n v="4.0718872981818102"/>
    <n v="-73.670027924545394"/>
    <n v="9.7600938183953906E-2"/>
    <n v="52470"/>
    <n v="4.0720000000000001"/>
    <n v="-73.670118599999995"/>
    <x v="23"/>
    <x v="23"/>
  </r>
  <r>
    <n v="1872"/>
    <n v="18"/>
    <n v="611729"/>
    <n v="4.0694280210000002"/>
    <n v="-73.669896690000002"/>
    <n v="102"/>
    <x v="165"/>
    <n v="4.0689360075714198"/>
    <n v="-73.667911558571404"/>
    <n v="0.226732829842552"/>
    <n v="52827"/>
    <n v="4.069"/>
    <n v="-73.667918900000004"/>
    <x v="155"/>
    <x v="155"/>
  </r>
  <r>
    <n v="1873"/>
    <n v="4"/>
    <n v="611754"/>
    <n v="4.0777890030000004"/>
    <n v="-73.675383569999994"/>
    <n v="110"/>
    <x v="107"/>
    <n v="4.0777613103999997"/>
    <n v="-73.676243025777694"/>
    <n v="9.5315029512869506E-2"/>
    <n v="51615"/>
    <n v="4.0780000000000003"/>
    <n v="-73.676300600000005"/>
    <x v="100"/>
    <x v="100"/>
  </r>
  <r>
    <n v="1874"/>
    <n v="8"/>
    <n v="130423"/>
    <n v="4.0765360270000004"/>
    <n v="-73.675732479999994"/>
    <n v="98"/>
    <x v="107"/>
    <n v="4.0777613103999997"/>
    <n v="-73.676243025777694"/>
    <n v="0.14745170912094399"/>
    <n v="51615"/>
    <n v="4.0780000000000003"/>
    <n v="-73.676300600000005"/>
    <x v="100"/>
    <x v="100"/>
  </r>
  <r>
    <n v="1875"/>
    <n v="14"/>
    <n v="131488"/>
    <n v="4.0751861309999997"/>
    <n v="-73.673821230000001"/>
    <n v="89"/>
    <x v="105"/>
    <n v="4.0752015019677401"/>
    <n v="-73.672954243225803"/>
    <n v="9.6115590541518303E-2"/>
    <n v="52077"/>
    <n v="4.0750000000000002"/>
    <n v="-73.672890600000002"/>
    <x v="98"/>
    <x v="98"/>
  </r>
  <r>
    <n v="1876"/>
    <n v="27"/>
    <n v="130433"/>
    <n v="4.0739168210000001"/>
    <n v="-73.673043250000006"/>
    <n v="81"/>
    <x v="105"/>
    <n v="4.0752015019677401"/>
    <n v="-73.672954243225803"/>
    <n v="0.14310081841900599"/>
    <n v="52077"/>
    <n v="4.0750000000000002"/>
    <n v="-73.672890600000002"/>
    <x v="98"/>
    <x v="98"/>
  </r>
  <r>
    <n v="1877"/>
    <n v="8"/>
    <n v="130511"/>
    <n v="4.0603772129999998"/>
    <n v="-73.671605920000005"/>
    <n v="105"/>
    <x v="166"/>
    <n v="4.06017511726923"/>
    <n v="-73.672601994615306"/>
    <n v="0.11267194029619999"/>
    <n v="53743"/>
    <n v="4.0599999999999996"/>
    <n v="-73.672994000000003"/>
    <x v="156"/>
    <x v="156"/>
  </r>
  <r>
    <n v="1878"/>
    <n v="13"/>
    <n v="130508"/>
    <n v="4.0595323619999997"/>
    <n v="-73.671312279999995"/>
    <n v="83"/>
    <x v="166"/>
    <n v="4.06017511726923"/>
    <n v="-73.672601994615306"/>
    <n v="0.15981014675893701"/>
    <n v="53743"/>
    <n v="4.0599999999999996"/>
    <n v="-73.672994000000003"/>
    <x v="156"/>
    <x v="156"/>
  </r>
  <r>
    <n v="1879"/>
    <n v="16"/>
    <n v="130507"/>
    <n v="4.0592236330000002"/>
    <n v="-73.671186579999997"/>
    <n v="90"/>
    <x v="166"/>
    <n v="4.06017511726923"/>
    <n v="-73.672601994615306"/>
    <n v="0.18919616662535099"/>
    <n v="53743"/>
    <n v="4.0599999999999996"/>
    <n v="-73.672994000000003"/>
    <x v="156"/>
    <x v="156"/>
  </r>
  <r>
    <n v="1880"/>
    <n v="16"/>
    <n v="130522"/>
    <n v="4.0571142179999997"/>
    <n v="-73.675874100000001"/>
    <n v="65"/>
    <x v="177"/>
    <n v="4.0568904930967697"/>
    <n v="-73.675863424838695"/>
    <n v="2.4889599642371401E-2"/>
    <n v="53973"/>
    <n v="4.0570000000000004"/>
    <n v="-73.676191799999998"/>
    <x v="165"/>
    <x v="165"/>
  </r>
  <r>
    <n v="1881"/>
    <n v="28"/>
    <n v="130535"/>
    <n v="4.0571989310000003"/>
    <n v="-73.673722080000005"/>
    <n v="60"/>
    <x v="167"/>
    <n v="4.0572328554838704"/>
    <n v="-73.672543141935407"/>
    <n v="0.130735666866444"/>
    <n v="53991"/>
    <n v="4.0570000000000004"/>
    <n v="-73.6727214"/>
    <x v="157"/>
    <x v="157"/>
  </r>
  <r>
    <n v="1882"/>
    <n v="38"/>
    <n v="130553"/>
    <n v="4.0566312800000004"/>
    <n v="-73.673528399999995"/>
    <n v="99"/>
    <x v="167"/>
    <n v="4.0572328554838704"/>
    <n v="-73.672543141935407"/>
    <n v="0.12804814124167799"/>
    <n v="53991"/>
    <n v="4.0570000000000004"/>
    <n v="-73.6727214"/>
    <x v="157"/>
    <x v="157"/>
  </r>
  <r>
    <n v="1883"/>
    <n v="2"/>
    <n v="131853"/>
    <n v="4.1700318440000004"/>
    <n v="-73.679970389999994"/>
    <n v="144"/>
    <x v="178"/>
    <n v="4.1699898658333296"/>
    <n v="-73.679862961666601"/>
    <n v="1.2787593887565099E-2"/>
    <n v="3334"/>
    <n v="4.17"/>
    <n v="-73.679434099999995"/>
    <x v="166"/>
    <x v="166"/>
  </r>
  <r>
    <n v="1884"/>
    <n v="9"/>
    <n v="607434"/>
    <n v="4.1562994700000004"/>
    <n v="-73.653231030000001"/>
    <n v="137"/>
    <x v="114"/>
    <n v="4.1562580649583296"/>
    <n v="-73.655782125000002"/>
    <n v="0.28278259650133403"/>
    <n v="8518"/>
    <n v="4.1559999999999997"/>
    <n v="-73.655543199999997"/>
    <x v="107"/>
    <x v="107"/>
  </r>
  <r>
    <n v="1885"/>
    <n v="4"/>
    <n v="607441"/>
    <n v="4.1633769689999998"/>
    <n v="-73.662842010000006"/>
    <n v="113"/>
    <x v="115"/>
    <n v="4.1597015170000002"/>
    <n v="-73.661774702857102"/>
    <n v="0.42522011177057001"/>
    <n v="6853"/>
    <n v="4.1589999999999998"/>
    <n v="-73.661756999999994"/>
    <x v="108"/>
    <x v="108"/>
  </r>
  <r>
    <n v="1886"/>
    <n v="7"/>
    <n v="607452"/>
    <n v="4.1596181530000003"/>
    <n v="-73.655399430000003"/>
    <n v="100"/>
    <x v="0"/>
    <n v="4.1603786660967703"/>
    <n v="-73.654829819677403"/>
    <n v="0.10548862404525799"/>
    <n v="6320"/>
    <n v="4.16"/>
    <n v="-73.654997399999999"/>
    <x v="0"/>
    <x v="0"/>
  </r>
  <r>
    <n v="1887"/>
    <n v="23"/>
    <n v="131007"/>
    <n v="4.162304862"/>
    <n v="-73.65459989"/>
    <n v="90"/>
    <x v="0"/>
    <n v="4.1603786660967703"/>
    <n v="-73.654829819677403"/>
    <n v="0.21556037733298"/>
    <n v="6320"/>
    <n v="4.16"/>
    <n v="-73.654997399999999"/>
    <x v="0"/>
    <x v="0"/>
  </r>
  <r>
    <n v="1888"/>
    <n v="8"/>
    <n v="607524"/>
    <n v="4.1625890800000001"/>
    <n v="-73.650083120000005"/>
    <n v="75"/>
    <x v="1"/>
    <n v="4.1619722550000002"/>
    <n v="-73.651449760605999"/>
    <n v="0.16625521692044001"/>
    <n v="5752"/>
    <n v="4.1619999999999999"/>
    <n v="-73.651514500000005"/>
    <x v="1"/>
    <x v="1"/>
  </r>
  <r>
    <n v="1889"/>
    <n v="10"/>
    <n v="607572"/>
    <n v="4.1610192240000003"/>
    <n v="-73.641393129999997"/>
    <n v="161"/>
    <x v="36"/>
    <n v="4.1595468587142799"/>
    <n v="-73.642002729285693"/>
    <n v="0.17701763247097699"/>
    <n v="6275"/>
    <n v="4.16"/>
    <n v="-73.642227899999995"/>
    <x v="34"/>
    <x v="34"/>
  </r>
  <r>
    <n v="1890"/>
    <n v="6"/>
    <n v="607605"/>
    <n v="4.1555083369999997"/>
    <n v="-73.632842949999997"/>
    <n v="135"/>
    <x v="117"/>
    <n v="4.1558086802272696"/>
    <n v="-73.632643408636298"/>
    <n v="4.0038012497020201E-2"/>
    <n v="8546"/>
    <n v="4.1559999999999997"/>
    <n v="-73.632766000000004"/>
    <x v="17"/>
    <x v="17"/>
  </r>
  <r>
    <n v="1891"/>
    <n v="9"/>
    <n v="607608"/>
    <n v="4.1553085029999997"/>
    <n v="-73.631747899999993"/>
    <n v="152"/>
    <x v="117"/>
    <n v="4.1558086802272696"/>
    <n v="-73.632643408636298"/>
    <n v="0.11375553431911201"/>
    <n v="8546"/>
    <n v="4.1559999999999997"/>
    <n v="-73.632766000000004"/>
    <x v="17"/>
    <x v="17"/>
  </r>
  <r>
    <n v="1892"/>
    <n v="15"/>
    <n v="608080"/>
    <n v="4.1477513180000001"/>
    <n v="-73.624969050000004"/>
    <n v="132"/>
    <x v="44"/>
    <n v="4.1483240085945896"/>
    <n v="-73.624045934053996"/>
    <n v="0.120490527808206"/>
    <n v="14282"/>
    <n v="4.1479999999999997"/>
    <n v="-73.624027999999996"/>
    <x v="41"/>
    <x v="41"/>
  </r>
  <r>
    <n v="1893"/>
    <n v="11"/>
    <n v="608096"/>
    <n v="4.1476625409999999"/>
    <n v="-73.622930339999996"/>
    <n v="90"/>
    <x v="44"/>
    <n v="4.1483240085945896"/>
    <n v="-73.624045934053996"/>
    <n v="0.14384492105659799"/>
    <n v="14282"/>
    <n v="4.1479999999999997"/>
    <n v="-73.624027999999996"/>
    <x v="41"/>
    <x v="41"/>
  </r>
  <r>
    <n v="1894"/>
    <n v="2"/>
    <n v="608113"/>
    <n v="4.1460878049999996"/>
    <n v="-73.623460550000004"/>
    <n v="112"/>
    <x v="44"/>
    <n v="4.1483240085945896"/>
    <n v="-73.624045934053996"/>
    <n v="0.25682859642997802"/>
    <n v="14282"/>
    <n v="4.1479999999999997"/>
    <n v="-73.624027999999996"/>
    <x v="41"/>
    <x v="41"/>
  </r>
  <r>
    <n v="1895"/>
    <n v="5"/>
    <n v="608241"/>
    <n v="4.1533050630000004"/>
    <n v="-73.618944279999994"/>
    <n v="77"/>
    <x v="46"/>
    <n v="4.15351632389189"/>
    <n v="-73.619519689459395"/>
    <n v="6.7958288465037694E-2"/>
    <n v="9931"/>
    <n v="4.1539999999999999"/>
    <n v="-73.6196932"/>
    <x v="43"/>
    <x v="43"/>
  </r>
  <r>
    <n v="1896"/>
    <n v="17"/>
    <n v="608289"/>
    <n v="4.153519846"/>
    <n v="-73.615664960000004"/>
    <n v="104"/>
    <x v="124"/>
    <n v="4.1530998938461501"/>
    <n v="-73.614420967115294"/>
    <n v="0.14555950604270801"/>
    <n v="11264"/>
    <n v="4.1529999999999996"/>
    <n v="-73.614416599999998"/>
    <x v="116"/>
    <x v="116"/>
  </r>
  <r>
    <n v="1897"/>
    <n v="19"/>
    <n v="608375"/>
    <n v="4.1501595299999998"/>
    <n v="-73.615080879999994"/>
    <n v="53"/>
    <x v="9"/>
    <n v="4.1498853333611097"/>
    <n v="-73.616413381111101"/>
    <n v="0.15079657903804899"/>
    <n v="12925"/>
    <n v="4.1500000000000004"/>
    <n v="-73.616422900000003"/>
    <x v="9"/>
    <x v="9"/>
  </r>
  <r>
    <n v="1898"/>
    <n v="13"/>
    <n v="608428"/>
    <n v="4.1470036260000001"/>
    <n v="-73.612663609999998"/>
    <n v="85"/>
    <x v="47"/>
    <n v="4.1483606209411699"/>
    <n v="-73.613291782941104"/>
    <n v="0.16609291395499801"/>
    <n v="14637"/>
    <n v="4.1479999999999997"/>
    <n v="-73.613416900000004"/>
    <x v="44"/>
    <x v="44"/>
  </r>
  <r>
    <n v="1899"/>
    <n v="19"/>
    <n v="608452"/>
    <n v="4.1462312150000002"/>
    <n v="-73.618123150000002"/>
    <n v="105"/>
    <x v="125"/>
    <n v="4.1459559745652097"/>
    <n v="-73.6166711945652"/>
    <n v="0.163807308846389"/>
    <n v="15442"/>
    <n v="4.1459999999999999"/>
    <n v="-73.616667699999994"/>
    <x v="117"/>
    <x v="117"/>
  </r>
  <r>
    <n v="1900"/>
    <n v="8"/>
    <n v="608459"/>
    <n v="4.1458295359999999"/>
    <n v="-73.616149780000001"/>
    <n v="98"/>
    <x v="125"/>
    <n v="4.1459559745652097"/>
    <n v="-73.6166711945652"/>
    <n v="5.9474140304956902E-2"/>
    <n v="15442"/>
    <n v="4.1459999999999999"/>
    <n v="-73.616667699999994"/>
    <x v="117"/>
    <x v="117"/>
  </r>
  <r>
    <n v="1901"/>
    <n v="12"/>
    <n v="608463"/>
    <n v="4.1455221880000002"/>
    <n v="-73.616095939999994"/>
    <n v="76"/>
    <x v="125"/>
    <n v="4.1459559745652097"/>
    <n v="-73.6166711945652"/>
    <n v="7.9929714718596806E-2"/>
    <n v="15442"/>
    <n v="4.1459999999999999"/>
    <n v="-73.616667699999994"/>
    <x v="117"/>
    <x v="117"/>
  </r>
  <r>
    <n v="1902"/>
    <n v="13"/>
    <n v="608464"/>
    <n v="4.1452750749999998"/>
    <n v="-73.616248010000007"/>
    <n v="115"/>
    <x v="125"/>
    <n v="4.1459559745652097"/>
    <n v="-73.6166711945652"/>
    <n v="8.9023179659091095E-2"/>
    <n v="15442"/>
    <n v="4.1459999999999999"/>
    <n v="-73.616667699999994"/>
    <x v="117"/>
    <x v="117"/>
  </r>
  <r>
    <n v="1903"/>
    <n v="1"/>
    <n v="608473"/>
    <n v="4.143959121"/>
    <n v="-73.617525499999999"/>
    <n v="94"/>
    <x v="63"/>
    <n v="4.1423698820540498"/>
    <n v="-73.617488080000001"/>
    <n v="0.17665305134963299"/>
    <n v="18730"/>
    <n v="4.1420000000000003"/>
    <n v="-73.617454100000003"/>
    <x v="60"/>
    <x v="60"/>
  </r>
  <r>
    <n v="1904"/>
    <n v="8"/>
    <n v="608480"/>
    <n v="4.1428495630000004"/>
    <n v="-73.616565370000004"/>
    <n v="131"/>
    <x v="63"/>
    <n v="4.1423698820540498"/>
    <n v="-73.617488080000001"/>
    <n v="0.115326484062824"/>
    <n v="18730"/>
    <n v="4.1420000000000003"/>
    <n v="-73.617454100000003"/>
    <x v="60"/>
    <x v="60"/>
  </r>
  <r>
    <n v="1905"/>
    <n v="10"/>
    <n v="608482"/>
    <n v="4.1431408430000003"/>
    <n v="-73.617727479999999"/>
    <n v="81"/>
    <x v="63"/>
    <n v="4.1423698820540498"/>
    <n v="-73.617488080000001"/>
    <n v="8.96879517524512E-2"/>
    <n v="18730"/>
    <n v="4.1420000000000003"/>
    <n v="-73.617454100000003"/>
    <x v="60"/>
    <x v="60"/>
  </r>
  <r>
    <n v="1906"/>
    <n v="2"/>
    <n v="608522"/>
    <n v="4.1450760080000002"/>
    <n v="-73.610094169999996"/>
    <n v="161"/>
    <x v="126"/>
    <n v="4.14516103134146"/>
    <n v="-73.609928037073104"/>
    <n v="2.0695814257973701E-2"/>
    <n v="16151"/>
    <n v="4.1449999999999996"/>
    <n v="-73.609950100000006"/>
    <x v="118"/>
    <x v="118"/>
  </r>
  <r>
    <n v="1907"/>
    <n v="8"/>
    <n v="608561"/>
    <n v="4.1418241650000001"/>
    <n v="-73.610641970000003"/>
    <n v="104"/>
    <x v="14"/>
    <n v="4.1419462591818101"/>
    <n v="-73.612015219454506"/>
    <n v="0.15280747096834699"/>
    <n v="18452"/>
    <n v="4.1420000000000003"/>
    <n v="-73.612037000000001"/>
    <x v="14"/>
    <x v="14"/>
  </r>
  <r>
    <n v="1908"/>
    <n v="73"/>
    <n v="131367"/>
    <n v="4.151071"/>
    <n v="-73.585512899999998"/>
    <n v="76"/>
    <x v="49"/>
    <n v="4.1502229288571399"/>
    <n v="-73.585181787619007"/>
    <n v="0.10113519234783799"/>
    <n v="12688"/>
    <n v="4.1500000000000004"/>
    <n v="-73.585076099999995"/>
    <x v="46"/>
    <x v="46"/>
  </r>
  <r>
    <n v="1909"/>
    <n v="9"/>
    <n v="608636"/>
    <n v="4.1508579570000004"/>
    <n v="-73.592605140000003"/>
    <n v="117"/>
    <x v="48"/>
    <n v="4.1508265847333297"/>
    <n v="-73.590935564666594"/>
    <n v="0.18507792606277601"/>
    <n v="12268"/>
    <n v="4.1509999999999998"/>
    <n v="-73.590925999999996"/>
    <x v="45"/>
    <x v="45"/>
  </r>
  <r>
    <n v="1910"/>
    <n v="24"/>
    <n v="130940"/>
    <n v="4.1502052249999997"/>
    <n v="-73.593583589999994"/>
    <n v="80"/>
    <x v="10"/>
    <n v="4.1509747311153804"/>
    <n v="-73.594466260384607"/>
    <n v="0.129933974271813"/>
    <n v="12115"/>
    <n v="4.1509999999999998"/>
    <n v="-73.594476"/>
    <x v="10"/>
    <x v="10"/>
  </r>
  <r>
    <n v="1911"/>
    <n v="26"/>
    <n v="611841"/>
    <n v="4.1460810190000004"/>
    <n v="-73.603213830000001"/>
    <n v="56"/>
    <x v="128"/>
    <n v="4.1463610710000003"/>
    <n v="-73.604951058148103"/>
    <n v="0.19504322388595799"/>
    <n v="15590"/>
    <n v="4.1459999999999999"/>
    <n v="-73.604956799999997"/>
    <x v="120"/>
    <x v="120"/>
  </r>
  <r>
    <n v="1912"/>
    <n v="19"/>
    <n v="608661"/>
    <n v="4.1397118690000001"/>
    <n v="-73.588343249999994"/>
    <n v="149"/>
    <x v="130"/>
    <n v="4.1402283610277699"/>
    <n v="-73.588138221388803"/>
    <n v="6.1730141200434997E-2"/>
    <n v="20159"/>
    <n v="4.1399999999999997"/>
    <n v="-73.588003599999993"/>
    <x v="122"/>
    <x v="122"/>
  </r>
  <r>
    <n v="1913"/>
    <n v="11"/>
    <n v="608669"/>
    <n v="4.1412686350000003"/>
    <n v="-73.587310740000007"/>
    <n v="95"/>
    <x v="130"/>
    <n v="4.1402283610277699"/>
    <n v="-73.588138221388803"/>
    <n v="0.147563328546959"/>
    <n v="20159"/>
    <n v="4.1399999999999997"/>
    <n v="-73.588003599999993"/>
    <x v="122"/>
    <x v="122"/>
  </r>
  <r>
    <n v="1914"/>
    <n v="13"/>
    <n v="608717"/>
    <n v="4.1427001629999998"/>
    <n v="-73.585588360000003"/>
    <n v="97"/>
    <x v="132"/>
    <n v="4.1425139011025598"/>
    <n v="-73.584224659743498"/>
    <n v="0.152556089941186"/>
    <n v="18362"/>
    <n v="4.1420000000000003"/>
    <n v="-73.584213000000005"/>
    <x v="124"/>
    <x v="124"/>
  </r>
  <r>
    <n v="1915"/>
    <n v="7"/>
    <n v="608727"/>
    <n v="4.1396130260000001"/>
    <n v="-73.586806879999997"/>
    <n v="116"/>
    <x v="130"/>
    <n v="4.1402283610277699"/>
    <n v="-73.588138221388803"/>
    <n v="0.16263301533105101"/>
    <n v="20159"/>
    <n v="4.1399999999999997"/>
    <n v="-73.588003599999993"/>
    <x v="122"/>
    <x v="122"/>
  </r>
  <r>
    <n v="1916"/>
    <n v="4"/>
    <n v="608773"/>
    <n v="4.143048319"/>
    <n v="-73.582829149999995"/>
    <n v="89"/>
    <x v="132"/>
    <n v="4.1425139011025598"/>
    <n v="-73.584224659743498"/>
    <n v="0.16568028979600599"/>
    <n v="18362"/>
    <n v="4.1420000000000003"/>
    <n v="-73.584213000000005"/>
    <x v="124"/>
    <x v="124"/>
  </r>
  <r>
    <n v="1917"/>
    <n v="30"/>
    <n v="612235"/>
    <n v="4.1395142700000003"/>
    <n v="-73.579522909999994"/>
    <n v="102"/>
    <x v="133"/>
    <n v="4.1397541385517203"/>
    <n v="-73.581406566206894"/>
    <n v="0.21047014605370501"/>
    <n v="20492"/>
    <n v="4.1399999999999997"/>
    <n v="-73.581417799999997"/>
    <x v="125"/>
    <x v="125"/>
  </r>
  <r>
    <n v="1918"/>
    <n v="8"/>
    <n v="608806"/>
    <n v="4.1391093330000004"/>
    <n v="-73.583015990000007"/>
    <n v="70"/>
    <x v="133"/>
    <n v="4.1397541385517203"/>
    <n v="-73.581406566206894"/>
    <n v="0.19223432628179701"/>
    <n v="20492"/>
    <n v="4.1399999999999997"/>
    <n v="-73.581417799999997"/>
    <x v="125"/>
    <x v="125"/>
  </r>
  <r>
    <n v="1919"/>
    <n v="17"/>
    <n v="608897"/>
    <n v="4.1283542630000003"/>
    <n v="-73.544539400000005"/>
    <n v="114"/>
    <x v="135"/>
    <n v="4.1273396612045401"/>
    <n v="-73.545155530454494"/>
    <n v="0.13181642876824201"/>
    <n v="30980"/>
    <n v="4.1269999999999998"/>
    <n v="-73.545315599999995"/>
    <x v="127"/>
    <x v="127"/>
  </r>
  <r>
    <n v="1920"/>
    <n v="18"/>
    <n v="608898"/>
    <n v="4.1282012379999999"/>
    <n v="-73.544264699999999"/>
    <n v="115"/>
    <x v="135"/>
    <n v="4.1273396612045401"/>
    <n v="-73.545155530454494"/>
    <n v="0.13753418624056099"/>
    <n v="30980"/>
    <n v="4.1269999999999998"/>
    <n v="-73.545315599999995"/>
    <x v="127"/>
    <x v="127"/>
  </r>
  <r>
    <n v="1921"/>
    <n v="7"/>
    <n v="608910"/>
    <n v="4.1263767729999996"/>
    <n v="-73.545561550000002"/>
    <n v="123"/>
    <x v="135"/>
    <n v="4.1273396612045401"/>
    <n v="-73.545155530454494"/>
    <n v="0.116079306556698"/>
    <n v="30980"/>
    <n v="4.1269999999999998"/>
    <n v="-73.545315599999995"/>
    <x v="127"/>
    <x v="127"/>
  </r>
  <r>
    <n v="1922"/>
    <n v="29"/>
    <n v="130829"/>
    <n v="4.1269040050000001"/>
    <n v="-73.544978639999997"/>
    <n v="92"/>
    <x v="135"/>
    <n v="4.1273396612045401"/>
    <n v="-73.545155530454494"/>
    <n v="5.2231698403954703E-2"/>
    <n v="30980"/>
    <n v="4.1269999999999998"/>
    <n v="-73.545315599999995"/>
    <x v="127"/>
    <x v="127"/>
  </r>
  <r>
    <n v="1923"/>
    <n v="6"/>
    <n v="608932"/>
    <n v="4.1242838480000001"/>
    <n v="-73.543194690000007"/>
    <n v="87"/>
    <x v="136"/>
    <n v="4.1236625104"/>
    <n v="-73.542880657500007"/>
    <n v="7.7323182968334195E-2"/>
    <n v="33389"/>
    <n v="4.1239999999999997"/>
    <n v="-73.543019599999994"/>
    <x v="128"/>
    <x v="128"/>
  </r>
  <r>
    <n v="1924"/>
    <n v="12"/>
    <n v="131094"/>
    <n v="4.1529839500000003"/>
    <n v="-73.601435690000002"/>
    <n v="133"/>
    <x v="56"/>
    <n v="4.1531763484444397"/>
    <n v="-73.602563333888895"/>
    <n v="0.12679607374062901"/>
    <n v="11348"/>
    <n v="4.1529999999999996"/>
    <n v="-73.602273600000004"/>
    <x v="53"/>
    <x v="53"/>
  </r>
  <r>
    <n v="1925"/>
    <n v="2"/>
    <n v="609020"/>
    <n v="4.121863362"/>
    <n v="-73.559867139999994"/>
    <n v="124"/>
    <x v="139"/>
    <n v="4.1204616404285703"/>
    <n v="-73.561168413928499"/>
    <n v="0.21228654064129099"/>
    <n v="36669"/>
    <n v="4.12"/>
    <n v="-73.560896499999998"/>
    <x v="131"/>
    <x v="131"/>
  </r>
  <r>
    <n v="1926"/>
    <n v="3"/>
    <n v="609033"/>
    <n v="4.119459483"/>
    <n v="-73.560991180000002"/>
    <n v="92"/>
    <x v="139"/>
    <n v="4.1204616404285703"/>
    <n v="-73.561168413928499"/>
    <n v="0.113084163053117"/>
    <n v="36669"/>
    <n v="4.12"/>
    <n v="-73.560896499999998"/>
    <x v="131"/>
    <x v="131"/>
  </r>
  <r>
    <n v="1927"/>
    <n v="4"/>
    <n v="130799"/>
    <n v="4.1272619490000002"/>
    <n v="-73.565676300000007"/>
    <n v="80"/>
    <x v="59"/>
    <n v="4.12632455917241"/>
    <n v="-73.5658244648275"/>
    <n v="0.105454091829587"/>
    <n v="31863"/>
    <n v="4.1260000000000003"/>
    <n v="-73.565589000000003"/>
    <x v="56"/>
    <x v="56"/>
  </r>
  <r>
    <n v="1928"/>
    <n v="1"/>
    <n v="252113"/>
    <n v="4.1146769689999996"/>
    <n v="-73.563668519999993"/>
    <n v="76"/>
    <x v="61"/>
    <n v="4.1165039837142796"/>
    <n v="-73.5611299882857"/>
    <n v="0.34696908185224301"/>
    <n v="39418"/>
    <n v="4.1159999999999997"/>
    <n v="-73.561033199999997"/>
    <x v="58"/>
    <x v="58"/>
  </r>
  <r>
    <n v="1929"/>
    <n v="18"/>
    <n v="609114"/>
    <n v="4.1404212940000003"/>
    <n v="-73.610270510000007"/>
    <n v="138"/>
    <x v="14"/>
    <n v="4.1419462591818101"/>
    <n v="-73.612015219454506"/>
    <n v="0.257120931741673"/>
    <n v="18452"/>
    <n v="4.1420000000000003"/>
    <n v="-73.612037000000001"/>
    <x v="14"/>
    <x v="14"/>
  </r>
  <r>
    <n v="1930"/>
    <n v="5"/>
    <n v="609147"/>
    <n v="4.1388876080000001"/>
    <n v="-73.613144680000005"/>
    <n v="100"/>
    <x v="64"/>
    <n v="4.1373313622500003"/>
    <n v="-73.612859223125"/>
    <n v="0.175808293580209"/>
    <n v="22933"/>
    <n v="4.1369999999999996"/>
    <n v="-73.612864299999998"/>
    <x v="61"/>
    <x v="61"/>
  </r>
  <r>
    <n v="1931"/>
    <n v="10"/>
    <n v="609152"/>
    <n v="4.1382818769999998"/>
    <n v="-73.612558070000006"/>
    <n v="83"/>
    <x v="64"/>
    <n v="4.1373313622500003"/>
    <n v="-73.612859223125"/>
    <n v="0.11077447767259201"/>
    <n v="22933"/>
    <n v="4.1369999999999996"/>
    <n v="-73.612864299999998"/>
    <x v="61"/>
    <x v="61"/>
  </r>
  <r>
    <n v="1932"/>
    <n v="16"/>
    <n v="609202"/>
    <n v="4.1347147040000003"/>
    <n v="-73.620623910000006"/>
    <n v="104"/>
    <x v="66"/>
    <n v="4.1340516367618996"/>
    <n v="-73.620160465476104"/>
    <n v="8.9820621624703195E-2"/>
    <n v="25019"/>
    <n v="4.1340000000000003"/>
    <n v="-73.620181000000002"/>
    <x v="63"/>
    <x v="63"/>
  </r>
  <r>
    <n v="1933"/>
    <n v="3"/>
    <n v="609207"/>
    <n v="4.1379801279999997"/>
    <n v="-73.616455459999997"/>
    <n v="107"/>
    <x v="15"/>
    <n v="4.1392743989428498"/>
    <n v="-73.615693932571403"/>
    <n v="0.16676324663795"/>
    <n v="20905"/>
    <n v="4.1390000000000002"/>
    <n v="-73.615505499999998"/>
    <x v="15"/>
    <x v="15"/>
  </r>
  <r>
    <n v="1934"/>
    <n v="6"/>
    <n v="609312"/>
    <n v="4.1360207249999998"/>
    <n v="-73.610045990000003"/>
    <n v="98"/>
    <x v="141"/>
    <n v="4.1361474646976699"/>
    <n v="-73.609553983023204"/>
    <n v="5.6321309914772598E-2"/>
    <n v="23612"/>
    <n v="4.1360000000000001"/>
    <n v="-73.609600999999998"/>
    <x v="133"/>
    <x v="133"/>
  </r>
  <r>
    <n v="1935"/>
    <n v="11"/>
    <n v="609315"/>
    <n v="4.1354611889999999"/>
    <n v="-73.610077520000004"/>
    <n v="86"/>
    <x v="141"/>
    <n v="4.1361474646976699"/>
    <n v="-73.609553983023204"/>
    <n v="9.5828233875528496E-2"/>
    <n v="23612"/>
    <n v="4.1360000000000001"/>
    <n v="-73.609600999999998"/>
    <x v="133"/>
    <x v="133"/>
  </r>
  <r>
    <n v="1936"/>
    <n v="23"/>
    <n v="609386"/>
    <n v="4.1293261570000004"/>
    <n v="-73.621784880000007"/>
    <n v="98"/>
    <x v="143"/>
    <n v="4.1310004190344802"/>
    <n v="-73.621011487931"/>
    <n v="0.20484991552429899"/>
    <n v="27876"/>
    <n v="4.1310000000000002"/>
    <n v="-73.621049900000003"/>
    <x v="135"/>
    <x v="135"/>
  </r>
  <r>
    <n v="1937"/>
    <n v="36"/>
    <n v="103537"/>
    <n v="4.1331644460000003"/>
    <n v="-73.622353399999994"/>
    <n v="111"/>
    <x v="174"/>
    <n v="4.1350306034347799"/>
    <n v="-73.623651573478199"/>
    <n v="0.25240423849679999"/>
    <n v="24374"/>
    <n v="4.1349999999999998"/>
    <n v="-73.623648000000003"/>
    <x v="163"/>
    <x v="163"/>
  </r>
  <r>
    <n v="1938"/>
    <n v="7"/>
    <n v="609419"/>
    <n v="4.1340246379999996"/>
    <n v="-73.619110449999994"/>
    <n v="80"/>
    <x v="66"/>
    <n v="4.1340516367618996"/>
    <n v="-73.620160465476104"/>
    <n v="0.116418161315004"/>
    <n v="25019"/>
    <n v="4.1340000000000003"/>
    <n v="-73.620181000000002"/>
    <x v="63"/>
    <x v="63"/>
  </r>
  <r>
    <n v="1939"/>
    <n v="2"/>
    <n v="609512"/>
    <n v="4.1302040059999996"/>
    <n v="-73.619563589999998"/>
    <n v="78"/>
    <x v="145"/>
    <n v="4.1296560587096698"/>
    <n v="-73.618758950967703"/>
    <n v="0.10798777707422801"/>
    <n v="28430"/>
    <n v="4.13"/>
    <n v="-73.618720199999998"/>
    <x v="136"/>
    <x v="136"/>
  </r>
  <r>
    <n v="1940"/>
    <n v="2"/>
    <n v="609534"/>
    <n v="4.1313855210000003"/>
    <n v="-73.619134590000002"/>
    <n v="51"/>
    <x v="145"/>
    <n v="4.1296560587096698"/>
    <n v="-73.618758950967703"/>
    <n v="0.196644748430676"/>
    <n v="28430"/>
    <n v="4.13"/>
    <n v="-73.618720199999998"/>
    <x v="136"/>
    <x v="136"/>
  </r>
  <r>
    <n v="1941"/>
    <n v="10"/>
    <n v="609542"/>
    <n v="4.1300839089999997"/>
    <n v="-73.618236580000001"/>
    <n v="77"/>
    <x v="145"/>
    <n v="4.1296560587096698"/>
    <n v="-73.618758950967703"/>
    <n v="7.4917783084331793E-2"/>
    <n v="28430"/>
    <n v="4.13"/>
    <n v="-73.618720199999998"/>
    <x v="136"/>
    <x v="136"/>
  </r>
  <r>
    <n v="1942"/>
    <n v="12"/>
    <n v="609544"/>
    <n v="4.1308132469999999"/>
    <n v="-73.617585239999997"/>
    <n v="99"/>
    <x v="145"/>
    <n v="4.1296560587096698"/>
    <n v="-73.618758950967703"/>
    <n v="0.182919362708753"/>
    <n v="28430"/>
    <n v="4.13"/>
    <n v="-73.618720199999998"/>
    <x v="136"/>
    <x v="136"/>
  </r>
  <r>
    <n v="1943"/>
    <n v="15"/>
    <n v="609547"/>
    <n v="4.1305922019999999"/>
    <n v="-73.616747880000005"/>
    <n v="110"/>
    <x v="144"/>
    <n v="4.1325896547352903"/>
    <n v="-73.616493169705805"/>
    <n v="0.223755265660666"/>
    <n v="25809"/>
    <n v="4.133"/>
    <n v="-73.616826599999996"/>
    <x v="80"/>
    <x v="80"/>
  </r>
  <r>
    <n v="1944"/>
    <n v="19"/>
    <n v="609550"/>
    <n v="4.1292449529999997"/>
    <n v="-73.618004940000006"/>
    <n v="130"/>
    <x v="145"/>
    <n v="4.1296560587096698"/>
    <n v="-73.618758950967703"/>
    <n v="9.5243515206589704E-2"/>
    <n v="28430"/>
    <n v="4.13"/>
    <n v="-73.618720199999998"/>
    <x v="136"/>
    <x v="136"/>
  </r>
  <r>
    <n v="1945"/>
    <n v="28"/>
    <n v="609678"/>
    <n v="4.1175461320000002"/>
    <n v="-73.59756625"/>
    <n v="125"/>
    <x v="147"/>
    <n v="4.1187844792058801"/>
    <n v="-73.598728764117595"/>
    <n v="0.18851920184941701"/>
    <n v="37254"/>
    <n v="4.1189999999999998"/>
    <n v="-73.598969100000005"/>
    <x v="138"/>
    <x v="138"/>
  </r>
  <r>
    <n v="1946"/>
    <n v="30"/>
    <n v="609680"/>
    <n v="4.1168490699999998"/>
    <n v="-73.59767377"/>
    <n v="125"/>
    <x v="74"/>
    <n v="4.1155453320250004"/>
    <n v="-73.597526217249893"/>
    <n v="0.145798196332459"/>
    <n v="39125"/>
    <n v="4.1159999999999997"/>
    <n v="-73.597683799999999"/>
    <x v="69"/>
    <x v="69"/>
  </r>
  <r>
    <n v="1947"/>
    <n v="18"/>
    <n v="609701"/>
    <n v="4.1204623810000003"/>
    <n v="-73.598348000000001"/>
    <n v="117"/>
    <x v="147"/>
    <n v="4.1187844792058801"/>
    <n v="-73.598728764117595"/>
    <n v="0.19117355265828101"/>
    <n v="37254"/>
    <n v="4.1189999999999998"/>
    <n v="-73.598969100000005"/>
    <x v="138"/>
    <x v="138"/>
  </r>
  <r>
    <n v="1948"/>
    <n v="18"/>
    <n v="609762"/>
    <n v="4.1331719199999997"/>
    <n v="-73.590885139999997"/>
    <n v="123"/>
    <x v="72"/>
    <n v="4.1322409341063802"/>
    <n v="-73.590817905531907"/>
    <n v="0.10372395293815199"/>
    <n v="26816"/>
    <n v="4.1319999999999997"/>
    <n v="-73.590812900000003"/>
    <x v="66"/>
    <x v="66"/>
  </r>
  <r>
    <n v="1949"/>
    <n v="9"/>
    <n v="609774"/>
    <n v="4.1345508950000003"/>
    <n v="-73.587837590000007"/>
    <n v="114"/>
    <x v="57"/>
    <n v="4.1344063632391297"/>
    <n v="-73.586772024130397"/>
    <n v="0.119190063725494"/>
    <n v="25033"/>
    <n v="4.1340000000000003"/>
    <n v="-73.5868751"/>
    <x v="54"/>
    <x v="54"/>
  </r>
  <r>
    <n v="1950"/>
    <n v="4"/>
    <n v="609811"/>
    <n v="4.1311667610000002"/>
    <n v="-73.585828539999994"/>
    <n v="124"/>
    <x v="150"/>
    <n v="4.1301063823333299"/>
    <n v="-73.586415378333299"/>
    <n v="0.13459427492828799"/>
    <n v="28482"/>
    <n v="4.13"/>
    <n v="-73.586433"/>
    <x v="141"/>
    <x v="141"/>
  </r>
  <r>
    <n v="1951"/>
    <n v="17"/>
    <n v="609880"/>
    <n v="4.1293884319999998"/>
    <n v="-73.589556860000002"/>
    <n v="87"/>
    <x v="73"/>
    <n v="4.1293690441111099"/>
    <n v="-73.590188246222198"/>
    <n v="7.0013879087219594E-2"/>
    <n v="29408"/>
    <n v="4.1289999999999996"/>
    <n v="-73.589943000000005"/>
    <x v="68"/>
    <x v="68"/>
  </r>
  <r>
    <n v="1952"/>
    <n v="7"/>
    <n v="609914"/>
    <n v="4.115800353"/>
    <n v="-73.598498680000006"/>
    <n v="89"/>
    <x v="74"/>
    <n v="4.1155453320250004"/>
    <n v="-73.597526217249893"/>
    <n v="0.111449586566384"/>
    <n v="39125"/>
    <n v="4.1159999999999997"/>
    <n v="-73.597683799999999"/>
    <x v="69"/>
    <x v="69"/>
  </r>
  <r>
    <n v="1953"/>
    <n v="22"/>
    <n v="609927"/>
    <n v="4.1161022090000001"/>
    <n v="-73.596868610000001"/>
    <n v="103"/>
    <x v="74"/>
    <n v="4.1155453320250004"/>
    <n v="-73.597526217249893"/>
    <n v="9.5614851084578206E-2"/>
    <n v="39125"/>
    <n v="4.1159999999999997"/>
    <n v="-73.597683799999999"/>
    <x v="69"/>
    <x v="69"/>
  </r>
  <r>
    <n v="1954"/>
    <n v="11"/>
    <n v="609960"/>
    <n v="4.1164238470000001"/>
    <n v="-73.586929569999995"/>
    <n v="100"/>
    <x v="75"/>
    <n v="4.1150577958823504"/>
    <n v="-73.587683841764701"/>
    <n v="0.17330142017665001"/>
    <n v="39890"/>
    <n v="4.1150000000000002"/>
    <n v="-73.587690199999997"/>
    <x v="70"/>
    <x v="70"/>
  </r>
  <r>
    <n v="1955"/>
    <n v="8"/>
    <n v="610185"/>
    <n v="4.1326467669999998"/>
    <n v="-73.630906960000004"/>
    <n v="86"/>
    <x v="79"/>
    <n v="4.1342993353061201"/>
    <n v="-73.629286313265297"/>
    <n v="0.25688491722957801"/>
    <n v="25106"/>
    <n v="4.1340000000000003"/>
    <n v="-73.629255900000004"/>
    <x v="74"/>
    <x v="74"/>
  </r>
  <r>
    <n v="1956"/>
    <n v="10"/>
    <n v="610259"/>
    <n v="4.1424391600000003"/>
    <n v="-73.627076160000001"/>
    <n v="78"/>
    <x v="121"/>
    <n v="4.1421591641842097"/>
    <n v="-73.627925145263106"/>
    <n v="9.9107954381145696E-2"/>
    <n v="18288"/>
    <n v="4.1420000000000003"/>
    <n v="-73.627909900000006"/>
    <x v="113"/>
    <x v="113"/>
  </r>
  <r>
    <n v="1957"/>
    <n v="6"/>
    <n v="610297"/>
    <n v="4.1405118019999998"/>
    <n v="-73.623419600000005"/>
    <n v="81"/>
    <x v="82"/>
    <n v="4.1389235624693796"/>
    <n v="-73.623678444897905"/>
    <n v="0.178809815181243"/>
    <n v="20997"/>
    <n v="4.1390000000000002"/>
    <n v="-73.623679699999997"/>
    <x v="77"/>
    <x v="77"/>
  </r>
  <r>
    <n v="1958"/>
    <n v="8"/>
    <n v="610320"/>
    <n v="4.1412368849999996"/>
    <n v="-73.625359189999998"/>
    <n v="132"/>
    <x v="121"/>
    <n v="4.1421591641842097"/>
    <n v="-73.627925145263106"/>
    <n v="0.30230077516222198"/>
    <n v="18288"/>
    <n v="4.1420000000000003"/>
    <n v="-73.627909900000006"/>
    <x v="113"/>
    <x v="113"/>
  </r>
  <r>
    <n v="1959"/>
    <n v="11"/>
    <n v="610388"/>
    <n v="4.1352978089999999"/>
    <n v="-73.62394553"/>
    <n v="101"/>
    <x v="174"/>
    <n v="4.1350306034347799"/>
    <n v="-73.623651573478199"/>
    <n v="4.4081798021179001E-2"/>
    <n v="24374"/>
    <n v="4.1349999999999998"/>
    <n v="-73.623648000000003"/>
    <x v="163"/>
    <x v="163"/>
  </r>
  <r>
    <n v="1960"/>
    <n v="1"/>
    <n v="610399"/>
    <n v="4.1363396259999998"/>
    <n v="-73.653657019999997"/>
    <n v="249"/>
    <x v="176"/>
    <n v="4.1313208432000001"/>
    <n v="-73.655322983999994"/>
    <n v="0.58748511166808803"/>
    <n v="27982"/>
    <n v="4.1310000000000002"/>
    <n v="-73.655325399999995"/>
    <x v="145"/>
    <x v="145"/>
  </r>
  <r>
    <n v="1961"/>
    <n v="14"/>
    <n v="610421"/>
    <n v="4.1217426259999996"/>
    <n v="-73.646497789999998"/>
    <n v="72"/>
    <x v="157"/>
    <n v="4.1215725631249898"/>
    <n v="-73.646671141249996"/>
    <n v="2.6950256586926399E-2"/>
    <n v="34624"/>
    <n v="4.1219999999999999"/>
    <n v="-73.646687299999996"/>
    <x v="115"/>
    <x v="115"/>
  </r>
  <r>
    <n v="1962"/>
    <n v="20"/>
    <n v="610427"/>
    <n v="4.1217398090000001"/>
    <n v="-73.647225320000004"/>
    <n v="95"/>
    <x v="157"/>
    <n v="4.1215725631249898"/>
    <n v="-73.646671141249996"/>
    <n v="6.4174030285597997E-2"/>
    <n v="34624"/>
    <n v="4.1219999999999999"/>
    <n v="-73.646687299999996"/>
    <x v="115"/>
    <x v="115"/>
  </r>
  <r>
    <n v="1963"/>
    <n v="21"/>
    <n v="610428"/>
    <n v="4.1222011670000001"/>
    <n v="-73.647870859999998"/>
    <n v="111"/>
    <x v="157"/>
    <n v="4.1215725631249898"/>
    <n v="-73.646671141249996"/>
    <n v="0.15020529728137"/>
    <n v="34624"/>
    <n v="4.1219999999999999"/>
    <n v="-73.646687299999996"/>
    <x v="115"/>
    <x v="115"/>
  </r>
  <r>
    <n v="1964"/>
    <n v="21"/>
    <n v="610556"/>
    <n v="4.1269792689999996"/>
    <n v="-73.637441969999998"/>
    <n v="64"/>
    <x v="87"/>
    <n v="4.1279607927857098"/>
    <n v="-73.635996875714198"/>
    <n v="0.19378091547363499"/>
    <n v="30024"/>
    <n v="4.1280000000000001"/>
    <n v="-73.635985000000005"/>
    <x v="81"/>
    <x v="81"/>
  </r>
  <r>
    <n v="1965"/>
    <n v="7"/>
    <n v="610615"/>
    <n v="4.1277188850000002"/>
    <n v="-73.628234320000004"/>
    <n v="64"/>
    <x v="85"/>
    <n v="4.1270616396363602"/>
    <n v="-73.629630498484801"/>
    <n v="0.17111780235325799"/>
    <n v="31428"/>
    <n v="4.1269999999999998"/>
    <n v="-73.629695299999995"/>
    <x v="80"/>
    <x v="80"/>
  </r>
  <r>
    <n v="1966"/>
    <n v="17"/>
    <n v="610625"/>
    <n v="4.126251109"/>
    <n v="-73.627638829999995"/>
    <n v="131"/>
    <x v="20"/>
    <n v="4.1244329329487099"/>
    <n v="-73.627487158717898"/>
    <n v="0.20274317193164401"/>
    <n v="33483"/>
    <n v="4.1239999999999997"/>
    <n v="-73.627545400000002"/>
    <x v="20"/>
    <x v="20"/>
  </r>
  <r>
    <n v="1967"/>
    <n v="13"/>
    <n v="610665"/>
    <n v="4.1249816299999997"/>
    <n v="-73.627948419999996"/>
    <n v="80"/>
    <x v="20"/>
    <n v="4.1244329329487099"/>
    <n v="-73.627487158717898"/>
    <n v="7.95712990728564E-2"/>
    <n v="33483"/>
    <n v="4.1239999999999997"/>
    <n v="-73.627545400000002"/>
    <x v="20"/>
    <x v="20"/>
  </r>
  <r>
    <n v="1968"/>
    <n v="4"/>
    <n v="610713"/>
    <n v="4.1236038840000004"/>
    <n v="-73.623651890000005"/>
    <n v="90"/>
    <x v="86"/>
    <n v="4.1227493117692298"/>
    <n v="-73.625090364871795"/>
    <n v="0.185575824470055"/>
    <n v="33731"/>
    <n v="4.1230000000000002"/>
    <n v="-73.6251484"/>
    <x v="62"/>
    <x v="62"/>
  </r>
  <r>
    <n v="1969"/>
    <n v="15"/>
    <n v="610724"/>
    <n v="4.122965765"/>
    <n v="-73.623182589999999"/>
    <n v="122"/>
    <x v="86"/>
    <n v="4.1227493117692298"/>
    <n v="-73.625090364871795"/>
    <n v="0.21281675056134"/>
    <n v="33731"/>
    <n v="4.1230000000000002"/>
    <n v="-73.6251484"/>
    <x v="62"/>
    <x v="62"/>
  </r>
  <r>
    <n v="1970"/>
    <n v="15"/>
    <n v="610742"/>
    <n v="4.1212100659999997"/>
    <n v="-73.621418370000001"/>
    <n v="78"/>
    <x v="93"/>
    <n v="4.1203776095217304"/>
    <n v="-73.622869044347794"/>
    <n v="0.18550149867810301"/>
    <n v="37151"/>
    <n v="4.12"/>
    <n v="-73.622855700000002"/>
    <x v="86"/>
    <x v="86"/>
  </r>
  <r>
    <n v="1971"/>
    <n v="17"/>
    <n v="610744"/>
    <n v="4.1195548879999997"/>
    <n v="-73.619686239999993"/>
    <n v="80"/>
    <x v="93"/>
    <n v="4.1203776095217304"/>
    <n v="-73.622869044347794"/>
    <n v="0.36442980505549399"/>
    <n v="37151"/>
    <n v="4.12"/>
    <n v="-73.622855700000002"/>
    <x v="86"/>
    <x v="86"/>
  </r>
  <r>
    <n v="1972"/>
    <n v="27"/>
    <n v="131317"/>
    <n v="4.1149147109999999"/>
    <n v="-73.611299349999996"/>
    <n v="98"/>
    <x v="22"/>
    <n v="4.11439135233333"/>
    <n v="-73.611488269999995"/>
    <n v="6.18130693396272E-2"/>
    <n v="40520"/>
    <n v="4.1139999999999999"/>
    <n v="-73.611567899999997"/>
    <x v="22"/>
    <x v="22"/>
  </r>
  <r>
    <n v="1973"/>
    <n v="15"/>
    <n v="612014"/>
    <n v="4.1164477289999999"/>
    <n v="-73.618743570000007"/>
    <n v="89"/>
    <x v="170"/>
    <n v="4.1160861183684201"/>
    <n v="-73.617561638947294"/>
    <n v="0.13702792091541"/>
    <n v="39090"/>
    <n v="4.1159999999999997"/>
    <n v="-73.617557099999999"/>
    <x v="159"/>
    <x v="159"/>
  </r>
  <r>
    <n v="1974"/>
    <n v="4"/>
    <n v="610799"/>
    <n v="4.1252411540000002"/>
    <n v="-73.629236050000003"/>
    <n v="67"/>
    <x v="85"/>
    <n v="4.1270616396363602"/>
    <n v="-73.629630498484801"/>
    <n v="0.20697188993006699"/>
    <n v="31428"/>
    <n v="4.1269999999999998"/>
    <n v="-73.629695299999995"/>
    <x v="80"/>
    <x v="80"/>
  </r>
  <r>
    <n v="1975"/>
    <n v="30"/>
    <n v="612028"/>
    <n v="4.1214872649999998"/>
    <n v="-73.627352920000007"/>
    <n v="59"/>
    <x v="24"/>
    <n v="4.1192051274347801"/>
    <n v="-73.627202917173904"/>
    <n v="0.25414720510826599"/>
    <n v="37291"/>
    <n v="4.1189999999999998"/>
    <n v="-73.627406399999998"/>
    <x v="24"/>
    <x v="24"/>
  </r>
  <r>
    <n v="1976"/>
    <n v="7"/>
    <n v="610860"/>
    <n v="4.1229355950000004"/>
    <n v="-73.635957140000002"/>
    <n v="93"/>
    <x v="88"/>
    <n v="4.12272070947368"/>
    <n v="-73.634327127105195"/>
    <n v="0.182237882919319"/>
    <n v="33795"/>
    <n v="4.1230000000000002"/>
    <n v="-73.634524499999998"/>
    <x v="82"/>
    <x v="82"/>
  </r>
  <r>
    <n v="1977"/>
    <n v="5"/>
    <n v="610896"/>
    <n v="4.1216188669999996"/>
    <n v="-73.632710349999996"/>
    <n v="167"/>
    <x v="88"/>
    <n v="4.12272070947368"/>
    <n v="-73.634327127105195"/>
    <n v="0.217036140101866"/>
    <n v="33795"/>
    <n v="4.1230000000000002"/>
    <n v="-73.634524499999998"/>
    <x v="82"/>
    <x v="82"/>
  </r>
  <r>
    <n v="1978"/>
    <n v="20"/>
    <n v="610988"/>
    <n v="4.099834918"/>
    <n v="-73.629416239999998"/>
    <n v="111"/>
    <x v="175"/>
    <n v="4.1009534092142799"/>
    <n v="-73.629676575000005"/>
    <n v="0.127598072386885"/>
    <n v="45997"/>
    <n v="4.101"/>
    <n v="-73.629725199999996"/>
    <x v="164"/>
    <x v="164"/>
  </r>
  <r>
    <n v="1979"/>
    <n v="7"/>
    <n v="611022"/>
    <n v="4.1198420029999996"/>
    <n v="-73.627653760000001"/>
    <n v="97"/>
    <x v="24"/>
    <n v="4.1192051274347801"/>
    <n v="-73.627202917173904"/>
    <n v="8.6636319898179395E-2"/>
    <n v="37291"/>
    <n v="4.1189999999999998"/>
    <n v="-73.627406399999998"/>
    <x v="24"/>
    <x v="24"/>
  </r>
  <r>
    <n v="1980"/>
    <n v="22"/>
    <n v="611093"/>
    <n v="4.1227515099999996"/>
    <n v="-73.65206397"/>
    <n v="66"/>
    <x v="83"/>
    <n v="4.1246905212571399"/>
    <n v="-73.652709562571403"/>
    <n v="0.22704356880040999"/>
    <n v="32469"/>
    <n v="4.125"/>
    <n v="-73.652916300000001"/>
    <x v="78"/>
    <x v="78"/>
  </r>
  <r>
    <n v="1981"/>
    <n v="17"/>
    <n v="611111"/>
    <n v="4.1252985879999997"/>
    <n v="-73.652925749999994"/>
    <n v="111"/>
    <x v="83"/>
    <n v="4.1246905212571399"/>
    <n v="-73.652709562571403"/>
    <n v="7.1694245681228203E-2"/>
    <n v="32469"/>
    <n v="4.125"/>
    <n v="-73.652916300000001"/>
    <x v="78"/>
    <x v="78"/>
  </r>
  <r>
    <n v="1982"/>
    <n v="26"/>
    <n v="76680"/>
    <n v="4.1080171779999999"/>
    <n v="-73.663518589999995"/>
    <n v="116"/>
    <x v="159"/>
    <n v="4.1058975543000003"/>
    <n v="-73.662904458666603"/>
    <n v="0.24518207971536499"/>
    <n v="44194"/>
    <n v="4.1059999999999999"/>
    <n v="-73.662573499999993"/>
    <x v="149"/>
    <x v="149"/>
  </r>
  <r>
    <n v="1983"/>
    <n v="29"/>
    <n v="76686"/>
    <n v="4.1082844209999996"/>
    <n v="-73.660707959999996"/>
    <n v="99"/>
    <x v="94"/>
    <n v="4.1074378197083297"/>
    <n v="-73.659226922916602"/>
    <n v="0.18920494992039799"/>
    <n v="43621"/>
    <n v="4.1070000000000002"/>
    <n v="-73.659033100000002"/>
    <x v="87"/>
    <x v="87"/>
  </r>
  <r>
    <n v="1984"/>
    <n v="29"/>
    <n v="62654"/>
    <n v="4.1051002859999999"/>
    <n v="-73.653853260000005"/>
    <n v="124"/>
    <x v="95"/>
    <n v="4.1052920716363603"/>
    <n v="-73.653624480000005"/>
    <n v="3.31245647721162E-2"/>
    <n v="44484"/>
    <n v="4.1050000000000004"/>
    <n v="-73.653606699999997"/>
    <x v="88"/>
    <x v="88"/>
  </r>
  <r>
    <n v="1985"/>
    <n v="1"/>
    <n v="611289"/>
    <n v="4.105502027"/>
    <n v="-73.646626549999993"/>
    <n v="116"/>
    <x v="25"/>
    <n v="4.1061774299750002"/>
    <n v="-73.647626721250006"/>
    <n v="0.13387617982796499"/>
    <n v="44011"/>
    <n v="4.1059999999999999"/>
    <n v="-73.6477407"/>
    <x v="8"/>
    <x v="8"/>
  </r>
  <r>
    <n v="1986"/>
    <n v="6"/>
    <n v="611294"/>
    <n v="4.1044655810000004"/>
    <n v="-73.646785719999997"/>
    <n v="99"/>
    <x v="97"/>
    <n v="4.1036018261621603"/>
    <n v="-73.645098620540494"/>
    <n v="0.210193921199474"/>
    <n v="45001"/>
    <n v="4.1040000000000001"/>
    <n v="-73.645133900000005"/>
    <x v="90"/>
    <x v="90"/>
  </r>
  <r>
    <n v="1987"/>
    <n v="16"/>
    <n v="611304"/>
    <n v="4.1064043630000002"/>
    <n v="-73.645433299999993"/>
    <n v="85"/>
    <x v="25"/>
    <n v="4.1061774299750002"/>
    <n v="-73.647626721250006"/>
    <n v="0.24442286890645501"/>
    <n v="44011"/>
    <n v="4.1059999999999999"/>
    <n v="-73.6477407"/>
    <x v="8"/>
    <x v="8"/>
  </r>
  <r>
    <n v="1988"/>
    <n v="33"/>
    <n v="75762"/>
    <n v="4.1059506109999999"/>
    <n v="-73.656955139999994"/>
    <n v="144"/>
    <x v="94"/>
    <n v="4.1074378197083297"/>
    <n v="-73.659226922916602"/>
    <n v="0.30119454699239701"/>
    <n v="43621"/>
    <n v="4.1070000000000002"/>
    <n v="-73.659033100000002"/>
    <x v="87"/>
    <x v="87"/>
  </r>
  <r>
    <n v="1989"/>
    <n v="3"/>
    <n v="611338"/>
    <n v="4.1039733280000004"/>
    <n v="-73.652989750000003"/>
    <n v="111"/>
    <x v="95"/>
    <n v="4.1052920716363603"/>
    <n v="-73.653624480000005"/>
    <n v="0.16255833505251399"/>
    <n v="44484"/>
    <n v="4.1050000000000004"/>
    <n v="-73.653606699999997"/>
    <x v="88"/>
    <x v="88"/>
  </r>
  <r>
    <n v="1990"/>
    <n v="29"/>
    <n v="611375"/>
    <n v="4.103123568"/>
    <n v="-73.649284300000005"/>
    <n v="108"/>
    <x v="163"/>
    <n v="4.1028799968235203"/>
    <n v="-73.649069576764703"/>
    <n v="3.6042407809673299E-2"/>
    <n v="45345"/>
    <n v="4.1029999999999998"/>
    <n v="-73.6493155"/>
    <x v="153"/>
    <x v="153"/>
  </r>
  <r>
    <n v="1991"/>
    <n v="13"/>
    <n v="611389"/>
    <n v="4.1007074049999996"/>
    <n v="-73.652659959999994"/>
    <n v="100"/>
    <x v="99"/>
    <n v="4.1009029442702696"/>
    <n v="-73.652213879189105"/>
    <n v="5.4007959026712397E-2"/>
    <n v="45929"/>
    <n v="4.101"/>
    <n v="-73.652189100000001"/>
    <x v="92"/>
    <x v="92"/>
  </r>
  <r>
    <n v="1992"/>
    <n v="6"/>
    <n v="611446"/>
    <n v="4.1001580029999998"/>
    <n v="-73.648184349999994"/>
    <n v="81"/>
    <x v="161"/>
    <n v="4.0986711213599998"/>
    <n v="-73.649054213400007"/>
    <n v="0.19130350398620599"/>
    <n v="46874"/>
    <n v="4.0990000000000002"/>
    <n v="-73.649117899999993"/>
    <x v="151"/>
    <x v="151"/>
  </r>
  <r>
    <n v="1993"/>
    <n v="15"/>
    <n v="611455"/>
    <n v="4.0992421930000003"/>
    <n v="-73.649705999999995"/>
    <n v="95"/>
    <x v="161"/>
    <n v="4.0986711213599998"/>
    <n v="-73.649054213400007"/>
    <n v="9.6158740201242002E-2"/>
    <n v="46874"/>
    <n v="4.0990000000000002"/>
    <n v="-73.649117899999993"/>
    <x v="151"/>
    <x v="151"/>
  </r>
  <r>
    <n v="1994"/>
    <n v="31"/>
    <n v="101688"/>
    <n v="4.1013198150000001"/>
    <n v="-73.648226289999997"/>
    <n v="75"/>
    <x v="163"/>
    <n v="4.1028799968235203"/>
    <n v="-73.649069576764703"/>
    <n v="0.196966276055908"/>
    <n v="45345"/>
    <n v="4.1029999999999998"/>
    <n v="-73.6493155"/>
    <x v="153"/>
    <x v="153"/>
  </r>
  <r>
    <n v="1995"/>
    <n v="44"/>
    <n v="101695"/>
    <n v="4.1003907660000003"/>
    <n v="-73.646365009999997"/>
    <n v="97"/>
    <x v="162"/>
    <n v="4.0985551656904704"/>
    <n v="-73.644632689761906"/>
    <n v="0.28013725147611901"/>
    <n v="46936"/>
    <n v="4.0990000000000002"/>
    <n v="-73.644574500000004"/>
    <x v="152"/>
    <x v="152"/>
  </r>
  <r>
    <n v="1996"/>
    <n v="58"/>
    <n v="101707"/>
    <n v="4.0990289459999998"/>
    <n v="-73.644020420000004"/>
    <n v="56"/>
    <x v="162"/>
    <n v="4.0985551656904704"/>
    <n v="-73.644632689761906"/>
    <n v="8.5892370392375503E-2"/>
    <n v="46936"/>
    <n v="4.0990000000000002"/>
    <n v="-73.644574500000004"/>
    <x v="152"/>
    <x v="152"/>
  </r>
  <r>
    <n v="1997"/>
    <n v="7"/>
    <n v="611550"/>
    <n v="4.0791310740000002"/>
    <n v="-73.668225239999998"/>
    <n v="69"/>
    <x v="106"/>
    <n v="4.07927957156756"/>
    <n v="-73.669772300540501"/>
    <n v="0.172273914882864"/>
    <n v="51344"/>
    <n v="4.0789999999999997"/>
    <n v="-73.669393999999997"/>
    <x v="99"/>
    <x v="99"/>
  </r>
  <r>
    <n v="1998"/>
    <n v="13"/>
    <n v="611603"/>
    <n v="4.0737724369999997"/>
    <n v="-73.668875670000006"/>
    <n v="111"/>
    <x v="103"/>
    <n v="4.0758024710344802"/>
    <n v="-73.668755479310306"/>
    <n v="0.22598080894254199"/>
    <n v="51948"/>
    <n v="4.0759999999999996"/>
    <n v="-73.668362900000005"/>
    <x v="96"/>
    <x v="96"/>
  </r>
  <r>
    <n v="1999"/>
    <n v="14"/>
    <n v="612419"/>
    <n v="4.0836458149999997"/>
    <n v="-73.661799040000005"/>
    <n v="73"/>
    <x v="102"/>
    <n v="4.0817274714166603"/>
    <n v="-73.662956182666605"/>
    <n v="0.24878711984649701"/>
    <n v="50741"/>
    <n v="4.0819999999999999"/>
    <n v="-73.662943600000006"/>
    <x v="95"/>
    <x v="95"/>
  </r>
  <r>
    <n v="2000"/>
    <n v="13"/>
    <n v="612185"/>
    <n v="4.0862194389999997"/>
    <n v="-73.657502210000004"/>
    <n v="110"/>
    <x v="104"/>
    <n v="4.0860485901842098"/>
    <n v="-73.658415140789401"/>
    <n v="0.102957294786043"/>
    <n v="49725"/>
    <n v="4.0860000000000003"/>
    <n v="-73.658606800000001"/>
    <x v="97"/>
    <x v="97"/>
  </r>
  <r>
    <n v="2001"/>
    <n v="28"/>
    <n v="612431"/>
    <n v="4.0875559419999998"/>
    <n v="-73.658723269999996"/>
    <n v="104"/>
    <x v="104"/>
    <n v="4.0860485901842098"/>
    <n v="-73.658415140789401"/>
    <n v="0.170951129921916"/>
    <n v="49725"/>
    <n v="4.0860000000000003"/>
    <n v="-73.658606800000001"/>
    <x v="97"/>
    <x v="97"/>
  </r>
  <r>
    <n v="2002"/>
    <n v="7"/>
    <n v="611620"/>
    <n v="4.0833205789999996"/>
    <n v="-73.672260320000007"/>
    <n v="129"/>
    <x v="164"/>
    <n v="4.0832106648928503"/>
    <n v="-73.671304834642797"/>
    <n v="0.106610889475506"/>
    <n v="50432"/>
    <n v="4.0830000000000002"/>
    <n v="-73.671497700000003"/>
    <x v="154"/>
    <x v="154"/>
  </r>
  <r>
    <n v="2003"/>
    <n v="5"/>
    <n v="611637"/>
    <n v="4.0836252809999998"/>
    <n v="-73.670957040000005"/>
    <n v="119"/>
    <x v="164"/>
    <n v="4.0832106648928503"/>
    <n v="-73.671304834642797"/>
    <n v="6.0074844147565802E-2"/>
    <n v="50432"/>
    <n v="4.0830000000000002"/>
    <n v="-73.671497700000003"/>
    <x v="154"/>
    <x v="154"/>
  </r>
  <r>
    <n v="2004"/>
    <n v="7"/>
    <n v="611639"/>
    <n v="4.0832344860000003"/>
    <n v="-73.669884949999997"/>
    <n v="90"/>
    <x v="164"/>
    <n v="4.0832106648928503"/>
    <n v="-73.671304834642797"/>
    <n v="0.15740659307745"/>
    <n v="50432"/>
    <n v="4.0830000000000002"/>
    <n v="-73.671497700000003"/>
    <x v="154"/>
    <x v="154"/>
  </r>
  <r>
    <n v="2005"/>
    <n v="12"/>
    <n v="611644"/>
    <n v="4.0824916590000004"/>
    <n v="-73.670988460000004"/>
    <n v="134"/>
    <x v="164"/>
    <n v="4.0832106648928503"/>
    <n v="-73.671304834642797"/>
    <n v="8.7256567694906598E-2"/>
    <n v="50432"/>
    <n v="4.0830000000000002"/>
    <n v="-73.671497700000003"/>
    <x v="154"/>
    <x v="154"/>
  </r>
  <r>
    <n v="2006"/>
    <n v="8"/>
    <n v="611659"/>
    <n v="4.0791076100000003"/>
    <n v="-73.674364240000003"/>
    <n v="138"/>
    <x v="180"/>
    <n v="4.0793912355172397"/>
    <n v="-73.673136061379296"/>
    <n v="0.13973659351144299"/>
    <n v="51342"/>
    <n v="4.0789999999999997"/>
    <n v="-73.672671800000003"/>
    <x v="167"/>
    <x v="167"/>
  </r>
  <r>
    <n v="2007"/>
    <n v="5"/>
    <n v="611680"/>
    <n v="4.076002774"/>
    <n v="-73.669994419999995"/>
    <n v="120"/>
    <x v="103"/>
    <n v="4.0758024710344802"/>
    <n v="-73.668755479310306"/>
    <n v="0.13912138633585799"/>
    <n v="51948"/>
    <n v="4.0759999999999996"/>
    <n v="-73.668362900000005"/>
    <x v="96"/>
    <x v="96"/>
  </r>
  <r>
    <n v="2008"/>
    <n v="7"/>
    <n v="611700"/>
    <n v="4.0790337440000002"/>
    <n v="-73.669945940000005"/>
    <n v="152"/>
    <x v="106"/>
    <n v="4.07927957156756"/>
    <n v="-73.669772300540501"/>
    <n v="3.3416947366435003E-2"/>
    <n v="51344"/>
    <n v="4.0789999999999997"/>
    <n v="-73.669393999999997"/>
    <x v="99"/>
    <x v="99"/>
  </r>
  <r>
    <n v="2009"/>
    <n v="4"/>
    <n v="611721"/>
    <n v="4.0711728129999996"/>
    <n v="-73.670568020000005"/>
    <n v="94"/>
    <x v="28"/>
    <n v="4.0718872981818102"/>
    <n v="-73.670027924545394"/>
    <n v="9.9438140909307096E-2"/>
    <n v="52470"/>
    <n v="4.0720000000000001"/>
    <n v="-73.670118599999995"/>
    <x v="23"/>
    <x v="23"/>
  </r>
  <r>
    <n v="2010"/>
    <n v="14"/>
    <n v="611805"/>
    <n v="4.1565372460000001"/>
    <n v="-73.644887159999996"/>
    <n v="84"/>
    <x v="108"/>
    <n v="4.1572115223333297"/>
    <n v="-73.646000557333295"/>
    <n v="0.14436809656264199"/>
    <n v="8022"/>
    <n v="4.157"/>
    <n v="-73.646021200000007"/>
    <x v="101"/>
    <x v="101"/>
  </r>
  <r>
    <n v="2011"/>
    <n v="15"/>
    <n v="130416"/>
    <n v="4.0753491860000004"/>
    <n v="-73.672841759999997"/>
    <n v="92"/>
    <x v="105"/>
    <n v="4.0752015019677401"/>
    <n v="-73.672954243225803"/>
    <n v="2.0610382878602399E-2"/>
    <n v="52077"/>
    <n v="4.0750000000000002"/>
    <n v="-73.672890600000002"/>
    <x v="98"/>
    <x v="98"/>
  </r>
  <r>
    <n v="2012"/>
    <n v="9"/>
    <n v="130510"/>
    <n v="4.0600908860000002"/>
    <n v="-73.671499560000001"/>
    <n v="102"/>
    <x v="166"/>
    <n v="4.06017511726923"/>
    <n v="-73.672601994615306"/>
    <n v="0.122558669521284"/>
    <n v="53743"/>
    <n v="4.0599999999999996"/>
    <n v="-73.672994000000003"/>
    <x v="156"/>
    <x v="156"/>
  </r>
  <r>
    <n v="2013"/>
    <n v="9"/>
    <n v="130545"/>
    <n v="4.0581861269999999"/>
    <n v="-73.675154610000007"/>
    <n v="113"/>
    <x v="177"/>
    <n v="4.0568904930967697"/>
    <n v="-73.675863424838695"/>
    <n v="0.16402044971324101"/>
    <n v="53973"/>
    <n v="4.0570000000000004"/>
    <n v="-73.676191799999998"/>
    <x v="165"/>
    <x v="165"/>
  </r>
  <r>
    <n v="2014"/>
    <n v="11"/>
    <n v="130548"/>
    <n v="4.0582127000000003"/>
    <n v="-73.674080759999995"/>
    <n v="115"/>
    <x v="167"/>
    <n v="4.0572328554838704"/>
    <n v="-73.672543141935407"/>
    <n v="0.20225156118284701"/>
    <n v="53991"/>
    <n v="4.0570000000000004"/>
    <n v="-73.6727214"/>
    <x v="157"/>
    <x v="157"/>
  </r>
  <r>
    <n v="2015"/>
    <n v="27"/>
    <n v="130531"/>
    <n v="4.0568574829999999"/>
    <n v="-73.674690990000002"/>
    <n v="99"/>
    <x v="177"/>
    <n v="4.0568904930967697"/>
    <n v="-73.675863424838695"/>
    <n v="0.1300122560517"/>
    <n v="53973"/>
    <n v="4.0570000000000004"/>
    <n v="-73.676191799999998"/>
    <x v="165"/>
    <x v="165"/>
  </r>
  <r>
    <n v="2016"/>
    <n v="34"/>
    <n v="130528"/>
    <n v="4.0559002910000004"/>
    <n v="-73.676489599999996"/>
    <n v="102"/>
    <x v="177"/>
    <n v="4.0568904930967697"/>
    <n v="-73.675863424838695"/>
    <n v="0.13009868024120499"/>
    <n v="53973"/>
    <n v="4.0570000000000004"/>
    <n v="-73.676191799999998"/>
    <x v="165"/>
    <x v="165"/>
  </r>
  <r>
    <n v="2017"/>
    <n v="49"/>
    <n v="131535"/>
    <n v="4.0562006999999998"/>
    <n v="-73.671134589999994"/>
    <n v="108"/>
    <x v="167"/>
    <n v="4.0572328554838704"/>
    <n v="-73.672543141935407"/>
    <n v="0.19373522054148401"/>
    <n v="53991"/>
    <n v="4.0570000000000004"/>
    <n v="-73.6727214"/>
    <x v="157"/>
    <x v="157"/>
  </r>
  <r>
    <n v="2018"/>
    <n v="50"/>
    <n v="252250"/>
    <n v="4.0561226240000003"/>
    <n v="-73.673854640000002"/>
    <n v="55"/>
    <x v="167"/>
    <n v="4.0572328554838704"/>
    <n v="-73.672543141935407"/>
    <n v="0.19067052347387101"/>
    <n v="53991"/>
    <n v="4.0570000000000004"/>
    <n v="-73.6727214"/>
    <x v="157"/>
    <x v="157"/>
  </r>
  <r>
    <n v="2019"/>
    <n v="3"/>
    <n v="252727"/>
    <n v="4.1702874520000002"/>
    <n v="-73.633757430000003"/>
    <n v="125"/>
    <x v="33"/>
    <n v="4.1672487906000004"/>
    <n v="-73.630978897999995"/>
    <n v="0.457005397840623"/>
    <n v="3947"/>
    <n v="4.1669999999999998"/>
    <n v="-73.630964500000005"/>
    <x v="31"/>
    <x v="31"/>
  </r>
  <r>
    <n v="2020"/>
    <n v="6"/>
    <n v="615306"/>
    <n v="4.0806540489999996"/>
    <n v="-73.696084959999993"/>
    <n v="97"/>
    <x v="34"/>
    <n v="4.0815139733333297"/>
    <n v="-73.697174850416602"/>
    <n v="0.15403217799025301"/>
    <n v="51219"/>
    <n v="4.08"/>
    <n v="-73.697702500000005"/>
    <x v="32"/>
    <x v="32"/>
  </r>
  <r>
    <n v="2021"/>
    <n v="12"/>
    <n v="615312"/>
    <n v="4.0804747419999998"/>
    <n v="-73.697240590000007"/>
    <n v="100"/>
    <x v="34"/>
    <n v="4.0815139733333297"/>
    <n v="-73.697174850416602"/>
    <n v="0.115714360768901"/>
    <n v="51219"/>
    <n v="4.08"/>
    <n v="-73.697702500000005"/>
    <x v="32"/>
    <x v="32"/>
  </r>
  <r>
    <n v="2022"/>
    <n v="8"/>
    <n v="612036"/>
    <n v="4.1122926470000003"/>
    <n v="-73.630552420000001"/>
    <n v="978"/>
    <x v="89"/>
    <n v="4.1098981465"/>
    <n v="-73.631520949999995"/>
    <n v="0.28692800952773101"/>
    <n v="42544"/>
    <n v="4.1100000000000003"/>
    <n v="-73.631474800000007"/>
    <x v="83"/>
    <x v="83"/>
  </r>
  <r>
    <n v="2023"/>
    <n v="10"/>
    <n v="607435"/>
    <n v="4.1563202700000001"/>
    <n v="-73.652630920000007"/>
    <n v="133"/>
    <x v="173"/>
    <n v="4.1582733435925903"/>
    <n v="-73.651118926666598"/>
    <n v="0.27420232786655602"/>
    <n v="7341"/>
    <n v="4.1580000000000004"/>
    <n v="-73.651163499999996"/>
    <x v="162"/>
    <x v="162"/>
  </r>
  <r>
    <n v="2024"/>
    <n v="19"/>
    <n v="607439"/>
    <n v="4.1569686990000001"/>
    <n v="-73.649964940000004"/>
    <n v="106"/>
    <x v="173"/>
    <n v="4.1582733435925903"/>
    <n v="-73.651118926666598"/>
    <n v="0.19333160589252699"/>
    <n v="7341"/>
    <n v="4.1580000000000004"/>
    <n v="-73.651163499999996"/>
    <x v="162"/>
    <x v="162"/>
  </r>
  <r>
    <n v="2025"/>
    <n v="3"/>
    <n v="607470"/>
    <n v="4.1579399449999999"/>
    <n v="-73.652316299999995"/>
    <n v="136"/>
    <x v="173"/>
    <n v="4.1582733435925903"/>
    <n v="-73.651118926666598"/>
    <n v="0.13778258283641501"/>
    <n v="7341"/>
    <n v="4.1580000000000004"/>
    <n v="-73.651163499999996"/>
    <x v="162"/>
    <x v="162"/>
  </r>
  <r>
    <n v="2026"/>
    <n v="16"/>
    <n v="607477"/>
    <n v="4.1573583689999998"/>
    <n v="-73.656153669999995"/>
    <n v="128"/>
    <x v="114"/>
    <n v="4.1562580649583296"/>
    <n v="-73.655782125000002"/>
    <n v="0.129019527352536"/>
    <n v="8518"/>
    <n v="4.1559999999999997"/>
    <n v="-73.655543199999997"/>
    <x v="107"/>
    <x v="107"/>
  </r>
  <r>
    <n v="2027"/>
    <n v="27"/>
    <n v="130845"/>
    <n v="4.1577447320000003"/>
    <n v="-73.654487619999998"/>
    <n v="94"/>
    <x v="114"/>
    <n v="4.1562580649583296"/>
    <n v="-73.655782125000002"/>
    <n v="0.21880973523585101"/>
    <n v="8518"/>
    <n v="4.1559999999999997"/>
    <n v="-73.655543199999997"/>
    <x v="107"/>
    <x v="107"/>
  </r>
  <r>
    <n v="2028"/>
    <n v="12"/>
    <n v="607547"/>
    <n v="4.16269665"/>
    <n v="-73.646963279999994"/>
    <n v="68"/>
    <x v="116"/>
    <n v="4.1610662697777698"/>
    <n v="-73.646995101111102"/>
    <n v="0.181210510526363"/>
    <n v="5994"/>
    <n v="4.1609999999999996"/>
    <n v="-73.646939900000007"/>
    <x v="109"/>
    <x v="109"/>
  </r>
  <r>
    <n v="2029"/>
    <n v="10"/>
    <n v="607555"/>
    <n v="4.1611602080000001"/>
    <n v="-73.646441479999993"/>
    <n v="94"/>
    <x v="116"/>
    <n v="4.1610662697777698"/>
    <n v="-73.646995101111102"/>
    <n v="6.2240676818017301E-2"/>
    <n v="5994"/>
    <n v="4.1609999999999996"/>
    <n v="-73.646939900000007"/>
    <x v="109"/>
    <x v="109"/>
  </r>
  <r>
    <n v="2030"/>
    <n v="38"/>
    <n v="131020"/>
    <n v="4.1629944510000003"/>
    <n v="-73.642860979999995"/>
    <n v="123"/>
    <x v="36"/>
    <n v="4.1595468587142799"/>
    <n v="-73.642002729285693"/>
    <n v="0.39474619000851102"/>
    <n v="6275"/>
    <n v="4.16"/>
    <n v="-73.642227899999995"/>
    <x v="34"/>
    <x v="34"/>
  </r>
  <r>
    <n v="2031"/>
    <n v="3"/>
    <n v="607814"/>
    <n v="4.1543924309999998"/>
    <n v="-73.630513859999994"/>
    <n v="117"/>
    <x v="40"/>
    <n v="4.15245332937931"/>
    <n v="-73.630687070344806"/>
    <n v="0.21633635301728399"/>
    <n v="11395"/>
    <n v="4.1520000000000001"/>
    <n v="-73.630911600000005"/>
    <x v="38"/>
    <x v="38"/>
  </r>
  <r>
    <n v="2032"/>
    <n v="6"/>
    <n v="607872"/>
    <n v="4.151654744"/>
    <n v="-73.625784999999993"/>
    <n v="109"/>
    <x v="118"/>
    <n v="4.1513232377333296"/>
    <n v="-73.627627820000001"/>
    <n v="0.20754185302758399"/>
    <n v="12556"/>
    <n v="4.1509999999999998"/>
    <n v="-73.627765299999993"/>
    <x v="110"/>
    <x v="110"/>
  </r>
  <r>
    <n v="2033"/>
    <n v="11"/>
    <n v="607972"/>
    <n v="4.1476000290000004"/>
    <n v="-73.641030689999994"/>
    <n v="95"/>
    <x v="4"/>
    <n v="4.1487658589117604"/>
    <n v="-73.642164212941097"/>
    <n v="0.18046494330059601"/>
    <n v="13805"/>
    <n v="4.149"/>
    <n v="-73.642156999999997"/>
    <x v="4"/>
    <x v="4"/>
  </r>
  <r>
    <n v="2034"/>
    <n v="26"/>
    <n v="608234"/>
    <n v="4.1508565639999997"/>
    <n v="-73.621352040000005"/>
    <n v="86"/>
    <x v="122"/>
    <n v="4.1516513301250004"/>
    <n v="-73.622586237500002"/>
    <n v="0.16282443815428799"/>
    <n v="11493"/>
    <n v="4.1520000000000001"/>
    <n v="-73.622415700000005"/>
    <x v="114"/>
    <x v="114"/>
  </r>
  <r>
    <n v="2035"/>
    <n v="10"/>
    <n v="608336"/>
    <n v="4.1511984059999998"/>
    <n v="-73.617386999999994"/>
    <n v="87"/>
    <x v="123"/>
    <n v="4.1513210288965503"/>
    <n v="-73.618536928965497"/>
    <n v="0.12817710240667901"/>
    <n v="12294"/>
    <n v="4.1509999999999998"/>
    <n v="-73.618519800000001"/>
    <x v="115"/>
    <x v="115"/>
  </r>
  <r>
    <n v="2036"/>
    <n v="18"/>
    <n v="608407"/>
    <n v="4.1509277259999999"/>
    <n v="-73.613962939999993"/>
    <n v="163"/>
    <x v="124"/>
    <n v="4.1530998938461501"/>
    <n v="-73.614420967115294"/>
    <n v="0.246662766028448"/>
    <n v="11264"/>
    <n v="4.1529999999999996"/>
    <n v="-73.614416599999998"/>
    <x v="116"/>
    <x v="116"/>
  </r>
  <r>
    <n v="2037"/>
    <n v="22"/>
    <n v="130574"/>
    <n v="4.1498899009999999"/>
    <n v="-73.6147457"/>
    <n v="79"/>
    <x v="9"/>
    <n v="4.1498853333611097"/>
    <n v="-73.616413381111101"/>
    <n v="0.18483606545301801"/>
    <n v="12925"/>
    <n v="4.1500000000000004"/>
    <n v="-73.616422900000003"/>
    <x v="9"/>
    <x v="9"/>
  </r>
  <r>
    <n v="2038"/>
    <n v="9"/>
    <n v="608424"/>
    <n v="4.1487876559999997"/>
    <n v="-73.613342009999997"/>
    <n v="102"/>
    <x v="47"/>
    <n v="4.1483606209411699"/>
    <n v="-73.613291782941104"/>
    <n v="4.7779727825502397E-2"/>
    <n v="14637"/>
    <n v="4.1479999999999997"/>
    <n v="-73.613416900000004"/>
    <x v="44"/>
    <x v="44"/>
  </r>
  <r>
    <n v="2039"/>
    <n v="33"/>
    <n v="612212"/>
    <n v="4.14495038"/>
    <n v="-73.587644190000006"/>
    <n v="104"/>
    <x v="51"/>
    <n v="4.1450653589534801"/>
    <n v="-73.586298423953494"/>
    <n v="0.14970348364944799"/>
    <n v="16333"/>
    <n v="4.1449999999999996"/>
    <n v="-73.586399"/>
    <x v="48"/>
    <x v="48"/>
  </r>
  <r>
    <n v="2040"/>
    <n v="41"/>
    <n v="130608"/>
    <n v="4.1407892070000001"/>
    <n v="-73.588201330000004"/>
    <n v="115"/>
    <x v="130"/>
    <n v="4.1402283610277699"/>
    <n v="-73.588138221388803"/>
    <n v="6.2715349672203394E-2"/>
    <n v="20159"/>
    <n v="4.1399999999999997"/>
    <n v="-73.588003599999993"/>
    <x v="122"/>
    <x v="122"/>
  </r>
  <r>
    <n v="2041"/>
    <n v="44"/>
    <n v="131071"/>
    <n v="4.1397915230000004"/>
    <n v="-73.589192539999999"/>
    <n v="89"/>
    <x v="130"/>
    <n v="4.1402283610277699"/>
    <n v="-73.588138221388803"/>
    <n v="0.126537383511859"/>
    <n v="20159"/>
    <n v="4.1399999999999997"/>
    <n v="-73.588003599999993"/>
    <x v="122"/>
    <x v="122"/>
  </r>
  <r>
    <n v="2042"/>
    <n v="2"/>
    <n v="608707"/>
    <n v="4.1446148169999999"/>
    <n v="-73.585542810000007"/>
    <n v="73"/>
    <x v="51"/>
    <n v="4.1450653589534801"/>
    <n v="-73.586298423953494"/>
    <n v="9.7572518442425205E-2"/>
    <n v="16333"/>
    <n v="4.1449999999999996"/>
    <n v="-73.586399"/>
    <x v="48"/>
    <x v="48"/>
  </r>
  <r>
    <n v="2043"/>
    <n v="7"/>
    <n v="608711"/>
    <n v="4.1433578339999997"/>
    <n v="-73.585129050000006"/>
    <n v="138"/>
    <x v="132"/>
    <n v="4.1425139011025598"/>
    <n v="-73.584224659743498"/>
    <n v="0.13726877679500599"/>
    <n v="18362"/>
    <n v="4.1420000000000003"/>
    <n v="-73.584213000000005"/>
    <x v="124"/>
    <x v="124"/>
  </r>
  <r>
    <n v="2044"/>
    <n v="14"/>
    <n v="608718"/>
    <n v="4.1429143269999997"/>
    <n v="-73.586514410000007"/>
    <n v="118"/>
    <x v="51"/>
    <n v="4.1450653589534801"/>
    <n v="-73.586298423953494"/>
    <n v="0.240229385960707"/>
    <n v="16333"/>
    <n v="4.1449999999999996"/>
    <n v="-73.586399"/>
    <x v="48"/>
    <x v="48"/>
  </r>
  <r>
    <n v="2045"/>
    <n v="5"/>
    <n v="608725"/>
    <n v="4.1405257940000002"/>
    <n v="-73.586028389999996"/>
    <n v="110"/>
    <x v="52"/>
    <n v="4.1389655550238098"/>
    <n v="-73.584988921428504"/>
    <n v="0.20816939668068099"/>
    <n v="20732"/>
    <n v="4.1390000000000002"/>
    <n v="-73.585048400000005"/>
    <x v="49"/>
    <x v="49"/>
  </r>
  <r>
    <n v="2046"/>
    <n v="16"/>
    <n v="608736"/>
    <n v="4.1384867029999999"/>
    <n v="-73.587828119999998"/>
    <n v="139"/>
    <x v="130"/>
    <n v="4.1402283610277699"/>
    <n v="-73.588138221388803"/>
    <n v="0.1965700709639"/>
    <n v="20159"/>
    <n v="4.1399999999999997"/>
    <n v="-73.588003599999993"/>
    <x v="122"/>
    <x v="122"/>
  </r>
  <r>
    <n v="2047"/>
    <n v="11"/>
    <n v="608872"/>
    <n v="4.1252385729999999"/>
    <n v="-73.547068109999998"/>
    <n v="108"/>
    <x v="12"/>
    <n v="4.1253570676304303"/>
    <n v="-73.548220336739107"/>
    <n v="0.12838663376161"/>
    <n v="32425"/>
    <n v="4.125"/>
    <n v="-73.548086499999997"/>
    <x v="12"/>
    <x v="12"/>
  </r>
  <r>
    <n v="2048"/>
    <n v="10"/>
    <n v="608913"/>
    <n v="4.1276432249999999"/>
    <n v="-73.544563640000007"/>
    <n v="117"/>
    <x v="135"/>
    <n v="4.1273396612045401"/>
    <n v="-73.545155530454494"/>
    <n v="7.3768192066194005E-2"/>
    <n v="30980"/>
    <n v="4.1269999999999998"/>
    <n v="-73.545315599999995"/>
    <x v="127"/>
    <x v="127"/>
  </r>
  <r>
    <n v="2049"/>
    <n v="24"/>
    <n v="251924"/>
    <n v="4.1217695699999997"/>
    <n v="-73.534315460000002"/>
    <n v="119"/>
    <x v="137"/>
    <n v="4.1218411407878701"/>
    <n v="-73.533627684848398"/>
    <n v="7.6645174206533107E-2"/>
    <n v="35305"/>
    <n v="4.1219999999999999"/>
    <n v="-73.533615299999994"/>
    <x v="129"/>
    <x v="129"/>
  </r>
  <r>
    <n v="2050"/>
    <n v="47"/>
    <n v="251947"/>
    <n v="4.1213338269999999"/>
    <n v="-73.535278340000005"/>
    <n v="103"/>
    <x v="13"/>
    <n v="4.1205916318181801"/>
    <n v="-73.536080370909005"/>
    <n v="0.121263183020601"/>
    <n v="36110"/>
    <n v="4.1210000000000004"/>
    <n v="-73.535996400000002"/>
    <x v="13"/>
    <x v="13"/>
  </r>
  <r>
    <n v="2051"/>
    <n v="17"/>
    <n v="103565"/>
    <n v="4.1375731839999998"/>
    <n v="-73.591602210000005"/>
    <n v="119"/>
    <x v="71"/>
    <n v="4.1360292131153802"/>
    <n v="-73.590998525769194"/>
    <n v="0.184158966134957"/>
    <n v="23889"/>
    <n v="4.1360000000000001"/>
    <n v="-73.590946700000003"/>
    <x v="29"/>
    <x v="29"/>
  </r>
  <r>
    <n v="2052"/>
    <n v="11"/>
    <n v="609082"/>
    <n v="4.1410599340000003"/>
    <n v="-73.614818560000003"/>
    <n v="134"/>
    <x v="15"/>
    <n v="4.1392743989428498"/>
    <n v="-73.615693932571403"/>
    <n v="0.220868493422199"/>
    <n v="20905"/>
    <n v="4.1390000000000002"/>
    <n v="-73.615505499999998"/>
    <x v="15"/>
    <x v="15"/>
  </r>
  <r>
    <n v="2053"/>
    <n v="7"/>
    <n v="609103"/>
    <n v="4.1417576690000004"/>
    <n v="-73.611974320000002"/>
    <n v="90"/>
    <x v="14"/>
    <n v="4.1419462591818101"/>
    <n v="-73.612015219454506"/>
    <n v="2.1441761526935801E-2"/>
    <n v="18452"/>
    <n v="4.1420000000000003"/>
    <n v="-73.612037000000001"/>
    <x v="14"/>
    <x v="14"/>
  </r>
  <r>
    <n v="2054"/>
    <n v="8"/>
    <n v="609160"/>
    <n v="4.1383847449999998"/>
    <n v="-73.614352920000002"/>
    <n v="112"/>
    <x v="15"/>
    <n v="4.1392743989428498"/>
    <n v="-73.615693932571403"/>
    <n v="0.17850828573451399"/>
    <n v="20905"/>
    <n v="4.1390000000000002"/>
    <n v="-73.615505499999998"/>
    <x v="15"/>
    <x v="15"/>
  </r>
  <r>
    <n v="2055"/>
    <n v="12"/>
    <n v="609198"/>
    <n v="4.1352263889999996"/>
    <n v="-73.619944790000005"/>
    <n v="100"/>
    <x v="66"/>
    <n v="4.1340516367618996"/>
    <n v="-73.620160465476104"/>
    <n v="0.13271506819170201"/>
    <n v="25019"/>
    <n v="4.1340000000000003"/>
    <n v="-73.620181000000002"/>
    <x v="63"/>
    <x v="63"/>
  </r>
  <r>
    <n v="2056"/>
    <n v="14"/>
    <n v="609218"/>
    <n v="4.1365411500000002"/>
    <n v="-73.616856240000004"/>
    <n v="94"/>
    <x v="65"/>
    <n v="4.1366977979062503"/>
    <n v="-73.617274797187505"/>
    <n v="4.9549477293102197E-2"/>
    <n v="22770"/>
    <n v="4.1369999999999996"/>
    <n v="-73.617291300000005"/>
    <x v="62"/>
    <x v="62"/>
  </r>
  <r>
    <n v="2057"/>
    <n v="5"/>
    <n v="609334"/>
    <n v="4.1333445409999996"/>
    <n v="-73.609703060000001"/>
    <n v="103"/>
    <x v="152"/>
    <n v="4.1312756193200002"/>
    <n v="-73.609278447999998"/>
    <n v="0.23467656204332901"/>
    <n v="27825"/>
    <n v="4.1310000000000002"/>
    <n v="-73.609200999999999"/>
    <x v="143"/>
    <x v="143"/>
  </r>
  <r>
    <n v="2058"/>
    <n v="12"/>
    <n v="609363"/>
    <n v="4.1357579940000004"/>
    <n v="-73.606503059999994"/>
    <n v="81"/>
    <x v="16"/>
    <n v="4.1355589751470498"/>
    <n v="-73.6064844582353"/>
    <n v="2.2211886542748902E-2"/>
    <n v="23503"/>
    <n v="4.1360000000000001"/>
    <n v="-73.606149400000007"/>
    <x v="16"/>
    <x v="16"/>
  </r>
  <r>
    <n v="2059"/>
    <n v="11"/>
    <n v="609423"/>
    <n v="4.1337819600000003"/>
    <n v="-73.619857159999995"/>
    <n v="96"/>
    <x v="66"/>
    <n v="4.1340516367618996"/>
    <n v="-73.620160465476104"/>
    <n v="4.5035391224087902E-2"/>
    <n v="25019"/>
    <n v="4.1340000000000003"/>
    <n v="-73.620181000000002"/>
    <x v="63"/>
    <x v="63"/>
  </r>
  <r>
    <n v="2060"/>
    <n v="24"/>
    <n v="609436"/>
    <n v="4.1337845700000004"/>
    <n v="-73.617242020000006"/>
    <n v="92"/>
    <x v="144"/>
    <n v="4.1325896547352903"/>
    <n v="-73.616493169705805"/>
    <n v="0.15659125929015499"/>
    <n v="25809"/>
    <n v="4.133"/>
    <n v="-73.616826599999996"/>
    <x v="80"/>
    <x v="80"/>
  </r>
  <r>
    <n v="2061"/>
    <n v="20"/>
    <n v="609484"/>
    <n v="4.1332930570000004"/>
    <n v="-73.613873029999993"/>
    <n v="152"/>
    <x v="142"/>
    <n v="4.1341443167837797"/>
    <n v="-73.612267937297304"/>
    <n v="0.20148851846653101"/>
    <n v="25194"/>
    <n v="4.1340000000000003"/>
    <n v="-73.612256400000007"/>
    <x v="134"/>
    <x v="134"/>
  </r>
  <r>
    <n v="2062"/>
    <n v="3"/>
    <n v="609535"/>
    <n v="4.1311940920000003"/>
    <n v="-73.618827249999995"/>
    <n v="124"/>
    <x v="145"/>
    <n v="4.1296560587096698"/>
    <n v="-73.618758950967703"/>
    <n v="0.17108168524853201"/>
    <n v="28430"/>
    <n v="4.13"/>
    <n v="-73.618720199999998"/>
    <x v="136"/>
    <x v="136"/>
  </r>
  <r>
    <n v="2063"/>
    <n v="5"/>
    <n v="609560"/>
    <n v="4.1272998999999997"/>
    <n v="-73.617632830000005"/>
    <n v="153"/>
    <x v="67"/>
    <n v="4.1281348695312499"/>
    <n v="-73.616910924999999"/>
    <n v="0.12252121173498599"/>
    <n v="30144"/>
    <n v="4.1280000000000001"/>
    <n v="-73.616886300000004"/>
    <x v="64"/>
    <x v="64"/>
  </r>
  <r>
    <n v="2064"/>
    <n v="10"/>
    <n v="609565"/>
    <n v="4.1266535400000004"/>
    <n v="-73.616700429999995"/>
    <n v="90"/>
    <x v="67"/>
    <n v="4.1281348695312499"/>
    <n v="-73.616910924999999"/>
    <n v="0.16625801779799701"/>
    <n v="30144"/>
    <n v="4.1280000000000001"/>
    <n v="-73.616886300000004"/>
    <x v="64"/>
    <x v="64"/>
  </r>
  <r>
    <n v="2065"/>
    <n v="12"/>
    <n v="609567"/>
    <n v="4.1268923300000004"/>
    <n v="-73.619751089999994"/>
    <n v="125"/>
    <x v="145"/>
    <n v="4.1296560587096698"/>
    <n v="-73.618758950967703"/>
    <n v="0.32621296887263501"/>
    <n v="28430"/>
    <n v="4.13"/>
    <n v="-73.618720199999998"/>
    <x v="136"/>
    <x v="136"/>
  </r>
  <r>
    <n v="2066"/>
    <n v="5"/>
    <n v="609574"/>
    <n v="4.1300581699999999"/>
    <n v="-73.615675969999998"/>
    <n v="158"/>
    <x v="67"/>
    <n v="4.1281348695312499"/>
    <n v="-73.616910924999999"/>
    <n v="0.25380089148581803"/>
    <n v="30144"/>
    <n v="4.1280000000000001"/>
    <n v="-73.616886300000004"/>
    <x v="64"/>
    <x v="64"/>
  </r>
  <r>
    <n v="2067"/>
    <n v="17"/>
    <n v="130332"/>
    <n v="4.1282001670000001"/>
    <n v="-73.615775639999995"/>
    <n v="161"/>
    <x v="67"/>
    <n v="4.1281348695312499"/>
    <n v="-73.616910924999999"/>
    <n v="0.126040401399659"/>
    <n v="30144"/>
    <n v="4.1280000000000001"/>
    <n v="-73.616886300000004"/>
    <x v="64"/>
    <x v="64"/>
  </r>
  <r>
    <n v="2068"/>
    <n v="10"/>
    <n v="609594"/>
    <n v="4.1267896119999996"/>
    <n v="-73.613730860000004"/>
    <n v="112"/>
    <x v="146"/>
    <n v="4.1261851399375002"/>
    <n v="-73.614946531249998"/>
    <n v="0.15055671788695801"/>
    <n v="31553"/>
    <n v="4.1260000000000003"/>
    <n v="-73.614988999999994"/>
    <x v="137"/>
    <x v="137"/>
  </r>
  <r>
    <n v="2069"/>
    <n v="13"/>
    <n v="609668"/>
    <n v="4.118594485"/>
    <n v="-73.597409630000001"/>
    <n v="138"/>
    <x v="147"/>
    <n v="4.1187844792058801"/>
    <n v="-73.598728764117595"/>
    <n v="0.147726877532147"/>
    <n v="37254"/>
    <n v="4.1189999999999998"/>
    <n v="-73.598969100000005"/>
    <x v="138"/>
    <x v="138"/>
  </r>
  <r>
    <n v="2070"/>
    <n v="25"/>
    <n v="130315"/>
    <n v="4.1198770979999999"/>
    <n v="-73.583122650000007"/>
    <n v="121"/>
    <x v="70"/>
    <n v="4.1189295742272698"/>
    <n v="-73.585439540454502"/>
    <n v="0.27754778582799799"/>
    <n v="37456"/>
    <n v="4.1189999999999998"/>
    <n v="-73.585460299999994"/>
    <x v="67"/>
    <x v="67"/>
  </r>
  <r>
    <n v="2071"/>
    <n v="13"/>
    <n v="609757"/>
    <n v="4.1336496010000001"/>
    <n v="-73.590758899999997"/>
    <n v="123"/>
    <x v="72"/>
    <n v="4.1322409341063802"/>
    <n v="-73.590817905531907"/>
    <n v="0.15667482361450499"/>
    <n v="26816"/>
    <n v="4.1319999999999997"/>
    <n v="-73.590812900000003"/>
    <x v="66"/>
    <x v="66"/>
  </r>
  <r>
    <n v="2072"/>
    <n v="24"/>
    <n v="609789"/>
    <n v="4.1336488109999996"/>
    <n v="-73.586784339999994"/>
    <n v="93"/>
    <x v="57"/>
    <n v="4.1344063632391297"/>
    <n v="-73.586772024130397"/>
    <n v="8.4194144987228201E-2"/>
    <n v="25033"/>
    <n v="4.1340000000000003"/>
    <n v="-73.5868751"/>
    <x v="54"/>
    <x v="54"/>
  </r>
  <r>
    <n v="2073"/>
    <n v="1"/>
    <n v="609848"/>
    <n v="4.1288869940000001"/>
    <n v="-73.592324649999995"/>
    <n v="115"/>
    <x v="73"/>
    <n v="4.1293690441111099"/>
    <n v="-73.590188246222198"/>
    <n v="0.242775427888762"/>
    <n v="29408"/>
    <n v="4.1289999999999996"/>
    <n v="-73.589943000000005"/>
    <x v="68"/>
    <x v="68"/>
  </r>
  <r>
    <n v="2074"/>
    <n v="21"/>
    <n v="609884"/>
    <n v="4.1292749290000001"/>
    <n v="-73.592281450000002"/>
    <n v="97"/>
    <x v="73"/>
    <n v="4.1293690441111099"/>
    <n v="-73.590188246222198"/>
    <n v="0.23223928498834401"/>
    <n v="29408"/>
    <n v="4.1289999999999996"/>
    <n v="-73.589943000000005"/>
    <x v="68"/>
    <x v="68"/>
  </r>
  <r>
    <n v="2075"/>
    <n v="19"/>
    <n v="609924"/>
    <n v="4.1146989759999997"/>
    <n v="-73.597378199999994"/>
    <n v="69"/>
    <x v="74"/>
    <n v="4.1155453320250004"/>
    <n v="-73.597526217249893"/>
    <n v="9.5471594399925003E-2"/>
    <n v="39125"/>
    <n v="4.1159999999999997"/>
    <n v="-73.597683799999999"/>
    <x v="69"/>
    <x v="69"/>
  </r>
  <r>
    <n v="2076"/>
    <n v="5"/>
    <n v="609954"/>
    <n v="4.1170939620000002"/>
    <n v="-73.584489550000001"/>
    <n v="104"/>
    <x v="70"/>
    <n v="4.1189295742272698"/>
    <n v="-73.585439540454502"/>
    <n v="0.229556087584045"/>
    <n v="37456"/>
    <n v="4.1189999999999998"/>
    <n v="-73.585460299999994"/>
    <x v="67"/>
    <x v="67"/>
  </r>
  <r>
    <n v="2077"/>
    <n v="14"/>
    <n v="610036"/>
    <n v="4.141935621"/>
    <n v="-73.638709579999997"/>
    <n v="122"/>
    <x v="42"/>
    <n v="4.1438389572666603"/>
    <n v="-73.640434013999993"/>
    <n v="0.28507092744332602"/>
    <n v="16741"/>
    <n v="4.1440000000000001"/>
    <n v="-73.640455000000003"/>
    <x v="39"/>
    <x v="39"/>
  </r>
  <r>
    <n v="2078"/>
    <n v="11"/>
    <n v="130325"/>
    <n v="4.1360193770000002"/>
    <n v="-73.645481219999994"/>
    <n v="119"/>
    <x v="187"/>
    <n v="4.13742668586666"/>
    <n v="-73.647444966666598"/>
    <n v="0.26801092469795401"/>
    <n v="22834"/>
    <n v="4.1369999999999996"/>
    <n v="-73.647469999999998"/>
    <x v="30"/>
    <x v="30"/>
  </r>
  <r>
    <n v="2079"/>
    <n v="20"/>
    <n v="130305"/>
    <n v="4.1379429740000004"/>
    <n v="-73.64405567"/>
    <n v="176"/>
    <x v="41"/>
    <n v="4.1392302886071404"/>
    <n v="-73.643305639999994"/>
    <n v="0.16545308936181799"/>
    <n v="20953"/>
    <n v="4.1390000000000002"/>
    <n v="-73.643441999999993"/>
    <x v="9"/>
    <x v="9"/>
  </r>
  <r>
    <n v="2080"/>
    <n v="15"/>
    <n v="130312"/>
    <n v="4.1407180820000002"/>
    <n v="-73.641482969999998"/>
    <n v="119"/>
    <x v="41"/>
    <n v="4.1392302886071404"/>
    <n v="-73.643305639999994"/>
    <n v="0.261045654796774"/>
    <n v="20953"/>
    <n v="4.1390000000000002"/>
    <n v="-73.643441999999993"/>
    <x v="9"/>
    <x v="9"/>
  </r>
  <r>
    <n v="2081"/>
    <n v="10"/>
    <n v="610283"/>
    <n v="4.142471982"/>
    <n v="-73.621527189999995"/>
    <n v="153"/>
    <x v="81"/>
    <n v="4.1431407383684196"/>
    <n v="-73.623175365789393"/>
    <n v="0.19721314731842399"/>
    <n v="17518"/>
    <n v="4.1429999999999998"/>
    <n v="-73.623185199999995"/>
    <x v="76"/>
    <x v="76"/>
  </r>
  <r>
    <n v="2082"/>
    <n v="7"/>
    <n v="610298"/>
    <n v="4.1401436939999998"/>
    <n v="-73.623519590000001"/>
    <n v="90"/>
    <x v="82"/>
    <n v="4.1389235624693796"/>
    <n v="-73.623678444897905"/>
    <n v="0.136725638119854"/>
    <n v="20997"/>
    <n v="4.1390000000000002"/>
    <n v="-73.623679699999997"/>
    <x v="77"/>
    <x v="77"/>
  </r>
  <r>
    <n v="2083"/>
    <n v="1"/>
    <n v="610313"/>
    <n v="4.1422619129999996"/>
    <n v="-73.624714969999999"/>
    <n v="82"/>
    <x v="81"/>
    <n v="4.1431407383684196"/>
    <n v="-73.623175365789393"/>
    <n v="0.19661122249593699"/>
    <n v="17518"/>
    <n v="4.1429999999999998"/>
    <n v="-73.623185199999995"/>
    <x v="76"/>
    <x v="76"/>
  </r>
  <r>
    <n v="2084"/>
    <n v="23"/>
    <n v="131450"/>
    <n v="4.1342784440000004"/>
    <n v="-73.648493619999996"/>
    <n v="84"/>
    <x v="187"/>
    <n v="4.13742668586666"/>
    <n v="-73.647444966666598"/>
    <n v="0.36865043642203799"/>
    <n v="22834"/>
    <n v="4.1369999999999996"/>
    <n v="-73.647469999999998"/>
    <x v="30"/>
    <x v="30"/>
  </r>
  <r>
    <n v="2085"/>
    <n v="13"/>
    <n v="610420"/>
    <n v="4.1214360409999999"/>
    <n v="-73.646638339999996"/>
    <n v="91"/>
    <x v="157"/>
    <n v="4.1215725631249898"/>
    <n v="-73.646671141249996"/>
    <n v="1.56005787379923E-2"/>
    <n v="34624"/>
    <n v="4.1219999999999999"/>
    <n v="-73.646687299999996"/>
    <x v="115"/>
    <x v="115"/>
  </r>
  <r>
    <n v="2086"/>
    <n v="8"/>
    <n v="610528"/>
    <n v="4.1284026239999996"/>
    <n v="-73.634614790000001"/>
    <n v="105"/>
    <x v="87"/>
    <n v="4.1279607927857098"/>
    <n v="-73.635996875714198"/>
    <n v="0.16086206579835599"/>
    <n v="30024"/>
    <n v="4.1280000000000001"/>
    <n v="-73.635985000000005"/>
    <x v="81"/>
    <x v="81"/>
  </r>
  <r>
    <n v="2087"/>
    <n v="9"/>
    <n v="610529"/>
    <n v="4.1282889899999997"/>
    <n v="-73.635540419999998"/>
    <n v="91"/>
    <x v="87"/>
    <n v="4.1279607927857098"/>
    <n v="-73.635996875714198"/>
    <n v="6.2367382060284797E-2"/>
    <n v="30024"/>
    <n v="4.1280000000000001"/>
    <n v="-73.635985000000005"/>
    <x v="81"/>
    <x v="81"/>
  </r>
  <r>
    <n v="2088"/>
    <n v="12"/>
    <n v="610532"/>
    <n v="4.1273453590000004"/>
    <n v="-73.632899460000004"/>
    <n v="114"/>
    <x v="23"/>
    <n v="4.1252891079428498"/>
    <n v="-73.632424829714196"/>
    <n v="0.23447862236957101"/>
    <n v="32778"/>
    <n v="4.125"/>
    <n v="-73.632420300000007"/>
    <x v="23"/>
    <x v="23"/>
  </r>
  <r>
    <n v="2089"/>
    <n v="12"/>
    <n v="610569"/>
    <n v="4.1288107370000002"/>
    <n v="-73.630963649999998"/>
    <n v="104"/>
    <x v="80"/>
    <n v="4.1301513480666596"/>
    <n v="-73.6295055603333"/>
    <n v="0.21979859021685"/>
    <n v="28411"/>
    <n v="4.13"/>
    <n v="-73.629496200000006"/>
    <x v="75"/>
    <x v="75"/>
  </r>
  <r>
    <n v="2090"/>
    <n v="10"/>
    <n v="610585"/>
    <n v="4.128927333"/>
    <n v="-73.629698809999994"/>
    <n v="96"/>
    <x v="80"/>
    <n v="4.1301513480666596"/>
    <n v="-73.6295055603333"/>
    <n v="0.13769494181730499"/>
    <n v="28411"/>
    <n v="4.13"/>
    <n v="-73.629496200000006"/>
    <x v="75"/>
    <x v="75"/>
  </r>
  <r>
    <n v="2091"/>
    <n v="8"/>
    <n v="610660"/>
    <n v="4.1254754159999996"/>
    <n v="-73.627048180000003"/>
    <n v="112"/>
    <x v="20"/>
    <n v="4.1244329329487099"/>
    <n v="-73.627487158717898"/>
    <n v="0.12564885417348601"/>
    <n v="33483"/>
    <n v="4.1239999999999997"/>
    <n v="-73.627545400000002"/>
    <x v="20"/>
    <x v="20"/>
  </r>
  <r>
    <n v="2092"/>
    <n v="13"/>
    <n v="610722"/>
    <n v="4.1236454440000001"/>
    <n v="-73.621943759999994"/>
    <n v="143"/>
    <x v="21"/>
    <n v="4.1239086695217297"/>
    <n v="-73.621380878695604"/>
    <n v="6.8905151987232599E-2"/>
    <n v="32977"/>
    <n v="4.1239999999999997"/>
    <n v="-73.621286799999993"/>
    <x v="21"/>
    <x v="21"/>
  </r>
  <r>
    <n v="2093"/>
    <n v="17"/>
    <n v="612016"/>
    <n v="4.115795404"/>
    <n v="-73.618469300000001"/>
    <n v="64"/>
    <x v="170"/>
    <n v="4.1160861183684201"/>
    <n v="-73.617561638947294"/>
    <n v="0.105663520654416"/>
    <n v="39090"/>
    <n v="4.1159999999999997"/>
    <n v="-73.617557099999999"/>
    <x v="159"/>
    <x v="159"/>
  </r>
  <r>
    <n v="2094"/>
    <n v="9"/>
    <n v="610823"/>
    <n v="4.1238258910000001"/>
    <n v="-73.631352379999996"/>
    <n v="64"/>
    <x v="155"/>
    <n v="4.1226308336578903"/>
    <n v="-73.630540461842102"/>
    <n v="0.16041960375890599"/>
    <n v="33681"/>
    <n v="4.1230000000000002"/>
    <n v="-73.630411300000006"/>
    <x v="146"/>
    <x v="146"/>
  </r>
  <r>
    <n v="2095"/>
    <n v="10"/>
    <n v="610848"/>
    <n v="4.1228848249999999"/>
    <n v="-73.634913089999998"/>
    <n v="87"/>
    <x v="88"/>
    <n v="4.12272070947368"/>
    <n v="-73.634327127105195"/>
    <n v="6.7458682753135699E-2"/>
    <n v="33795"/>
    <n v="4.1230000000000002"/>
    <n v="-73.634524499999998"/>
    <x v="82"/>
    <x v="82"/>
  </r>
  <r>
    <n v="2096"/>
    <n v="15"/>
    <n v="610853"/>
    <n v="4.1226695180000004"/>
    <n v="-73.635092979999996"/>
    <n v="85"/>
    <x v="88"/>
    <n v="4.12272070947368"/>
    <n v="-73.634327127105195"/>
    <n v="8.5075671114582696E-2"/>
    <n v="33795"/>
    <n v="4.1230000000000002"/>
    <n v="-73.634524499999998"/>
    <x v="82"/>
    <x v="82"/>
  </r>
  <r>
    <n v="2097"/>
    <n v="18"/>
    <n v="610854"/>
    <n v="4.1213897880000001"/>
    <n v="-73.634036530000003"/>
    <n v="102"/>
    <x v="88"/>
    <n v="4.12272070947368"/>
    <n v="-73.634327127105195"/>
    <n v="0.151365389652555"/>
    <n v="33795"/>
    <n v="4.1230000000000002"/>
    <n v="-73.634524499999998"/>
    <x v="82"/>
    <x v="82"/>
  </r>
  <r>
    <n v="2098"/>
    <n v="9"/>
    <n v="610921"/>
    <n v="4.1199809289999996"/>
    <n v="-73.632265419999996"/>
    <n v="82"/>
    <x v="172"/>
    <n v="4.1186611346333297"/>
    <n v="-73.631792291333298"/>
    <n v="0.15575574407404699"/>
    <n v="37258"/>
    <n v="4.1189999999999998"/>
    <n v="-73.631714900000006"/>
    <x v="161"/>
    <x v="161"/>
  </r>
  <r>
    <n v="2099"/>
    <n v="4"/>
    <n v="610937"/>
    <n v="4.1053353960000001"/>
    <n v="-73.628991339999999"/>
    <n v="101"/>
    <x v="175"/>
    <n v="4.1009534092142799"/>
    <n v="-73.629676575000005"/>
    <n v="0.49283644863207599"/>
    <n v="45997"/>
    <n v="4.101"/>
    <n v="-73.629725199999996"/>
    <x v="164"/>
    <x v="164"/>
  </r>
  <r>
    <n v="2100"/>
    <n v="7"/>
    <n v="610958"/>
    <n v="4.1159474859999996"/>
    <n v="-73.62270067"/>
    <n v="81"/>
    <x v="156"/>
    <n v="4.1143212800857096"/>
    <n v="-73.623735917428505"/>
    <n v="0.21406411854808299"/>
    <n v="40830"/>
    <n v="4.1139999999999999"/>
    <n v="-73.623750099999995"/>
    <x v="147"/>
    <x v="147"/>
  </r>
  <r>
    <n v="2101"/>
    <n v="12"/>
    <n v="610963"/>
    <n v="4.1153445990000002"/>
    <n v="-73.620713899999998"/>
    <n v="85"/>
    <x v="156"/>
    <n v="4.1143212800857096"/>
    <n v="-73.623735917428505"/>
    <n v="0.35373321921946999"/>
    <n v="40830"/>
    <n v="4.1139999999999999"/>
    <n v="-73.623750099999995"/>
    <x v="147"/>
    <x v="147"/>
  </r>
  <r>
    <n v="2102"/>
    <n v="21"/>
    <n v="612118"/>
    <n v="4.1161866189999996"/>
    <n v="-73.631399389999999"/>
    <n v="105"/>
    <x v="172"/>
    <n v="4.1186611346333297"/>
    <n v="-73.631792291333298"/>
    <n v="0.27840784896384202"/>
    <n v="37258"/>
    <n v="4.1189999999999998"/>
    <n v="-73.631714900000006"/>
    <x v="161"/>
    <x v="161"/>
  </r>
  <r>
    <n v="2103"/>
    <n v="19"/>
    <n v="611075"/>
    <n v="4.1182884289999997"/>
    <n v="-73.624853229999999"/>
    <n v="92"/>
    <x v="24"/>
    <n v="4.1192051274347801"/>
    <n v="-73.627202917173904"/>
    <n v="0.27964883158459303"/>
    <n v="37291"/>
    <n v="4.1189999999999998"/>
    <n v="-73.627406399999998"/>
    <x v="24"/>
    <x v="24"/>
  </r>
  <r>
    <n v="2104"/>
    <n v="9"/>
    <n v="611082"/>
    <n v="4.1246933070000003"/>
    <n v="-73.652666659999994"/>
    <n v="90"/>
    <x v="83"/>
    <n v="4.1246905212571399"/>
    <n v="-73.652709562571403"/>
    <n v="4.7652703654595804E-3"/>
    <n v="32469"/>
    <n v="4.125"/>
    <n v="-73.652916300000001"/>
    <x v="78"/>
    <x v="78"/>
  </r>
  <r>
    <n v="2105"/>
    <n v="12"/>
    <n v="611085"/>
    <n v="4.123875462"/>
    <n v="-73.651595520000001"/>
    <n v="73"/>
    <x v="83"/>
    <n v="4.1246905212571399"/>
    <n v="-73.652709562571403"/>
    <n v="0.15313479677320899"/>
    <n v="32469"/>
    <n v="4.125"/>
    <n v="-73.652916300000001"/>
    <x v="78"/>
    <x v="78"/>
  </r>
  <r>
    <n v="2106"/>
    <n v="15"/>
    <n v="611088"/>
    <n v="4.1237553230000001"/>
    <n v="-73.652405979999997"/>
    <n v="119"/>
    <x v="83"/>
    <n v="4.1246905212571399"/>
    <n v="-73.652709562571403"/>
    <n v="0.109235560402261"/>
    <n v="32469"/>
    <n v="4.125"/>
    <n v="-73.652916300000001"/>
    <x v="78"/>
    <x v="78"/>
  </r>
  <r>
    <n v="2107"/>
    <n v="18"/>
    <n v="611091"/>
    <n v="4.1233024120000001"/>
    <n v="-73.652776549999999"/>
    <n v="116"/>
    <x v="83"/>
    <n v="4.1246905212571399"/>
    <n v="-73.652709562571403"/>
    <n v="0.15443238247013599"/>
    <n v="32469"/>
    <n v="4.125"/>
    <n v="-73.652916300000001"/>
    <x v="78"/>
    <x v="78"/>
  </r>
  <r>
    <n v="2108"/>
    <n v="7"/>
    <n v="611102"/>
    <n v="4.1262160730000002"/>
    <n v="-73.654173639999996"/>
    <n v="104"/>
    <x v="83"/>
    <n v="4.1246905212571399"/>
    <n v="-73.652709562571403"/>
    <n v="0.23467501231697099"/>
    <n v="32469"/>
    <n v="4.125"/>
    <n v="-73.652916300000001"/>
    <x v="78"/>
    <x v="78"/>
  </r>
  <r>
    <n v="2109"/>
    <n v="17"/>
    <n v="611280"/>
    <n v="4.1062671540000002"/>
    <n v="-73.647921389999993"/>
    <n v="110"/>
    <x v="25"/>
    <n v="4.1061774299750002"/>
    <n v="-73.647626721250006"/>
    <n v="3.4149031901929298E-2"/>
    <n v="44011"/>
    <n v="4.1059999999999999"/>
    <n v="-73.6477407"/>
    <x v="8"/>
    <x v="8"/>
  </r>
  <r>
    <n v="2110"/>
    <n v="12"/>
    <n v="611388"/>
    <n v="4.1009866510000004"/>
    <n v="-73.652413289999998"/>
    <n v="86"/>
    <x v="99"/>
    <n v="4.1009029442702696"/>
    <n v="-73.652213879189105"/>
    <n v="2.3980408673818902E-2"/>
    <n v="45929"/>
    <n v="4.101"/>
    <n v="-73.652189100000001"/>
    <x v="92"/>
    <x v="92"/>
  </r>
  <r>
    <n v="2111"/>
    <n v="1"/>
    <n v="611411"/>
    <n v="4.1002171020000002"/>
    <n v="-73.658750310000002"/>
    <n v="85"/>
    <x v="160"/>
    <n v="4.0994834230384596"/>
    <n v="-73.657551525384605"/>
    <n v="0.15589327446767701"/>
    <n v="46749"/>
    <n v="4.0990000000000002"/>
    <n v="-73.657542899999996"/>
    <x v="150"/>
    <x v="150"/>
  </r>
  <r>
    <n v="2112"/>
    <n v="29"/>
    <n v="101679"/>
    <n v="4.098889325"/>
    <n v="-73.658230450000005"/>
    <n v="70"/>
    <x v="160"/>
    <n v="4.0994834230384596"/>
    <n v="-73.657551525384605"/>
    <n v="0.100107370476191"/>
    <n v="46749"/>
    <n v="4.0990000000000002"/>
    <n v="-73.657542899999996"/>
    <x v="150"/>
    <x v="150"/>
  </r>
  <r>
    <n v="2113"/>
    <n v="38"/>
    <n v="12491"/>
    <n v="4.0991099860000002"/>
    <n v="-73.651775729999997"/>
    <n v="93"/>
    <x v="99"/>
    <n v="4.1009029442702696"/>
    <n v="-73.652213879189105"/>
    <n v="0.205076051800166"/>
    <n v="45929"/>
    <n v="4.101"/>
    <n v="-73.652189100000001"/>
    <x v="92"/>
    <x v="92"/>
  </r>
  <r>
    <n v="2114"/>
    <n v="39"/>
    <n v="101681"/>
    <n v="4.0988760700000002"/>
    <n v="-73.651544990000005"/>
    <n v="64"/>
    <x v="99"/>
    <n v="4.1009029442702696"/>
    <n v="-73.652213879189105"/>
    <n v="0.237125084576329"/>
    <n v="45929"/>
    <n v="4.101"/>
    <n v="-73.652189100000001"/>
    <x v="92"/>
    <x v="92"/>
  </r>
  <r>
    <n v="2115"/>
    <n v="40"/>
    <n v="101682"/>
    <n v="4.0985897390000003"/>
    <n v="-73.651364770000001"/>
    <n v="71"/>
    <x v="161"/>
    <n v="4.0986711213599998"/>
    <n v="-73.649054213400007"/>
    <n v="0.25626382207904003"/>
    <n v="46874"/>
    <n v="4.0990000000000002"/>
    <n v="-73.649117899999993"/>
    <x v="151"/>
    <x v="151"/>
  </r>
  <r>
    <n v="2116"/>
    <n v="27"/>
    <n v="101687"/>
    <n v="4.1021639829999996"/>
    <n v="-73.647243919999994"/>
    <n v="103"/>
    <x v="163"/>
    <n v="4.1028799968235203"/>
    <n v="-73.649069576764703"/>
    <n v="0.21743750345221199"/>
    <n v="45345"/>
    <n v="4.1029999999999998"/>
    <n v="-73.6493155"/>
    <x v="153"/>
    <x v="153"/>
  </r>
  <r>
    <n v="2117"/>
    <n v="52"/>
    <n v="12493"/>
    <n v="4.0995891279999999"/>
    <n v="-73.647150210000007"/>
    <n v="75"/>
    <x v="161"/>
    <n v="4.0986711213599998"/>
    <n v="-73.649054213400007"/>
    <n v="0.23440396582685899"/>
    <n v="46874"/>
    <n v="4.0990000000000002"/>
    <n v="-73.649117899999993"/>
    <x v="151"/>
    <x v="151"/>
  </r>
  <r>
    <n v="2118"/>
    <n v="20"/>
    <n v="611515"/>
    <n v="4.0824877669999999"/>
    <n v="-73.667914510000003"/>
    <n v="124"/>
    <x v="101"/>
    <n v="4.0833717727777703"/>
    <n v="-73.667792254074001"/>
    <n v="9.9165510667537496E-2"/>
    <n v="50388"/>
    <n v="4.0830000000000002"/>
    <n v="-73.667664500000001"/>
    <x v="94"/>
    <x v="94"/>
  </r>
  <r>
    <n v="2119"/>
    <n v="20"/>
    <n v="611563"/>
    <n v="4.0768650830000004"/>
    <n v="-73.668811009999999"/>
    <n v="100"/>
    <x v="103"/>
    <n v="4.0758024710344802"/>
    <n v="-73.668755479310306"/>
    <n v="0.118243191970428"/>
    <n v="51948"/>
    <n v="4.0759999999999996"/>
    <n v="-73.668362900000005"/>
    <x v="96"/>
    <x v="96"/>
  </r>
  <r>
    <n v="2120"/>
    <n v="21"/>
    <n v="611564"/>
    <n v="4.0765027920000003"/>
    <n v="-73.668820830000001"/>
    <n v="98"/>
    <x v="103"/>
    <n v="4.0758024710344802"/>
    <n v="-73.668755479310306"/>
    <n v="7.8159640506513195E-2"/>
    <n v="51948"/>
    <n v="4.0759999999999996"/>
    <n v="-73.668362900000005"/>
    <x v="96"/>
    <x v="96"/>
  </r>
  <r>
    <n v="2121"/>
    <n v="10"/>
    <n v="611577"/>
    <n v="4.08005569"/>
    <n v="-73.662854769999996"/>
    <n v="108"/>
    <x v="102"/>
    <n v="4.0817274714166603"/>
    <n v="-73.662956182666605"/>
    <n v="0.186116669710085"/>
    <n v="50741"/>
    <n v="4.0819999999999999"/>
    <n v="-73.662943600000006"/>
    <x v="95"/>
    <x v="95"/>
  </r>
  <r>
    <n v="2122"/>
    <n v="1"/>
    <n v="611591"/>
    <n v="4.0756958870000002"/>
    <n v="-73.668756599999995"/>
    <n v="90"/>
    <x v="103"/>
    <n v="4.0758024710344802"/>
    <n v="-73.668755479310306"/>
    <n v="1.1844814328894599E-2"/>
    <n v="51948"/>
    <n v="4.0759999999999996"/>
    <n v="-73.668362900000005"/>
    <x v="96"/>
    <x v="96"/>
  </r>
  <r>
    <n v="2123"/>
    <n v="5"/>
    <n v="612177"/>
    <n v="4.0861304330000001"/>
    <n v="-73.658516950000006"/>
    <n v="128"/>
    <x v="104"/>
    <n v="4.0860485901842098"/>
    <n v="-73.658415140789401"/>
    <n v="1.4493516043787499E-2"/>
    <n v="49725"/>
    <n v="4.0860000000000003"/>
    <n v="-73.658606800000001"/>
    <x v="97"/>
    <x v="97"/>
  </r>
  <r>
    <n v="2124"/>
    <n v="16"/>
    <n v="611626"/>
    <n v="4.0814874540000003"/>
    <n v="-73.673316170000007"/>
    <n v="134"/>
    <x v="180"/>
    <n v="4.0793912355172397"/>
    <n v="-73.673136061379296"/>
    <n v="0.23379643215134799"/>
    <n v="51342"/>
    <n v="4.0789999999999997"/>
    <n v="-73.672671800000003"/>
    <x v="167"/>
    <x v="167"/>
  </r>
  <r>
    <n v="2125"/>
    <n v="2"/>
    <n v="611634"/>
    <n v="4.0852065599999996"/>
    <n v="-73.670037800000003"/>
    <n v="102"/>
    <x v="164"/>
    <n v="4.0832106648928503"/>
    <n v="-73.671304834642797"/>
    <n v="0.26251954063149202"/>
    <n v="50432"/>
    <n v="4.0830000000000002"/>
    <n v="-73.671497700000003"/>
    <x v="154"/>
    <x v="154"/>
  </r>
  <r>
    <n v="2126"/>
    <n v="19"/>
    <n v="611651"/>
    <n v="4.0809669749999999"/>
    <n v="-73.669918019999997"/>
    <n v="88"/>
    <x v="106"/>
    <n v="4.07927957156756"/>
    <n v="-73.669772300540501"/>
    <n v="0.18820726770406401"/>
    <n v="51344"/>
    <n v="4.0789999999999997"/>
    <n v="-73.669393999999997"/>
    <x v="99"/>
    <x v="99"/>
  </r>
  <r>
    <n v="2127"/>
    <n v="9"/>
    <n v="611660"/>
    <n v="4.0787418129999997"/>
    <n v="-73.674152489999997"/>
    <n v="100"/>
    <x v="180"/>
    <n v="4.0793912355172397"/>
    <n v="-73.673136061379296"/>
    <n v="0.13379616968727501"/>
    <n v="51342"/>
    <n v="4.0789999999999997"/>
    <n v="-73.672671800000003"/>
    <x v="167"/>
    <x v="167"/>
  </r>
  <r>
    <n v="2128"/>
    <n v="16"/>
    <n v="611667"/>
    <n v="4.0779504839999996"/>
    <n v="-73.673214990000005"/>
    <n v="116"/>
    <x v="180"/>
    <n v="4.0793912355172397"/>
    <n v="-73.673136061379296"/>
    <n v="0.16034253158390799"/>
    <n v="51342"/>
    <n v="4.0789999999999997"/>
    <n v="-73.672671800000003"/>
    <x v="167"/>
    <x v="167"/>
  </r>
  <r>
    <n v="2129"/>
    <n v="34"/>
    <n v="130489"/>
    <n v="4.0691435289999998"/>
    <n v="-73.670932399999998"/>
    <n v="61"/>
    <x v="29"/>
    <n v="4.0676324419999998"/>
    <n v="-73.671252305294104"/>
    <n v="0.17162295041980299"/>
    <n v="53013"/>
    <n v="4.0679999999999996"/>
    <n v="-73.671379099999996"/>
    <x v="27"/>
    <x v="27"/>
  </r>
  <r>
    <n v="2130"/>
    <n v="5"/>
    <n v="611798"/>
    <n v="4.1574752249999998"/>
    <n v="-73.645646540000001"/>
    <n v="111"/>
    <x v="108"/>
    <n v="4.1572115223333297"/>
    <n v="-73.646000557333295"/>
    <n v="4.8971854156193602E-2"/>
    <n v="8022"/>
    <n v="4.157"/>
    <n v="-73.646021200000007"/>
    <x v="101"/>
    <x v="101"/>
  </r>
  <r>
    <n v="2131"/>
    <n v="29"/>
    <n v="131494"/>
    <n v="4.0573175460000002"/>
    <n v="-73.671592689999997"/>
    <n v="102"/>
    <x v="167"/>
    <n v="4.0572328554838704"/>
    <n v="-73.672543141935407"/>
    <n v="0.10577389390508"/>
    <n v="53991"/>
    <n v="4.0570000000000004"/>
    <n v="-73.6727214"/>
    <x v="157"/>
    <x v="157"/>
  </r>
  <r>
    <n v="2132"/>
    <n v="8"/>
    <n v="252422"/>
    <n v="4.1730030259999999"/>
    <n v="-73.623297769999994"/>
    <n v="160"/>
    <x v="110"/>
    <n v="4.1737134715384601"/>
    <n v="-73.621965751538397"/>
    <n v="0.167412455618209"/>
    <n v="2789"/>
    <n v="4.173"/>
    <n v="-73.622077700000006"/>
    <x v="103"/>
    <x v="103"/>
  </r>
  <r>
    <n v="2133"/>
    <n v="17"/>
    <n v="130930"/>
    <n v="4.149199437"/>
    <n v="-73.588091019999993"/>
    <n v="660"/>
    <x v="11"/>
    <n v="4.1470391342444399"/>
    <n v="-73.5898657653333"/>
    <n v="0.31035850609860999"/>
    <n v="15056"/>
    <n v="4.1470000000000002"/>
    <n v="-73.5897279"/>
    <x v="11"/>
    <x v="11"/>
  </r>
  <r>
    <n v="2134"/>
    <n v="20"/>
    <n v="611806"/>
    <n v="4.155861442"/>
    <n v="-73.652172199999995"/>
    <n v="116"/>
    <x v="173"/>
    <n v="4.1582733435925903"/>
    <n v="-73.651118926666598"/>
    <n v="0.29234194259679702"/>
    <n v="7341"/>
    <n v="4.1580000000000004"/>
    <n v="-73.651163499999996"/>
    <x v="162"/>
    <x v="162"/>
  </r>
  <r>
    <n v="2135"/>
    <n v="5"/>
    <n v="607462"/>
    <n v="4.1608048069999999"/>
    <n v="-73.654451649999999"/>
    <n v="124"/>
    <x v="0"/>
    <n v="4.1603786660967703"/>
    <n v="-73.654829819677403"/>
    <n v="6.32394248314022E-2"/>
    <n v="6320"/>
    <n v="4.16"/>
    <n v="-73.654997399999999"/>
    <x v="0"/>
    <x v="0"/>
  </r>
  <r>
    <n v="2136"/>
    <n v="13"/>
    <n v="607475"/>
    <n v="4.1562722110000001"/>
    <n v="-73.656638950000001"/>
    <n v="132"/>
    <x v="114"/>
    <n v="4.1562580649583296"/>
    <n v="-73.655782125000002"/>
    <n v="9.4977379022667896E-2"/>
    <n v="8518"/>
    <n v="4.1559999999999997"/>
    <n v="-73.655543199999997"/>
    <x v="107"/>
    <x v="107"/>
  </r>
  <r>
    <n v="2137"/>
    <n v="18"/>
    <n v="607561"/>
    <n v="4.1595337409999997"/>
    <n v="-73.647515100000007"/>
    <n v="98"/>
    <x v="116"/>
    <n v="4.1610662697777698"/>
    <n v="-73.646995101111102"/>
    <n v="0.179789999563428"/>
    <n v="5994"/>
    <n v="4.1609999999999996"/>
    <n v="-73.646939900000007"/>
    <x v="109"/>
    <x v="109"/>
  </r>
  <r>
    <n v="2138"/>
    <n v="29"/>
    <n v="130883"/>
    <n v="4.159438175"/>
    <n v="-73.634841230000006"/>
    <n v="142"/>
    <x v="37"/>
    <n v="4.1577183015833299"/>
    <n v="-73.635246021666603"/>
    <n v="0.19631625559444801"/>
    <n v="7488"/>
    <n v="4.1580000000000004"/>
    <n v="-73.635204599999994"/>
    <x v="35"/>
    <x v="35"/>
  </r>
  <r>
    <n v="2139"/>
    <n v="10"/>
    <n v="607661"/>
    <n v="4.1598367400000003"/>
    <n v="-73.641955839999994"/>
    <n v="115"/>
    <x v="36"/>
    <n v="4.1595468587142799"/>
    <n v="-73.642002729285693"/>
    <n v="3.2629595153231002E-2"/>
    <n v="6275"/>
    <n v="4.16"/>
    <n v="-73.642227899999995"/>
    <x v="34"/>
    <x v="34"/>
  </r>
  <r>
    <n v="2140"/>
    <n v="10"/>
    <n v="607833"/>
    <n v="4.1555347769999997"/>
    <n v="-73.629839450000006"/>
    <n v="123"/>
    <x v="5"/>
    <n v="4.1555603668108096"/>
    <n v="-73.628378114594597"/>
    <n v="0.161989098187103"/>
    <n v="8720"/>
    <n v="4.1559999999999997"/>
    <n v="-73.628383600000006"/>
    <x v="5"/>
    <x v="5"/>
  </r>
  <r>
    <n v="2141"/>
    <n v="1"/>
    <n v="607858"/>
    <n v="4.1526508240000002"/>
    <n v="-73.627858549999999"/>
    <n v="124"/>
    <x v="118"/>
    <n v="4.1513232377333296"/>
    <n v="-73.627627820000001"/>
    <n v="0.149728155110463"/>
    <n v="12556"/>
    <n v="4.1509999999999998"/>
    <n v="-73.627765299999993"/>
    <x v="110"/>
    <x v="110"/>
  </r>
  <r>
    <n v="2142"/>
    <n v="10"/>
    <n v="607971"/>
    <n v="4.1482067130000004"/>
    <n v="-73.640815810000007"/>
    <n v="143"/>
    <x v="4"/>
    <n v="4.1487658589117604"/>
    <n v="-73.642164212941097"/>
    <n v="0.16185095324722701"/>
    <n v="13805"/>
    <n v="4.149"/>
    <n v="-73.642156999999997"/>
    <x v="4"/>
    <x v="4"/>
  </r>
  <r>
    <n v="2143"/>
    <n v="13"/>
    <n v="608048"/>
    <n v="4.1485328490000004"/>
    <n v="-73.629678380000001"/>
    <n v="92"/>
    <x v="7"/>
    <n v="4.1473052510277704"/>
    <n v="-73.631692954444404"/>
    <n v="0.26165831271314899"/>
    <n v="14732"/>
    <n v="4.1470000000000002"/>
    <n v="-73.631806800000007"/>
    <x v="7"/>
    <x v="7"/>
  </r>
  <r>
    <n v="2144"/>
    <n v="16"/>
    <n v="608064"/>
    <n v="4.1459201050000001"/>
    <n v="-73.627218830000004"/>
    <n v="106"/>
    <x v="8"/>
    <n v="4.14667554456818"/>
    <n v="-73.627482417727194"/>
    <n v="8.8886491688038999E-2"/>
    <n v="14803"/>
    <n v="4.1470000000000002"/>
    <n v="-73.627614800000003"/>
    <x v="8"/>
    <x v="8"/>
  </r>
  <r>
    <n v="2145"/>
    <n v="14"/>
    <n v="608181"/>
    <n v="4.1515096839999996"/>
    <n v="-73.622032959999999"/>
    <n v="93"/>
    <x v="122"/>
    <n v="4.1516513301250004"/>
    <n v="-73.622586237500002"/>
    <n v="6.3309649345984598E-2"/>
    <n v="11493"/>
    <n v="4.1520000000000001"/>
    <n v="-73.622415700000005"/>
    <x v="114"/>
    <x v="114"/>
  </r>
  <r>
    <n v="2146"/>
    <n v="13"/>
    <n v="608339"/>
    <n v="4.1508385700000003"/>
    <n v="-73.617508369999996"/>
    <n v="71"/>
    <x v="123"/>
    <n v="4.1513210288965503"/>
    <n v="-73.618536928965497"/>
    <n v="0.12597671149081399"/>
    <n v="12294"/>
    <n v="4.1509999999999998"/>
    <n v="-73.618519800000001"/>
    <x v="115"/>
    <x v="115"/>
  </r>
  <r>
    <n v="2147"/>
    <n v="2"/>
    <n v="608358"/>
    <n v="4.1523046089999998"/>
    <n v="-73.614661530000006"/>
    <n v="91"/>
    <x v="124"/>
    <n v="4.1530998938461501"/>
    <n v="-73.614420967115294"/>
    <n v="9.2310463245505694E-2"/>
    <n v="11264"/>
    <n v="4.1529999999999996"/>
    <n v="-73.614416599999998"/>
    <x v="116"/>
    <x v="116"/>
  </r>
  <r>
    <n v="2148"/>
    <n v="10"/>
    <n v="608425"/>
    <n v="4.1481079950000002"/>
    <n v="-73.613413940000001"/>
    <n v="107"/>
    <x v="47"/>
    <n v="4.1483606209411699"/>
    <n v="-73.613291782941104"/>
    <n v="3.1167400981290099E-2"/>
    <n v="14637"/>
    <n v="4.1479999999999997"/>
    <n v="-73.613416900000004"/>
    <x v="44"/>
    <x v="44"/>
  </r>
  <r>
    <n v="2149"/>
    <n v="7"/>
    <n v="608458"/>
    <n v="4.146103053"/>
    <n v="-73.616113179999999"/>
    <n v="73"/>
    <x v="125"/>
    <n v="4.1459559745652097"/>
    <n v="-73.6166711945652"/>
    <n v="6.3970308648165497E-2"/>
    <n v="15442"/>
    <n v="4.1459999999999999"/>
    <n v="-73.616667699999994"/>
    <x v="117"/>
    <x v="117"/>
  </r>
  <r>
    <n v="2150"/>
    <n v="18"/>
    <n v="608469"/>
    <n v="4.1447272670000004"/>
    <n v="-73.616371790000002"/>
    <n v="129"/>
    <x v="125"/>
    <n v="4.1459559745652097"/>
    <n v="-73.6166711945652"/>
    <n v="0.14051492478717401"/>
    <n v="15442"/>
    <n v="4.1459999999999999"/>
    <n v="-73.616667699999994"/>
    <x v="117"/>
    <x v="117"/>
  </r>
  <r>
    <n v="2151"/>
    <n v="8"/>
    <n v="608506"/>
    <n v="4.1456881880000003"/>
    <n v="-73.608690109999998"/>
    <n v="99"/>
    <x v="126"/>
    <n v="4.14516103134146"/>
    <n v="-73.609928037073104"/>
    <n v="0.14918725750292799"/>
    <n v="16151"/>
    <n v="4.1449999999999996"/>
    <n v="-73.609950100000006"/>
    <x v="118"/>
    <x v="118"/>
  </r>
  <r>
    <n v="2152"/>
    <n v="21"/>
    <n v="608519"/>
    <n v="4.1444120230000001"/>
    <n v="-73.606731490000001"/>
    <n v="76"/>
    <x v="128"/>
    <n v="4.1463610710000003"/>
    <n v="-73.604951058148103"/>
    <n v="0.29300304561864199"/>
    <n v="15590"/>
    <n v="4.1459999999999999"/>
    <n v="-73.604956799999997"/>
    <x v="120"/>
    <x v="120"/>
  </r>
  <r>
    <n v="2153"/>
    <n v="9"/>
    <n v="608529"/>
    <n v="4.1442927889999996"/>
    <n v="-73.61147124"/>
    <n v="139"/>
    <x v="126"/>
    <n v="4.14516103134146"/>
    <n v="-73.609928037073104"/>
    <n v="0.19637664638569799"/>
    <n v="16151"/>
    <n v="4.1449999999999996"/>
    <n v="-73.609950100000006"/>
    <x v="118"/>
    <x v="118"/>
  </r>
  <r>
    <n v="2154"/>
    <n v="27"/>
    <n v="608627"/>
    <n v="4.1502045719999998"/>
    <n v="-73.584243849999993"/>
    <n v="121"/>
    <x v="49"/>
    <n v="4.1502229288571399"/>
    <n v="-73.585181787619007"/>
    <n v="0.103975122905233"/>
    <n v="12688"/>
    <n v="4.1500000000000004"/>
    <n v="-73.585076099999995"/>
    <x v="46"/>
    <x v="46"/>
  </r>
  <r>
    <n v="2155"/>
    <n v="12"/>
    <n v="608657"/>
    <n v="4.1387958180000002"/>
    <n v="-73.58846321"/>
    <n v="106"/>
    <x v="130"/>
    <n v="4.1402283610277699"/>
    <n v="-73.588138221388803"/>
    <n v="0.16321577526255199"/>
    <n v="20159"/>
    <n v="4.1399999999999997"/>
    <n v="-73.588003599999993"/>
    <x v="122"/>
    <x v="122"/>
  </r>
  <r>
    <n v="2156"/>
    <n v="7"/>
    <n v="608753"/>
    <n v="4.1400120859999996"/>
    <n v="-73.585157730000006"/>
    <n v="102"/>
    <x v="52"/>
    <n v="4.1389655550238098"/>
    <n v="-73.584988921428504"/>
    <n v="0.117791306342812"/>
    <n v="20732"/>
    <n v="4.1390000000000002"/>
    <n v="-73.585048400000005"/>
    <x v="49"/>
    <x v="49"/>
  </r>
  <r>
    <n v="2157"/>
    <n v="23"/>
    <n v="608769"/>
    <n v="4.1379569810000003"/>
    <n v="-73.585614829999997"/>
    <n v="110"/>
    <x v="52"/>
    <n v="4.1389655550238098"/>
    <n v="-73.584988921428504"/>
    <n v="0.13181062968805099"/>
    <n v="20732"/>
    <n v="4.1390000000000002"/>
    <n v="-73.585048400000005"/>
    <x v="49"/>
    <x v="49"/>
  </r>
  <r>
    <n v="2158"/>
    <n v="1"/>
    <n v="608770"/>
    <n v="4.1438587619999998"/>
    <n v="-73.583410740000005"/>
    <n v="110"/>
    <x v="132"/>
    <n v="4.1425139011025598"/>
    <n v="-73.584224659743498"/>
    <n v="0.17456401205897601"/>
    <n v="18362"/>
    <n v="4.1420000000000003"/>
    <n v="-73.584213000000005"/>
    <x v="124"/>
    <x v="124"/>
  </r>
  <r>
    <n v="2159"/>
    <n v="16"/>
    <n v="608796"/>
    <n v="4.1402106989999998"/>
    <n v="-73.581606030000003"/>
    <n v="122"/>
    <x v="133"/>
    <n v="4.1397541385517203"/>
    <n v="-73.581406566206894"/>
    <n v="5.534274855304E-2"/>
    <n v="20492"/>
    <n v="4.1399999999999997"/>
    <n v="-73.581417799999997"/>
    <x v="125"/>
    <x v="125"/>
  </r>
  <r>
    <n v="2160"/>
    <n v="7"/>
    <n v="608845"/>
    <n v="4.1266349069999997"/>
    <n v="-73.547169080000003"/>
    <n v="98"/>
    <x v="12"/>
    <n v="4.1253570676304303"/>
    <n v="-73.548220336739107"/>
    <n v="0.183685916497415"/>
    <n v="32425"/>
    <n v="4.125"/>
    <n v="-73.548086499999997"/>
    <x v="12"/>
    <x v="12"/>
  </r>
  <r>
    <n v="2161"/>
    <n v="19"/>
    <n v="608857"/>
    <n v="4.1254252109999996"/>
    <n v="-73.548083750000004"/>
    <n v="161"/>
    <x v="12"/>
    <n v="4.1253570676304303"/>
    <n v="-73.548220336739107"/>
    <n v="1.6927133158218699E-2"/>
    <n v="32425"/>
    <n v="4.125"/>
    <n v="-73.548086499999997"/>
    <x v="12"/>
    <x v="12"/>
  </r>
  <r>
    <n v="2162"/>
    <n v="1"/>
    <n v="608905"/>
    <n v="4.128420287"/>
    <n v="-73.546083420000002"/>
    <n v="114"/>
    <x v="135"/>
    <n v="4.1273396612045401"/>
    <n v="-73.545155530454494"/>
    <n v="0.158105300556034"/>
    <n v="30980"/>
    <n v="4.1269999999999998"/>
    <n v="-73.545315599999995"/>
    <x v="127"/>
    <x v="127"/>
  </r>
  <r>
    <n v="2163"/>
    <n v="2"/>
    <n v="608928"/>
    <n v="4.1254308279999998"/>
    <n v="-73.54391785"/>
    <n v="110"/>
    <x v="136"/>
    <n v="4.1236625104"/>
    <n v="-73.542880657500007"/>
    <n v="0.22766143939240899"/>
    <n v="33389"/>
    <n v="4.1239999999999997"/>
    <n v="-73.543019599999994"/>
    <x v="128"/>
    <x v="128"/>
  </r>
  <r>
    <n v="2164"/>
    <n v="46"/>
    <n v="251946"/>
    <n v="4.1210294090000001"/>
    <n v="-73.534814900000001"/>
    <n v="106"/>
    <x v="13"/>
    <n v="4.1205916318181801"/>
    <n v="-73.536080370909005"/>
    <n v="0.14845899499883899"/>
    <n v="36110"/>
    <n v="4.1210000000000004"/>
    <n v="-73.535996400000002"/>
    <x v="13"/>
    <x v="13"/>
  </r>
  <r>
    <n v="2165"/>
    <n v="19"/>
    <n v="251966"/>
    <n v="4.1210665540000004"/>
    <n v="-73.536311479999995"/>
    <n v="113"/>
    <x v="13"/>
    <n v="4.1205916318181801"/>
    <n v="-73.536080370909005"/>
    <n v="5.8663817968371799E-2"/>
    <n v="36110"/>
    <n v="4.1210000000000004"/>
    <n v="-73.535996400000002"/>
    <x v="13"/>
    <x v="13"/>
  </r>
  <r>
    <n v="2166"/>
    <n v="8"/>
    <n v="608946"/>
    <n v="4.1372790970000004"/>
    <n v="-73.591649939999996"/>
    <n v="137"/>
    <x v="71"/>
    <n v="4.1360292131153802"/>
    <n v="-73.590998525769194"/>
    <n v="0.156538258045513"/>
    <n v="23889"/>
    <n v="4.1360000000000001"/>
    <n v="-73.590946700000003"/>
    <x v="29"/>
    <x v="29"/>
  </r>
  <r>
    <n v="2167"/>
    <n v="11"/>
    <n v="609005"/>
    <n v="4.1188870030000002"/>
    <n v="-73.561927879999999"/>
    <n v="109"/>
    <x v="139"/>
    <n v="4.1204616404285703"/>
    <n v="-73.561168413928499"/>
    <n v="0.194176468048399"/>
    <n v="36669"/>
    <n v="4.12"/>
    <n v="-73.560896499999998"/>
    <x v="131"/>
    <x v="131"/>
  </r>
  <r>
    <n v="2168"/>
    <n v="14"/>
    <n v="609008"/>
    <n v="4.118600474"/>
    <n v="-73.561923379999996"/>
    <n v="100"/>
    <x v="60"/>
    <n v="4.1186939240588201"/>
    <n v="-73.563921907352906"/>
    <n v="0.22175631691734499"/>
    <n v="37514"/>
    <n v="4.1189999999999998"/>
    <n v="-73.563647099999997"/>
    <x v="57"/>
    <x v="57"/>
  </r>
  <r>
    <n v="2169"/>
    <n v="13"/>
    <n v="609199"/>
    <n v="4.1353307939999997"/>
    <n v="-73.619410209999998"/>
    <n v="106"/>
    <x v="66"/>
    <n v="4.1340516367618996"/>
    <n v="-73.620160465476104"/>
    <n v="0.16468278080611401"/>
    <n v="25019"/>
    <n v="4.1340000000000003"/>
    <n v="-73.620181000000002"/>
    <x v="63"/>
    <x v="63"/>
  </r>
  <r>
    <n v="2170"/>
    <n v="11"/>
    <n v="609295"/>
    <n v="4.1354885560000003"/>
    <n v="-73.611727360000003"/>
    <n v="109"/>
    <x v="142"/>
    <n v="4.1341443167837797"/>
    <n v="-73.612267937297304"/>
    <n v="0.16094675046555701"/>
    <n v="25194"/>
    <n v="4.1340000000000003"/>
    <n v="-73.612256400000007"/>
    <x v="134"/>
    <x v="134"/>
  </r>
  <r>
    <n v="2171"/>
    <n v="2"/>
    <n v="609414"/>
    <n v="4.1346077619999999"/>
    <n v="-73.619164510000004"/>
    <n v="99"/>
    <x v="66"/>
    <n v="4.1340516367618996"/>
    <n v="-73.620160465476104"/>
    <n v="0.12650933365296399"/>
    <n v="25019"/>
    <n v="4.1340000000000003"/>
    <n v="-73.620181000000002"/>
    <x v="63"/>
    <x v="63"/>
  </r>
  <r>
    <n v="2172"/>
    <n v="4"/>
    <n v="609416"/>
    <n v="4.1345375090000003"/>
    <n v="-73.618769630000003"/>
    <n v="65"/>
    <x v="66"/>
    <n v="4.1340516367618996"/>
    <n v="-73.620160465476104"/>
    <n v="0.16333655826659599"/>
    <n v="25019"/>
    <n v="4.1340000000000003"/>
    <n v="-73.620181000000002"/>
    <x v="63"/>
    <x v="63"/>
  </r>
  <r>
    <n v="2173"/>
    <n v="3"/>
    <n v="609442"/>
    <n v="4.132824769"/>
    <n v="-73.620543909999995"/>
    <n v="125"/>
    <x v="66"/>
    <n v="4.1340516367618996"/>
    <n v="-73.620160465476104"/>
    <n v="0.142806377938684"/>
    <n v="25019"/>
    <n v="4.1340000000000003"/>
    <n v="-73.620181000000002"/>
    <x v="63"/>
    <x v="63"/>
  </r>
  <r>
    <n v="2174"/>
    <n v="1"/>
    <n v="609465"/>
    <n v="4.134891466"/>
    <n v="-73.615112089999997"/>
    <n v="85"/>
    <x v="144"/>
    <n v="4.1325896547352903"/>
    <n v="-73.616493169705805"/>
    <n v="0.29809309267401801"/>
    <n v="25809"/>
    <n v="4.133"/>
    <n v="-73.616826599999996"/>
    <x v="80"/>
    <x v="80"/>
  </r>
  <r>
    <n v="2175"/>
    <n v="20"/>
    <n v="612344"/>
    <n v="4.1193904630000002"/>
    <n v="-73.594726699999995"/>
    <n v="65"/>
    <x v="68"/>
    <n v="4.1194138938420997"/>
    <n v="-73.595790376315705"/>
    <n v="0.117924529078047"/>
    <n v="37246"/>
    <n v="4.1189999999999998"/>
    <n v="-73.595798200000004"/>
    <x v="65"/>
    <x v="65"/>
  </r>
  <r>
    <n v="2176"/>
    <n v="12"/>
    <n v="609667"/>
    <n v="4.1182375819999999"/>
    <n v="-73.596515890000006"/>
    <n v="99"/>
    <x v="68"/>
    <n v="4.1194138938420997"/>
    <n v="-73.595790376315705"/>
    <n v="0.153471956497294"/>
    <n v="37246"/>
    <n v="4.1189999999999998"/>
    <n v="-73.595798200000004"/>
    <x v="65"/>
    <x v="65"/>
  </r>
  <r>
    <n v="2177"/>
    <n v="15"/>
    <n v="609698"/>
    <n v="4.1195789119999997"/>
    <n v="-73.598039920000005"/>
    <n v="123"/>
    <x v="147"/>
    <n v="4.1187844792058801"/>
    <n v="-73.598728764117595"/>
    <n v="0.11671741846816699"/>
    <n v="37254"/>
    <n v="4.1189999999999998"/>
    <n v="-73.598969100000005"/>
    <x v="138"/>
    <x v="138"/>
  </r>
  <r>
    <n v="2178"/>
    <n v="5"/>
    <n v="609728"/>
    <n v="4.1186989609999998"/>
    <n v="-73.58982288"/>
    <n v="85"/>
    <x v="69"/>
    <n v="4.1183139716333299"/>
    <n v="-73.591271411999998"/>
    <n v="0.166154859064743"/>
    <n v="38141"/>
    <n v="4.1180000000000003"/>
    <n v="-73.591836900000004"/>
    <x v="66"/>
    <x v="66"/>
  </r>
  <r>
    <n v="2179"/>
    <n v="18"/>
    <n v="130210"/>
    <n v="4.1358339940000004"/>
    <n v="-73.600271710000001"/>
    <n v="73"/>
    <x v="149"/>
    <n v="4.13616225079166"/>
    <n v="-73.600765552499993"/>
    <n v="6.5776708887611807E-2"/>
    <n v="23919"/>
    <n v="4.1360000000000001"/>
    <n v="-73.600740700000003"/>
    <x v="140"/>
    <x v="140"/>
  </r>
  <r>
    <n v="2180"/>
    <n v="4"/>
    <n v="609749"/>
    <n v="4.1342932980000002"/>
    <n v="-73.589589919999995"/>
    <n v="117"/>
    <x v="71"/>
    <n v="4.1360292131153802"/>
    <n v="-73.590998525769194"/>
    <n v="0.24816639480198299"/>
    <n v="23889"/>
    <n v="4.1360000000000001"/>
    <n v="-73.590946700000003"/>
    <x v="29"/>
    <x v="29"/>
  </r>
  <r>
    <n v="2181"/>
    <n v="19"/>
    <n v="609784"/>
    <n v="4.1340211529999999"/>
    <n v="-73.585794949999993"/>
    <n v="91"/>
    <x v="57"/>
    <n v="4.1344063632391297"/>
    <n v="-73.586772024130397"/>
    <n v="0.116448247443036"/>
    <n v="25033"/>
    <n v="4.1340000000000003"/>
    <n v="-73.5868751"/>
    <x v="54"/>
    <x v="54"/>
  </r>
  <r>
    <n v="2182"/>
    <n v="11"/>
    <n v="609894"/>
    <n v="4.1315015050000001"/>
    <n v="-73.592346800000001"/>
    <n v="151"/>
    <x v="72"/>
    <n v="4.1322409341063802"/>
    <n v="-73.590817905531907"/>
    <n v="0.18832800221778001"/>
    <n v="26816"/>
    <n v="4.1319999999999997"/>
    <n v="-73.590812900000003"/>
    <x v="66"/>
    <x v="66"/>
  </r>
  <r>
    <n v="2183"/>
    <n v="13"/>
    <n v="609896"/>
    <n v="4.1307577950000001"/>
    <n v="-73.592220100000006"/>
    <n v="99"/>
    <x v="72"/>
    <n v="4.1322409341063802"/>
    <n v="-73.590817905531907"/>
    <n v="0.22653299197837501"/>
    <n v="26816"/>
    <n v="4.1319999999999997"/>
    <n v="-73.590812900000003"/>
    <x v="66"/>
    <x v="66"/>
  </r>
  <r>
    <n v="2184"/>
    <n v="34"/>
    <n v="612368"/>
    <n v="4.1324868300000004"/>
    <n v="-73.59238277"/>
    <n v="136"/>
    <x v="72"/>
    <n v="4.1322409341063802"/>
    <n v="-73.590817905531907"/>
    <n v="0.175582938186441"/>
    <n v="26816"/>
    <n v="4.1319999999999997"/>
    <n v="-73.590812900000003"/>
    <x v="66"/>
    <x v="66"/>
  </r>
  <r>
    <n v="2185"/>
    <n v="17"/>
    <n v="609922"/>
    <n v="4.1143434030000003"/>
    <n v="-73.599372020000004"/>
    <n v="137"/>
    <x v="74"/>
    <n v="4.1155453320250004"/>
    <n v="-73.597526217249893"/>
    <n v="0.24432564132526599"/>
    <n v="39125"/>
    <n v="4.1159999999999997"/>
    <n v="-73.597683799999999"/>
    <x v="69"/>
    <x v="69"/>
  </r>
  <r>
    <n v="2186"/>
    <n v="20"/>
    <n v="609925"/>
    <n v="4.1143674299999997"/>
    <n v="-73.599060100000003"/>
    <n v="123"/>
    <x v="74"/>
    <n v="4.1155453320250004"/>
    <n v="-73.597526217249893"/>
    <n v="0.21456456620897499"/>
    <n v="39125"/>
    <n v="4.1159999999999997"/>
    <n v="-73.597683799999999"/>
    <x v="69"/>
    <x v="69"/>
  </r>
  <r>
    <n v="2187"/>
    <n v="7"/>
    <n v="609937"/>
    <n v="4.1154302830000002"/>
    <n v="-73.588803170000006"/>
    <n v="98"/>
    <x v="75"/>
    <n v="4.1150577958823504"/>
    <n v="-73.587683841764701"/>
    <n v="0.13078769949935601"/>
    <n v="39890"/>
    <n v="4.1150000000000002"/>
    <n v="-73.587690199999997"/>
    <x v="70"/>
    <x v="70"/>
  </r>
  <r>
    <n v="2188"/>
    <n v="10"/>
    <n v="130299"/>
    <n v="4.1397164770000003"/>
    <n v="-73.650864040000002"/>
    <n v="134"/>
    <x v="119"/>
    <n v="4.1431128865555502"/>
    <n v="-73.651437592777697"/>
    <n v="0.38274246060905598"/>
    <n v="17453"/>
    <n v="4.1429999999999998"/>
    <n v="-73.651325799999995"/>
    <x v="111"/>
    <x v="111"/>
  </r>
  <r>
    <n v="2189"/>
    <n v="5"/>
    <n v="610296"/>
    <n v="4.1408520510000004"/>
    <n v="-73.623201480000006"/>
    <n v="123"/>
    <x v="82"/>
    <n v="4.1389235624693796"/>
    <n v="-73.623678444897905"/>
    <n v="0.220727538972015"/>
    <n v="20997"/>
    <n v="4.1390000000000002"/>
    <n v="-73.623679699999997"/>
    <x v="77"/>
    <x v="77"/>
  </r>
  <r>
    <n v="2190"/>
    <n v="17"/>
    <n v="610394"/>
    <n v="4.1344651819999996"/>
    <n v="-73.623542049999998"/>
    <n v="102"/>
    <x v="174"/>
    <n v="4.1350306034347799"/>
    <n v="-73.623651573478199"/>
    <n v="6.3994407686827404E-2"/>
    <n v="24374"/>
    <n v="4.1349999999999998"/>
    <n v="-73.623648000000003"/>
    <x v="163"/>
    <x v="163"/>
  </r>
  <r>
    <n v="2191"/>
    <n v="42"/>
    <n v="131155"/>
    <n v="4.1235835339999998"/>
    <n v="-73.646231180000001"/>
    <n v="128"/>
    <x v="157"/>
    <n v="4.1215725631249898"/>
    <n v="-73.646671141249996"/>
    <n v="0.228728024080951"/>
    <n v="34624"/>
    <n v="4.1219999999999999"/>
    <n v="-73.646687299999996"/>
    <x v="115"/>
    <x v="115"/>
  </r>
  <r>
    <n v="2192"/>
    <n v="19"/>
    <n v="610456"/>
    <n v="4.1313742830000004"/>
    <n v="-73.633565939999997"/>
    <n v="150"/>
    <x v="84"/>
    <n v="4.1307697041714198"/>
    <n v="-73.632852839142799"/>
    <n v="0.10373334128605"/>
    <n v="27767"/>
    <n v="4.1310000000000002"/>
    <n v="-73.632841999999997"/>
    <x v="79"/>
    <x v="79"/>
  </r>
  <r>
    <n v="2193"/>
    <n v="20"/>
    <n v="610457"/>
    <n v="4.1309763999999998"/>
    <n v="-73.633756939999998"/>
    <n v="87"/>
    <x v="84"/>
    <n v="4.1307697041714198"/>
    <n v="-73.632852839142799"/>
    <n v="0.102806047536389"/>
    <n v="27767"/>
    <n v="4.1310000000000002"/>
    <n v="-73.632841999999997"/>
    <x v="79"/>
    <x v="79"/>
  </r>
  <r>
    <n v="2194"/>
    <n v="2"/>
    <n v="610642"/>
    <n v="4.1246790109999996"/>
    <n v="-73.625722039999999"/>
    <n v="116"/>
    <x v="20"/>
    <n v="4.1244329329487099"/>
    <n v="-73.627487158717898"/>
    <n v="0.19754284384606499"/>
    <n v="33483"/>
    <n v="4.1239999999999997"/>
    <n v="-73.627545400000002"/>
    <x v="20"/>
    <x v="20"/>
  </r>
  <r>
    <n v="2195"/>
    <n v="19"/>
    <n v="610759"/>
    <n v="4.1114889269999999"/>
    <n v="-73.615346450000004"/>
    <n v="137"/>
    <x v="154"/>
    <n v="4.1123197898965502"/>
    <n v="-73.6154038241379"/>
    <n v="9.2548475743755701E-2"/>
    <n v="41556"/>
    <n v="4.1120000000000001"/>
    <n v="-73.615495499999994"/>
    <x v="145"/>
    <x v="145"/>
  </r>
  <r>
    <n v="2196"/>
    <n v="14"/>
    <n v="610808"/>
    <n v="4.1236744630000004"/>
    <n v="-73.629365559999997"/>
    <n v="128"/>
    <x v="155"/>
    <n v="4.1226308336578903"/>
    <n v="-73.630540461842102"/>
    <n v="0.17437865063369801"/>
    <n v="33681"/>
    <n v="4.1230000000000002"/>
    <n v="-73.630411300000006"/>
    <x v="146"/>
    <x v="146"/>
  </r>
  <r>
    <n v="2197"/>
    <n v="18"/>
    <n v="610810"/>
    <n v="4.1229981310000001"/>
    <n v="-73.629183159999997"/>
    <n v="140"/>
    <x v="155"/>
    <n v="4.1226308336578903"/>
    <n v="-73.630540461842102"/>
    <n v="0.155878601531665"/>
    <n v="33681"/>
    <n v="4.1230000000000002"/>
    <n v="-73.630411300000006"/>
    <x v="146"/>
    <x v="146"/>
  </r>
  <r>
    <n v="2198"/>
    <n v="6"/>
    <n v="610820"/>
    <n v="4.1240049240000003"/>
    <n v="-73.632137029999996"/>
    <n v="97"/>
    <x v="23"/>
    <n v="4.1252891079428498"/>
    <n v="-73.632424829714196"/>
    <n v="0.14622682419486599"/>
    <n v="32778"/>
    <n v="4.125"/>
    <n v="-73.632420300000007"/>
    <x v="23"/>
    <x v="23"/>
  </r>
  <r>
    <n v="2199"/>
    <n v="3"/>
    <n v="610841"/>
    <n v="4.1227754150000004"/>
    <n v="-73.633344940000001"/>
    <n v="123"/>
    <x v="88"/>
    <n v="4.12272070947368"/>
    <n v="-73.634327127105195"/>
    <n v="0.10903282380731"/>
    <n v="33795"/>
    <n v="4.1230000000000002"/>
    <n v="-73.634524499999998"/>
    <x v="82"/>
    <x v="82"/>
  </r>
  <r>
    <n v="2200"/>
    <n v="19"/>
    <n v="610855"/>
    <n v="4.121132963"/>
    <n v="-73.634167349999998"/>
    <n v="138"/>
    <x v="88"/>
    <n v="4.12272070947368"/>
    <n v="-73.634327127105195"/>
    <n v="0.17732503170448499"/>
    <n v="33795"/>
    <n v="4.1230000000000002"/>
    <n v="-73.634524499999998"/>
    <x v="82"/>
    <x v="82"/>
  </r>
  <r>
    <n v="2201"/>
    <n v="19"/>
    <n v="610929"/>
    <n v="4.1180773180000001"/>
    <n v="-73.631236419999993"/>
    <n v="126"/>
    <x v="172"/>
    <n v="4.1186611346333297"/>
    <n v="-73.631792291333298"/>
    <n v="8.9470630958029498E-2"/>
    <n v="37258"/>
    <n v="4.1189999999999998"/>
    <n v="-73.631714900000006"/>
    <x v="161"/>
    <x v="161"/>
  </r>
  <r>
    <n v="2202"/>
    <n v="21"/>
    <n v="610931"/>
    <n v="4.117896612"/>
    <n v="-73.631816610000001"/>
    <n v="106"/>
    <x v="172"/>
    <n v="4.1186611346333297"/>
    <n v="-73.631792291333298"/>
    <n v="8.50004124500362E-2"/>
    <n v="37258"/>
    <n v="4.1189999999999998"/>
    <n v="-73.631714900000006"/>
    <x v="161"/>
    <x v="161"/>
  </r>
  <r>
    <n v="2203"/>
    <n v="15"/>
    <n v="611029"/>
    <n v="4.1201143719999997"/>
    <n v="-73.625383589999998"/>
    <n v="117"/>
    <x v="24"/>
    <n v="4.1192051274347801"/>
    <n v="-73.627202917173904"/>
    <n v="0.22554824728117401"/>
    <n v="37291"/>
    <n v="4.1189999999999998"/>
    <n v="-73.627406399999998"/>
    <x v="24"/>
    <x v="24"/>
  </r>
  <r>
    <n v="2204"/>
    <n v="20"/>
    <n v="611076"/>
    <n v="4.1185874800000004"/>
    <n v="-73.623738689999996"/>
    <n v="97"/>
    <x v="93"/>
    <n v="4.1203776095217304"/>
    <n v="-73.622869044347794"/>
    <n v="0.22105085294105201"/>
    <n v="37151"/>
    <n v="4.12"/>
    <n v="-73.622855700000002"/>
    <x v="86"/>
    <x v="86"/>
  </r>
  <r>
    <n v="2205"/>
    <n v="14"/>
    <n v="611237"/>
    <n v="4.1073550770000002"/>
    <n v="-73.652462940000007"/>
    <n v="95"/>
    <x v="96"/>
    <n v="4.1083462468205099"/>
    <n v="-73.6515705533333"/>
    <n v="0.148037885241463"/>
    <n v="43152"/>
    <n v="4.1079999999999997"/>
    <n v="-73.651683500000004"/>
    <x v="89"/>
    <x v="89"/>
  </r>
  <r>
    <n v="2206"/>
    <n v="22"/>
    <n v="611245"/>
    <n v="4.1066990939999997"/>
    <n v="-73.651913370000003"/>
    <n v="115"/>
    <x v="96"/>
    <n v="4.1083462468205099"/>
    <n v="-73.6515705533333"/>
    <n v="0.186942456534235"/>
    <n v="43152"/>
    <n v="4.1079999999999997"/>
    <n v="-73.651683500000004"/>
    <x v="89"/>
    <x v="89"/>
  </r>
  <r>
    <n v="2207"/>
    <n v="8"/>
    <n v="611296"/>
    <n v="4.1039884190000002"/>
    <n v="-73.645793900000001"/>
    <n v="129"/>
    <x v="97"/>
    <n v="4.1036018261621603"/>
    <n v="-73.645098620540494"/>
    <n v="8.8230248820733395E-2"/>
    <n v="45001"/>
    <n v="4.1040000000000001"/>
    <n v="-73.645133900000005"/>
    <x v="90"/>
    <x v="90"/>
  </r>
  <r>
    <n v="2208"/>
    <n v="10"/>
    <n v="611298"/>
    <n v="4.1033545330000001"/>
    <n v="-73.64588904"/>
    <n v="97"/>
    <x v="97"/>
    <n v="4.1036018261621603"/>
    <n v="-73.645098620540494"/>
    <n v="9.1819050920335293E-2"/>
    <n v="45001"/>
    <n v="4.1040000000000001"/>
    <n v="-73.645133900000005"/>
    <x v="90"/>
    <x v="90"/>
  </r>
  <r>
    <n v="2209"/>
    <n v="8"/>
    <n v="611343"/>
    <n v="4.1033474740000004"/>
    <n v="-73.653276070000004"/>
    <n v="140"/>
    <x v="95"/>
    <n v="4.1052920716363603"/>
    <n v="-73.653624480000005"/>
    <n v="0.21951718202385101"/>
    <n v="44484"/>
    <n v="4.1050000000000004"/>
    <n v="-73.653606699999997"/>
    <x v="88"/>
    <x v="88"/>
  </r>
  <r>
    <n v="2210"/>
    <n v="11"/>
    <n v="611360"/>
    <n v="4.1029561729999999"/>
    <n v="-73.652367280000007"/>
    <n v="91"/>
    <x v="99"/>
    <n v="4.1009029442702696"/>
    <n v="-73.652213879189105"/>
    <n v="0.228797935982126"/>
    <n v="45929"/>
    <n v="4.101"/>
    <n v="-73.652189100000001"/>
    <x v="92"/>
    <x v="92"/>
  </r>
  <r>
    <n v="2211"/>
    <n v="10"/>
    <n v="611419"/>
    <n v="4.0980161490000002"/>
    <n v="-73.658890670000005"/>
    <n v="121"/>
    <x v="160"/>
    <n v="4.0994834230384596"/>
    <n v="-73.657551525384605"/>
    <n v="0.22049417461434001"/>
    <n v="46749"/>
    <n v="4.0990000000000002"/>
    <n v="-73.657542899999996"/>
    <x v="150"/>
    <x v="150"/>
  </r>
  <r>
    <n v="2212"/>
    <n v="14"/>
    <n v="611437"/>
    <n v="4.0981882330000001"/>
    <n v="-73.650058400000006"/>
    <n v="91"/>
    <x v="161"/>
    <n v="4.0986711213599998"/>
    <n v="-73.649054213400007"/>
    <n v="0.123564983169905"/>
    <n v="46874"/>
    <n v="4.0990000000000002"/>
    <n v="-73.649117899999993"/>
    <x v="151"/>
    <x v="151"/>
  </r>
  <r>
    <n v="2213"/>
    <n v="35"/>
    <n v="612409"/>
    <n v="4.0910521160000002"/>
    <n v="-73.663932070000001"/>
    <n v="71"/>
    <x v="100"/>
    <n v="4.0902708604571396"/>
    <n v="-73.665825127999994"/>
    <n v="0.22708146340224"/>
    <n v="48924"/>
    <n v="4.09"/>
    <n v="-73.665895399999997"/>
    <x v="93"/>
    <x v="93"/>
  </r>
  <r>
    <n v="2214"/>
    <n v="22"/>
    <n v="611541"/>
    <n v="4.0816175049999996"/>
    <n v="-73.664618189999999"/>
    <n v="92"/>
    <x v="102"/>
    <n v="4.0817274714166603"/>
    <n v="-73.662956182666605"/>
    <n v="0.18462715548641001"/>
    <n v="50741"/>
    <n v="4.0819999999999999"/>
    <n v="-73.662943600000006"/>
    <x v="95"/>
    <x v="95"/>
  </r>
  <r>
    <n v="2215"/>
    <n v="1"/>
    <n v="611544"/>
    <n v="4.0810492739999997"/>
    <n v="-73.668581090000004"/>
    <n v="117"/>
    <x v="106"/>
    <n v="4.07927957156756"/>
    <n v="-73.669772300540501"/>
    <n v="0.23687238679954001"/>
    <n v="51344"/>
    <n v="4.0789999999999997"/>
    <n v="-73.669393999999997"/>
    <x v="99"/>
    <x v="99"/>
  </r>
  <r>
    <n v="2216"/>
    <n v="13"/>
    <n v="611556"/>
    <n v="4.0780134459999999"/>
    <n v="-73.668797040000001"/>
    <n v="116"/>
    <x v="106"/>
    <n v="4.07927957156756"/>
    <n v="-73.669772300540501"/>
    <n v="0.17743153840520501"/>
    <n v="51344"/>
    <n v="4.0789999999999997"/>
    <n v="-73.669393999999997"/>
    <x v="99"/>
    <x v="99"/>
  </r>
  <r>
    <n v="2217"/>
    <n v="24"/>
    <n v="611567"/>
    <n v="4.0760340670000001"/>
    <n v="-73.668918680000004"/>
    <n v="87"/>
    <x v="103"/>
    <n v="4.0758024710344802"/>
    <n v="-73.668755479310306"/>
    <n v="3.1457750454774003E-2"/>
    <n v="51948"/>
    <n v="4.0759999999999996"/>
    <n v="-73.668362900000005"/>
    <x v="96"/>
    <x v="96"/>
  </r>
  <r>
    <n v="2218"/>
    <n v="4"/>
    <n v="611571"/>
    <n v="4.0812286540000002"/>
    <n v="-73.66264812"/>
    <n v="126"/>
    <x v="102"/>
    <n v="4.0817274714166603"/>
    <n v="-73.662956182666605"/>
    <n v="6.5104585679676003E-2"/>
    <n v="50741"/>
    <n v="4.0819999999999999"/>
    <n v="-73.662943600000006"/>
    <x v="95"/>
    <x v="95"/>
  </r>
  <r>
    <n v="2219"/>
    <n v="23"/>
    <n v="611590"/>
    <n v="4.0797173879999997"/>
    <n v="-73.662786580000002"/>
    <n v="110"/>
    <x v="102"/>
    <n v="4.0817274714166603"/>
    <n v="-73.662956182666605"/>
    <n v="0.22416044682248501"/>
    <n v="50741"/>
    <n v="4.0819999999999999"/>
    <n v="-73.662943600000006"/>
    <x v="95"/>
    <x v="95"/>
  </r>
  <r>
    <n v="2220"/>
    <n v="14"/>
    <n v="612186"/>
    <n v="4.0865310590000004"/>
    <n v="-73.657728860000006"/>
    <n v="107"/>
    <x v="104"/>
    <n v="4.0860485901842098"/>
    <n v="-73.658415140789401"/>
    <n v="9.3064607243183994E-2"/>
    <n v="49725"/>
    <n v="4.0860000000000003"/>
    <n v="-73.658606800000001"/>
    <x v="97"/>
    <x v="97"/>
  </r>
  <r>
    <n v="2221"/>
    <n v="21"/>
    <n v="611631"/>
    <n v="4.0798502089999999"/>
    <n v="-73.673561640000003"/>
    <n v="129"/>
    <x v="180"/>
    <n v="4.0793912355172397"/>
    <n v="-73.673136061379296"/>
    <n v="6.9473829751504304E-2"/>
    <n v="51342"/>
    <n v="4.0789999999999997"/>
    <n v="-73.672671800000003"/>
    <x v="167"/>
    <x v="167"/>
  </r>
  <r>
    <n v="2222"/>
    <n v="4"/>
    <n v="611636"/>
    <n v="4.0840204279999996"/>
    <n v="-73.670958690000006"/>
    <n v="124"/>
    <x v="164"/>
    <n v="4.0832106648928503"/>
    <n v="-73.671304834642797"/>
    <n v="9.7823229387035707E-2"/>
    <n v="50432"/>
    <n v="4.0830000000000002"/>
    <n v="-73.671497700000003"/>
    <x v="154"/>
    <x v="154"/>
  </r>
  <r>
    <n v="2223"/>
    <n v="8"/>
    <n v="611640"/>
    <n v="4.0832566420000003"/>
    <n v="-73.670971510000001"/>
    <n v="123"/>
    <x v="164"/>
    <n v="4.0832106648928503"/>
    <n v="-73.671304834642797"/>
    <n v="3.7298309965472301E-2"/>
    <n v="50432"/>
    <n v="4.0830000000000002"/>
    <n v="-73.671497700000003"/>
    <x v="154"/>
    <x v="154"/>
  </r>
  <r>
    <n v="2224"/>
    <n v="6"/>
    <n v="611658"/>
    <n v="4.0790892420000002"/>
    <n v="-73.673197909999999"/>
    <n v="97"/>
    <x v="180"/>
    <n v="4.0793912355172397"/>
    <n v="-73.673136061379296"/>
    <n v="3.4252138138768901E-2"/>
    <n v="51342"/>
    <n v="4.0789999999999997"/>
    <n v="-73.672671800000003"/>
    <x v="167"/>
    <x v="167"/>
  </r>
  <r>
    <n v="2225"/>
    <n v="21"/>
    <n v="611672"/>
    <n v="4.0771861070000002"/>
    <n v="-73.672148890000003"/>
    <n v="114"/>
    <x v="105"/>
    <n v="4.0752015019677401"/>
    <n v="-73.672954243225803"/>
    <n v="0.23792127473778499"/>
    <n v="52077"/>
    <n v="4.0750000000000002"/>
    <n v="-73.672890600000002"/>
    <x v="98"/>
    <x v="98"/>
  </r>
  <r>
    <n v="2226"/>
    <n v="5"/>
    <n v="611698"/>
    <n v="4.0794446889999998"/>
    <n v="-73.671030779999995"/>
    <n v="142"/>
    <x v="106"/>
    <n v="4.07927957156756"/>
    <n v="-73.669772300540501"/>
    <n v="0.14069595452254899"/>
    <n v="51344"/>
    <n v="4.0789999999999997"/>
    <n v="-73.669393999999997"/>
    <x v="99"/>
    <x v="99"/>
  </r>
  <r>
    <n v="2227"/>
    <n v="18"/>
    <n v="611711"/>
    <n v="4.0771455420000002"/>
    <n v="-73.669980150000001"/>
    <n v="118"/>
    <x v="103"/>
    <n v="4.0758024710344802"/>
    <n v="-73.668755479310306"/>
    <n v="0.201748817315723"/>
    <n v="51948"/>
    <n v="4.0759999999999996"/>
    <n v="-73.668362900000005"/>
    <x v="96"/>
    <x v="96"/>
  </r>
  <r>
    <n v="2228"/>
    <n v="24"/>
    <n v="130523"/>
    <n v="4.0564722599999996"/>
    <n v="-73.676692950000003"/>
    <n v="118"/>
    <x v="177"/>
    <n v="4.0568904930967697"/>
    <n v="-73.675863424838695"/>
    <n v="0.103028453864938"/>
    <n v="53973"/>
    <n v="4.0570000000000004"/>
    <n v="-73.676191799999998"/>
    <x v="165"/>
    <x v="165"/>
  </r>
  <r>
    <n v="2229"/>
    <n v="5"/>
    <n v="252419"/>
    <n v="4.179131602"/>
    <n v="-73.61878557"/>
    <n v="135"/>
    <x v="182"/>
    <n v="4.1800550728000001"/>
    <n v="-73.615546371999997"/>
    <n v="0.37337818343634099"/>
    <n v="1813"/>
    <n v="4.18"/>
    <n v="-73.615470099999996"/>
    <x v="169"/>
    <x v="169"/>
  </r>
  <r>
    <n v="2230"/>
    <n v="16"/>
    <n v="615316"/>
    <n v="4.0800052669999998"/>
    <n v="-73.695853110000002"/>
    <n v="163"/>
    <x v="34"/>
    <n v="4.0815139733333297"/>
    <n v="-73.697174850416602"/>
    <n v="0.22264840818947501"/>
    <n v="51219"/>
    <n v="4.08"/>
    <n v="-73.697702500000005"/>
    <x v="32"/>
    <x v="32"/>
  </r>
  <r>
    <n v="2231"/>
    <n v="18"/>
    <n v="131454"/>
    <n v="4.1103462439999996"/>
    <n v="-73.633817030000003"/>
    <n v="710"/>
    <x v="89"/>
    <n v="4.1098981465"/>
    <n v="-73.631520949999995"/>
    <n v="0.25932163626302301"/>
    <n v="42544"/>
    <n v="4.1100000000000003"/>
    <n v="-73.631474800000007"/>
    <x v="83"/>
    <x v="83"/>
  </r>
  <r>
    <n v="2232"/>
    <n v="4"/>
    <n v="130514"/>
    <n v="4.0605899919999997"/>
    <n v="-73.670555809999996"/>
    <n v="1389"/>
    <x v="166"/>
    <n v="4.06017511726923"/>
    <n v="-73.672601994615306"/>
    <n v="0.23144991411886801"/>
    <n v="53743"/>
    <n v="4.0599999999999996"/>
    <n v="-73.672994000000003"/>
    <x v="156"/>
    <x v="156"/>
  </r>
  <r>
    <n v="2233"/>
    <n v="19"/>
    <n v="131358"/>
    <n v="4.1082751560000004"/>
    <n v="-73.633594450000004"/>
    <n v="719"/>
    <x v="89"/>
    <n v="4.1098981465"/>
    <n v="-73.631520949999995"/>
    <n v="0.29214335837196598"/>
    <n v="42544"/>
    <n v="4.1100000000000003"/>
    <n v="-73.631474800000007"/>
    <x v="83"/>
    <x v="83"/>
  </r>
  <r>
    <n v="2234"/>
    <n v="15"/>
    <n v="607458"/>
    <n v="4.1587638199999999"/>
    <n v="-73.655845420000006"/>
    <n v="14"/>
    <x v="0"/>
    <n v="4.1603786660967703"/>
    <n v="-73.654829819677403"/>
    <n v="0.21183097049830299"/>
    <n v="6320"/>
    <n v="4.16"/>
    <n v="-73.654997399999999"/>
    <x v="0"/>
    <x v="0"/>
  </r>
  <r>
    <n v="2235"/>
    <n v="14"/>
    <n v="607498"/>
    <n v="4.1628831560000004"/>
    <n v="-73.653664860000006"/>
    <n v="30"/>
    <x v="1"/>
    <n v="4.1619722550000002"/>
    <n v="-73.651449760605999"/>
    <n v="0.26555310931319398"/>
    <n v="5752"/>
    <n v="4.1619999999999999"/>
    <n v="-73.651514500000005"/>
    <x v="1"/>
    <x v="1"/>
  </r>
  <r>
    <n v="2236"/>
    <n v="6"/>
    <n v="607504"/>
    <n v="4.1615091270000004"/>
    <n v="-73.651662619999996"/>
    <n v="23"/>
    <x v="1"/>
    <n v="4.1619722550000002"/>
    <n v="-73.651449760605999"/>
    <n v="5.6614732079226397E-2"/>
    <n v="5752"/>
    <n v="4.1619999999999999"/>
    <n v="-73.651514500000005"/>
    <x v="1"/>
    <x v="1"/>
  </r>
  <r>
    <n v="2237"/>
    <n v="7"/>
    <n v="607543"/>
    <n v="4.1612001970000003"/>
    <n v="-73.649095500000001"/>
    <n v="33"/>
    <x v="116"/>
    <n v="4.1610662697777698"/>
    <n v="-73.646995101111102"/>
    <n v="0.23326703653011299"/>
    <n v="5994"/>
    <n v="4.1609999999999996"/>
    <n v="-73.646939900000007"/>
    <x v="109"/>
    <x v="109"/>
  </r>
  <r>
    <n v="2238"/>
    <n v="34"/>
    <n v="130850"/>
    <n v="4.1648935109999998"/>
    <n v="-73.647230840000006"/>
    <n v="9"/>
    <x v="116"/>
    <n v="4.1610662697777698"/>
    <n v="-73.646995101111102"/>
    <n v="0.42610439462722599"/>
    <n v="5994"/>
    <n v="4.1609999999999996"/>
    <n v="-73.646939900000007"/>
    <x v="109"/>
    <x v="109"/>
  </r>
  <r>
    <n v="2239"/>
    <n v="41"/>
    <n v="131018"/>
    <n v="4.1608112349999997"/>
    <n v="-73.642660750000005"/>
    <n v="21"/>
    <x v="36"/>
    <n v="4.1595468587142799"/>
    <n v="-73.642002729285693"/>
    <n v="0.15830395168467501"/>
    <n v="6275"/>
    <n v="4.16"/>
    <n v="-73.642227899999995"/>
    <x v="34"/>
    <x v="34"/>
  </r>
  <r>
    <n v="2240"/>
    <n v="13"/>
    <n v="607584"/>
    <n v="4.1610592190000002"/>
    <n v="-73.63715286"/>
    <n v="22"/>
    <x v="39"/>
    <n v="4.16058547382758"/>
    <n v="-73.638650428965505"/>
    <n v="0.174127795765255"/>
    <n v="5927"/>
    <n v="4.1609999999999996"/>
    <n v="-73.638731000000007"/>
    <x v="37"/>
    <x v="37"/>
  </r>
  <r>
    <n v="2241"/>
    <n v="4"/>
    <n v="607603"/>
    <n v="4.1566696199999997"/>
    <n v="-73.632762080000006"/>
    <n v="14"/>
    <x v="117"/>
    <n v="4.1558086802272696"/>
    <n v="-73.632643408636298"/>
    <n v="9.6571892928304995E-2"/>
    <n v="8546"/>
    <n v="4.1559999999999997"/>
    <n v="-73.632766000000004"/>
    <x v="17"/>
    <x v="17"/>
  </r>
  <r>
    <n v="2242"/>
    <n v="10"/>
    <n v="607609"/>
    <n v="4.1557977680000002"/>
    <n v="-73.631722940000003"/>
    <n v="13"/>
    <x v="117"/>
    <n v="4.1558086802272696"/>
    <n v="-73.632643408636298"/>
    <n v="0.102025441977196"/>
    <n v="8546"/>
    <n v="4.1559999999999997"/>
    <n v="-73.632766000000004"/>
    <x v="17"/>
    <x v="17"/>
  </r>
  <r>
    <n v="2243"/>
    <n v="12"/>
    <n v="607623"/>
    <n v="4.1548230799999999"/>
    <n v="-73.635201949999995"/>
    <n v="25"/>
    <x v="3"/>
    <n v="4.1525228258571403"/>
    <n v="-73.635353014761904"/>
    <n v="0.25616375368185201"/>
    <n v="10750"/>
    <n v="4.1529999999999996"/>
    <n v="-73.635298399999996"/>
    <x v="3"/>
    <x v="3"/>
  </r>
  <r>
    <n v="2244"/>
    <n v="5"/>
    <n v="607633"/>
    <n v="4.1585162379999998"/>
    <n v="-73.637916930000003"/>
    <n v="11"/>
    <x v="39"/>
    <n v="4.16058547382758"/>
    <n v="-73.638650428965505"/>
    <n v="0.24389182880743801"/>
    <n v="5927"/>
    <n v="4.1609999999999996"/>
    <n v="-73.638731000000007"/>
    <x v="37"/>
    <x v="37"/>
  </r>
  <r>
    <n v="2245"/>
    <n v="18"/>
    <n v="607646"/>
    <n v="4.155914793"/>
    <n v="-73.637386500000005"/>
    <n v="35"/>
    <x v="38"/>
    <n v="4.1551114415384598"/>
    <n v="-73.639140283076898"/>
    <n v="0.213897163405532"/>
    <n v="9867"/>
    <n v="4.1550000000000002"/>
    <n v="-73.639082700000003"/>
    <x v="36"/>
    <x v="36"/>
  </r>
  <r>
    <n v="2246"/>
    <n v="19"/>
    <n v="607647"/>
    <n v="4.1550518150000002"/>
    <n v="-73.638126929999999"/>
    <n v="11"/>
    <x v="38"/>
    <n v="4.1551114415384598"/>
    <n v="-73.639140283076898"/>
    <n v="0.11250827663723501"/>
    <n v="9867"/>
    <n v="4.1550000000000002"/>
    <n v="-73.639082700000003"/>
    <x v="36"/>
    <x v="36"/>
  </r>
  <r>
    <n v="2247"/>
    <n v="22"/>
    <n v="607650"/>
    <n v="4.1562559710000002"/>
    <n v="-73.639206830000006"/>
    <n v="14"/>
    <x v="38"/>
    <n v="4.1551114415384598"/>
    <n v="-73.639140283076898"/>
    <n v="0.127399644314135"/>
    <n v="9867"/>
    <n v="4.1550000000000002"/>
    <n v="-73.639082700000003"/>
    <x v="36"/>
    <x v="36"/>
  </r>
  <r>
    <n v="2248"/>
    <n v="14"/>
    <n v="607682"/>
    <n v="4.1575476619999998"/>
    <n v="-73.641776359999994"/>
    <n v="38"/>
    <x v="36"/>
    <n v="4.1595468587142799"/>
    <n v="-73.642002729285693"/>
    <n v="0.22357315366684"/>
    <n v="6275"/>
    <n v="4.16"/>
    <n v="-73.642227899999995"/>
    <x v="34"/>
    <x v="34"/>
  </r>
  <r>
    <n v="2249"/>
    <n v="5"/>
    <n v="251849"/>
    <n v="4.1700949070000002"/>
    <n v="-73.642077240000006"/>
    <n v="16"/>
    <x v="168"/>
    <n v="4.1715286522500001"/>
    <n v="-73.639479152500002"/>
    <n v="0.32908757241743197"/>
    <n v="2865"/>
    <n v="4.1719999999999997"/>
    <n v="-73.639528799999994"/>
    <x v="158"/>
    <x v="158"/>
  </r>
  <r>
    <n v="2250"/>
    <n v="23"/>
    <n v="607698"/>
    <n v="4.1502606000000002"/>
    <n v="-73.643724399999996"/>
    <n v="15"/>
    <x v="4"/>
    <n v="4.1487658589117604"/>
    <n v="-73.642164212941097"/>
    <n v="0.23977517745351801"/>
    <n v="13805"/>
    <n v="4.149"/>
    <n v="-73.642156999999997"/>
    <x v="4"/>
    <x v="4"/>
  </r>
  <r>
    <n v="2251"/>
    <n v="24"/>
    <n v="607699"/>
    <n v="4.1490044189999997"/>
    <n v="-73.643658520000002"/>
    <n v="19"/>
    <x v="4"/>
    <n v="4.1487658589117604"/>
    <n v="-73.642164212941097"/>
    <n v="0.16772813073974399"/>
    <n v="13805"/>
    <n v="4.149"/>
    <n v="-73.642156999999997"/>
    <x v="4"/>
    <x v="4"/>
  </r>
  <r>
    <n v="2252"/>
    <n v="6"/>
    <n v="607702"/>
    <n v="4.1543543219999997"/>
    <n v="-73.638320399999998"/>
    <n v="41"/>
    <x v="38"/>
    <n v="4.1551114415384598"/>
    <n v="-73.639140283076898"/>
    <n v="0.123838945756296"/>
    <n v="9867"/>
    <n v="4.1550000000000002"/>
    <n v="-73.639082700000003"/>
    <x v="36"/>
    <x v="36"/>
  </r>
  <r>
    <n v="2253"/>
    <n v="7"/>
    <n v="607703"/>
    <n v="4.1540850530000002"/>
    <n v="-73.638840380000005"/>
    <n v="21"/>
    <x v="38"/>
    <n v="4.1551114415384598"/>
    <n v="-73.639140283076898"/>
    <n v="0.118802216503509"/>
    <n v="9867"/>
    <n v="4.1550000000000002"/>
    <n v="-73.639082700000003"/>
    <x v="36"/>
    <x v="36"/>
  </r>
  <r>
    <n v="2254"/>
    <n v="11"/>
    <n v="607705"/>
    <n v="4.1514471569999998"/>
    <n v="-73.640262030000002"/>
    <n v="19"/>
    <x v="4"/>
    <n v="4.1487658589117604"/>
    <n v="-73.642164212941097"/>
    <n v="0.36500343943281499"/>
    <n v="13805"/>
    <n v="4.149"/>
    <n v="-73.642156999999997"/>
    <x v="4"/>
    <x v="4"/>
  </r>
  <r>
    <n v="2255"/>
    <n v="16"/>
    <n v="130867"/>
    <n v="4.1545522589999999"/>
    <n v="-73.637986639999994"/>
    <n v="28"/>
    <x v="38"/>
    <n v="4.1551114415384598"/>
    <n v="-73.639140283076898"/>
    <n v="0.142161607825499"/>
    <n v="9867"/>
    <n v="4.1550000000000002"/>
    <n v="-73.639082700000003"/>
    <x v="36"/>
    <x v="36"/>
  </r>
  <r>
    <n v="2256"/>
    <n v="1"/>
    <n v="607709"/>
    <n v="4.1526087030000003"/>
    <n v="-73.639722820000003"/>
    <n v="44"/>
    <x v="38"/>
    <n v="4.1551114415384598"/>
    <n v="-73.639140283076898"/>
    <n v="0.285513028702849"/>
    <n v="9867"/>
    <n v="4.1550000000000002"/>
    <n v="-73.639082700000003"/>
    <x v="36"/>
    <x v="36"/>
  </r>
  <r>
    <n v="2257"/>
    <n v="2"/>
    <n v="607710"/>
    <n v="4.1529930530000003"/>
    <n v="-73.639034170000002"/>
    <n v="21"/>
    <x v="38"/>
    <n v="4.1551114415384598"/>
    <n v="-73.639140283076898"/>
    <n v="0.235699768572767"/>
    <n v="9867"/>
    <n v="4.1550000000000002"/>
    <n v="-73.639082700000003"/>
    <x v="36"/>
    <x v="36"/>
  </r>
  <r>
    <n v="2258"/>
    <n v="14"/>
    <n v="607722"/>
    <n v="4.1519343949999996"/>
    <n v="-73.637517979999998"/>
    <n v="10"/>
    <x v="3"/>
    <n v="4.1525228258571403"/>
    <n v="-73.635353014761904"/>
    <n v="0.24870069337810499"/>
    <n v="10750"/>
    <n v="4.1529999999999996"/>
    <n v="-73.635298399999996"/>
    <x v="3"/>
    <x v="3"/>
  </r>
  <r>
    <n v="2259"/>
    <n v="11"/>
    <n v="607740"/>
    <n v="4.1515479519999996"/>
    <n v="-73.635014290000001"/>
    <n v="15"/>
    <x v="3"/>
    <n v="4.1525228258571403"/>
    <n v="-73.635353014761904"/>
    <n v="0.11465354984619899"/>
    <n v="10750"/>
    <n v="4.1529999999999996"/>
    <n v="-73.635298399999996"/>
    <x v="3"/>
    <x v="3"/>
  </r>
  <r>
    <n v="2260"/>
    <n v="3"/>
    <n v="607754"/>
    <n v="4.1488440860000004"/>
    <n v="-73.643532269999994"/>
    <n v="10"/>
    <x v="4"/>
    <n v="4.1487658589117604"/>
    <n v="-73.642164212941097"/>
    <n v="0.151876102287266"/>
    <n v="13805"/>
    <n v="4.149"/>
    <n v="-73.642156999999997"/>
    <x v="4"/>
    <x v="4"/>
  </r>
  <r>
    <n v="2261"/>
    <n v="14"/>
    <n v="607764"/>
    <n v="4.1484322239999996"/>
    <n v="-73.642993730000001"/>
    <n v="20"/>
    <x v="4"/>
    <n v="4.1487658589117604"/>
    <n v="-73.642164212941097"/>
    <n v="9.9132669517125196E-2"/>
    <n v="13805"/>
    <n v="4.149"/>
    <n v="-73.642156999999997"/>
    <x v="4"/>
    <x v="4"/>
  </r>
  <r>
    <n v="2262"/>
    <n v="11"/>
    <n v="607780"/>
    <n v="4.1469292380000002"/>
    <n v="-73.644653430000005"/>
    <n v="31"/>
    <x v="2"/>
    <n v="4.1468410883448197"/>
    <n v="-73.644898477241298"/>
    <n v="2.8872114759692601E-2"/>
    <n v="14845"/>
    <n v="4.1470000000000002"/>
    <n v="-73.644891099999995"/>
    <x v="2"/>
    <x v="2"/>
  </r>
  <r>
    <n v="2263"/>
    <n v="16"/>
    <n v="607785"/>
    <n v="4.1464215429999998"/>
    <n v="-73.645384179999994"/>
    <n v="15"/>
    <x v="2"/>
    <n v="4.1468410883448197"/>
    <n v="-73.644898477241298"/>
    <n v="7.1214812854893395E-2"/>
    <n v="14845"/>
    <n v="4.1470000000000002"/>
    <n v="-73.644891099999995"/>
    <x v="2"/>
    <x v="2"/>
  </r>
  <r>
    <n v="2264"/>
    <n v="8"/>
    <n v="607795"/>
    <n v="4.1531927749999999"/>
    <n v="-73.632145469999998"/>
    <n v="21"/>
    <x v="40"/>
    <n v="4.15245332937931"/>
    <n v="-73.630687070344806"/>
    <n v="0.181326607037401"/>
    <n v="11395"/>
    <n v="4.1520000000000001"/>
    <n v="-73.630911600000005"/>
    <x v="38"/>
    <x v="38"/>
  </r>
  <r>
    <n v="2265"/>
    <n v="17"/>
    <n v="607804"/>
    <n v="4.1513355570000003"/>
    <n v="-73.634064879999997"/>
    <n v="9"/>
    <x v="3"/>
    <n v="4.1525228258571403"/>
    <n v="-73.635353014761904"/>
    <n v="0.194395927389717"/>
    <n v="10750"/>
    <n v="4.1529999999999996"/>
    <n v="-73.635298399999996"/>
    <x v="3"/>
    <x v="3"/>
  </r>
  <r>
    <n v="2266"/>
    <n v="19"/>
    <n v="130558"/>
    <n v="4.1568955790000004"/>
    <n v="-73.628205179999995"/>
    <n v="21"/>
    <x v="5"/>
    <n v="4.1555603668108096"/>
    <n v="-73.628378114594597"/>
    <n v="0.14960844936798601"/>
    <n v="8720"/>
    <n v="4.1559999999999997"/>
    <n v="-73.628383600000006"/>
    <x v="5"/>
    <x v="5"/>
  </r>
  <r>
    <n v="2267"/>
    <n v="24"/>
    <n v="130561"/>
    <n v="4.1551106349999998"/>
    <n v="-73.625970140000007"/>
    <n v="21"/>
    <x v="5"/>
    <n v="4.1555603668108096"/>
    <n v="-73.628378114594597"/>
    <n v="0.27152201683514998"/>
    <n v="8720"/>
    <n v="4.1559999999999997"/>
    <n v="-73.628383600000006"/>
    <x v="5"/>
    <x v="5"/>
  </r>
  <r>
    <n v="2268"/>
    <n v="10"/>
    <n v="607914"/>
    <n v="4.1484372970000001"/>
    <n v="-73.632511359999995"/>
    <n v="22"/>
    <x v="7"/>
    <n v="4.1473052510277704"/>
    <n v="-73.631692954444404"/>
    <n v="0.15509067605149299"/>
    <n v="14732"/>
    <n v="4.1470000000000002"/>
    <n v="-73.631806800000007"/>
    <x v="7"/>
    <x v="7"/>
  </r>
  <r>
    <n v="2269"/>
    <n v="1"/>
    <n v="607946"/>
    <n v="4.1469708900000004"/>
    <n v="-73.640268129999995"/>
    <n v="26"/>
    <x v="4"/>
    <n v="4.1487658589117604"/>
    <n v="-73.642164212941097"/>
    <n v="0.28974123601414897"/>
    <n v="13805"/>
    <n v="4.149"/>
    <n v="-73.642156999999997"/>
    <x v="4"/>
    <x v="4"/>
  </r>
  <r>
    <n v="2270"/>
    <n v="9"/>
    <n v="607954"/>
    <n v="4.1456020330000003"/>
    <n v="-73.637617640000002"/>
    <n v="14"/>
    <x v="6"/>
    <n v="4.1482116295833302"/>
    <n v="-73.637381104583298"/>
    <n v="0.29117432098314899"/>
    <n v="14187"/>
    <n v="4.1479999999999997"/>
    <n v="-73.637264999999999"/>
    <x v="6"/>
    <x v="6"/>
  </r>
  <r>
    <n v="2271"/>
    <n v="10"/>
    <n v="607955"/>
    <n v="4.1453201000000002"/>
    <n v="-73.638468489999994"/>
    <n v="17"/>
    <x v="42"/>
    <n v="4.1438389572666603"/>
    <n v="-73.640434013999993"/>
    <n v="0.273035301309628"/>
    <n v="16741"/>
    <n v="4.1440000000000001"/>
    <n v="-73.640455000000003"/>
    <x v="39"/>
    <x v="39"/>
  </r>
  <r>
    <n v="2272"/>
    <n v="9"/>
    <n v="608002"/>
    <n v="4.1478934790000004"/>
    <n v="-73.635588549999994"/>
    <n v="17"/>
    <x v="6"/>
    <n v="4.1482116295833302"/>
    <n v="-73.637381104583298"/>
    <n v="0.20179718928330401"/>
    <n v="14187"/>
    <n v="4.1479999999999997"/>
    <n v="-73.637264999999999"/>
    <x v="6"/>
    <x v="6"/>
  </r>
  <r>
    <n v="2273"/>
    <n v="12"/>
    <n v="608013"/>
    <n v="4.1427480330000002"/>
    <n v="-73.639549720000005"/>
    <n v="18"/>
    <x v="42"/>
    <n v="4.1438389572666603"/>
    <n v="-73.640434013999993"/>
    <n v="0.15589271396488899"/>
    <n v="16741"/>
    <n v="4.1440000000000001"/>
    <n v="-73.640455000000003"/>
    <x v="39"/>
    <x v="39"/>
  </r>
  <r>
    <n v="2274"/>
    <n v="6"/>
    <n v="608027"/>
    <n v="4.1466732390000001"/>
    <n v="-73.63246436"/>
    <n v="17"/>
    <x v="7"/>
    <n v="4.1473052510277704"/>
    <n v="-73.631692954444404"/>
    <n v="0.11064589885764201"/>
    <n v="14732"/>
    <n v="4.1470000000000002"/>
    <n v="-73.631806800000007"/>
    <x v="7"/>
    <x v="7"/>
  </r>
  <r>
    <n v="2275"/>
    <n v="1"/>
    <n v="608039"/>
    <n v="4.1476084630000001"/>
    <n v="-73.631879510000005"/>
    <n v="17"/>
    <x v="7"/>
    <n v="4.1473052510277704"/>
    <n v="-73.631692954444404"/>
    <n v="3.9532816748583798E-2"/>
    <n v="14732"/>
    <n v="4.1470000000000002"/>
    <n v="-73.631806800000007"/>
    <x v="7"/>
    <x v="7"/>
  </r>
  <r>
    <n v="2276"/>
    <n v="5"/>
    <n v="608041"/>
    <n v="4.1482854219999998"/>
    <n v="-73.629774380000001"/>
    <n v="13"/>
    <x v="7"/>
    <n v="4.1473052510277704"/>
    <n v="-73.631692954444404"/>
    <n v="0.238916566436531"/>
    <n v="14732"/>
    <n v="4.1470000000000002"/>
    <n v="-73.631806800000007"/>
    <x v="7"/>
    <x v="7"/>
  </r>
  <r>
    <n v="2277"/>
    <n v="5"/>
    <n v="608053"/>
    <n v="4.1472871790000001"/>
    <n v="-73.627890030000003"/>
    <n v="38"/>
    <x v="8"/>
    <n v="4.14667554456818"/>
    <n v="-73.627482417727194"/>
    <n v="8.1612720430893904E-2"/>
    <n v="14803"/>
    <n v="4.1470000000000002"/>
    <n v="-73.627614800000003"/>
    <x v="8"/>
    <x v="8"/>
  </r>
  <r>
    <n v="2278"/>
    <n v="8"/>
    <n v="608056"/>
    <n v="4.1463589110000001"/>
    <n v="-73.628386180000007"/>
    <n v="13"/>
    <x v="8"/>
    <n v="4.14667554456818"/>
    <n v="-73.627482417727194"/>
    <n v="0.106167972119265"/>
    <n v="14803"/>
    <n v="4.1470000000000002"/>
    <n v="-73.627614800000003"/>
    <x v="8"/>
    <x v="8"/>
  </r>
  <r>
    <n v="2279"/>
    <n v="3"/>
    <n v="608068"/>
    <n v="4.1484272559999997"/>
    <n v="-73.626948119999994"/>
    <n v="25"/>
    <x v="8"/>
    <n v="4.14667554456818"/>
    <n v="-73.627482417727194"/>
    <n v="0.203467433733801"/>
    <n v="14803"/>
    <n v="4.1470000000000002"/>
    <n v="-73.627614800000003"/>
    <x v="8"/>
    <x v="8"/>
  </r>
  <r>
    <n v="2280"/>
    <n v="10"/>
    <n v="608075"/>
    <n v="4.147899732"/>
    <n v="-73.626084739999996"/>
    <n v="30"/>
    <x v="8"/>
    <n v="4.14667554456818"/>
    <n v="-73.627482417727194"/>
    <n v="0.206163907779991"/>
    <n v="14803"/>
    <n v="4.1470000000000002"/>
    <n v="-73.627614800000003"/>
    <x v="8"/>
    <x v="8"/>
  </r>
  <r>
    <n v="2281"/>
    <n v="8"/>
    <n v="608132"/>
    <n v="4.1434063129999998"/>
    <n v="-73.629899409999993"/>
    <n v="12"/>
    <x v="121"/>
    <n v="4.1421591641842097"/>
    <n v="-73.627925145263106"/>
    <n v="0.25901353292886797"/>
    <n v="18288"/>
    <n v="4.1420000000000003"/>
    <n v="-73.627909900000006"/>
    <x v="113"/>
    <x v="113"/>
  </r>
  <r>
    <n v="2282"/>
    <n v="4"/>
    <n v="608148"/>
    <n v="4.1460958000000003"/>
    <n v="-73.630705759999998"/>
    <n v="11"/>
    <x v="7"/>
    <n v="4.1473052510277704"/>
    <n v="-73.631692954444404"/>
    <n v="0.17330633641478399"/>
    <n v="14732"/>
    <n v="4.1470000000000002"/>
    <n v="-73.631806800000007"/>
    <x v="7"/>
    <x v="7"/>
  </r>
  <r>
    <n v="2283"/>
    <n v="10"/>
    <n v="608154"/>
    <n v="4.1440067899999997"/>
    <n v="-73.631894380000006"/>
    <n v="16"/>
    <x v="7"/>
    <n v="4.1473052510277704"/>
    <n v="-73.631692954444404"/>
    <n v="0.36722109427567701"/>
    <n v="14732"/>
    <n v="4.1470000000000002"/>
    <n v="-73.631806800000007"/>
    <x v="7"/>
    <x v="7"/>
  </r>
  <r>
    <n v="2284"/>
    <n v="18"/>
    <n v="608290"/>
    <n v="4.1534493169999998"/>
    <n v="-73.614123530000001"/>
    <n v="22"/>
    <x v="124"/>
    <n v="4.1530998938461501"/>
    <n v="-73.614420967115294"/>
    <n v="5.0936208596273097E-2"/>
    <n v="11264"/>
    <n v="4.1529999999999996"/>
    <n v="-73.614416599999998"/>
    <x v="116"/>
    <x v="116"/>
  </r>
  <r>
    <n v="2285"/>
    <n v="13"/>
    <n v="608323"/>
    <n v="4.1481861870000003"/>
    <n v="-73.619708990000007"/>
    <n v="17"/>
    <x v="45"/>
    <n v="4.1489411427307603"/>
    <n v="-73.620272174615295"/>
    <n v="0.104568384887107"/>
    <n v="13461"/>
    <n v="4.149"/>
    <n v="-73.620272200000002"/>
    <x v="42"/>
    <x v="42"/>
  </r>
  <r>
    <n v="2286"/>
    <n v="8"/>
    <n v="608334"/>
    <n v="4.1512796889999999"/>
    <n v="-73.616563729999996"/>
    <n v="26"/>
    <x v="9"/>
    <n v="4.1498853333611097"/>
    <n v="-73.616413381111101"/>
    <n v="0.15584139397167299"/>
    <n v="12925"/>
    <n v="4.1500000000000004"/>
    <n v="-73.616422900000003"/>
    <x v="9"/>
    <x v="9"/>
  </r>
  <r>
    <n v="2287"/>
    <n v="11"/>
    <n v="608403"/>
    <n v="4.1485575150000003"/>
    <n v="-73.615090649999999"/>
    <n v="14"/>
    <x v="47"/>
    <n v="4.1483606209411699"/>
    <n v="-73.613291782941104"/>
    <n v="0.200572538608047"/>
    <n v="14637"/>
    <n v="4.1479999999999997"/>
    <n v="-73.613416900000004"/>
    <x v="44"/>
    <x v="44"/>
  </r>
  <r>
    <n v="2288"/>
    <n v="19"/>
    <n v="130576"/>
    <n v="4.1537105600000004"/>
    <n v="-73.611535320000002"/>
    <n v="34"/>
    <x v="124"/>
    <n v="4.1530998938461501"/>
    <n v="-73.614420967115294"/>
    <n v="0.32694571713646198"/>
    <n v="11264"/>
    <n v="4.1529999999999996"/>
    <n v="-73.614416599999998"/>
    <x v="116"/>
    <x v="116"/>
  </r>
  <r>
    <n v="2289"/>
    <n v="21"/>
    <n v="611826"/>
    <n v="4.1468809139999996"/>
    <n v="-73.613039760000007"/>
    <n v="40"/>
    <x v="47"/>
    <n v="4.1483606209411699"/>
    <n v="-73.613291782941104"/>
    <n v="0.16678824282778401"/>
    <n v="14637"/>
    <n v="4.1479999999999997"/>
    <n v="-73.613416900000004"/>
    <x v="44"/>
    <x v="44"/>
  </r>
  <r>
    <n v="2290"/>
    <n v="29"/>
    <n v="130232"/>
    <n v="4.1444761310000002"/>
    <n v="-73.608473059999994"/>
    <n v="23"/>
    <x v="126"/>
    <n v="4.14516103134146"/>
    <n v="-73.609928037073104"/>
    <n v="0.17831989196457801"/>
    <n v="16151"/>
    <n v="4.1449999999999996"/>
    <n v="-73.609950100000006"/>
    <x v="118"/>
    <x v="118"/>
  </r>
  <r>
    <n v="2291"/>
    <n v="30"/>
    <n v="130235"/>
    <n v="4.1443170949999999"/>
    <n v="-73.608104530000006"/>
    <n v="26"/>
    <x v="126"/>
    <n v="4.14516103134146"/>
    <n v="-73.609928037073104"/>
    <n v="0.22280616658348301"/>
    <n v="16151"/>
    <n v="4.1449999999999996"/>
    <n v="-73.609950100000006"/>
    <x v="118"/>
    <x v="118"/>
  </r>
  <r>
    <n v="2292"/>
    <n v="4"/>
    <n v="608583"/>
    <n v="4.1491223440000002"/>
    <n v="-73.607209130000001"/>
    <n v="28"/>
    <x v="55"/>
    <n v="4.14934637208823"/>
    <n v="-73.607335158529395"/>
    <n v="2.8546097920695401E-2"/>
    <n v="13406"/>
    <n v="4.149"/>
    <n v="-73.607361999999995"/>
    <x v="52"/>
    <x v="52"/>
  </r>
  <r>
    <n v="2293"/>
    <n v="50"/>
    <n v="131062"/>
    <n v="4.1518341940000001"/>
    <n v="-73.591039140000007"/>
    <n v="14"/>
    <x v="48"/>
    <n v="4.1508265847333297"/>
    <n v="-73.590935564666594"/>
    <n v="0.11255762112586"/>
    <n v="12268"/>
    <n v="4.1509999999999998"/>
    <n v="-73.590925999999996"/>
    <x v="45"/>
    <x v="45"/>
  </r>
  <r>
    <n v="2294"/>
    <n v="54"/>
    <n v="131066"/>
    <n v="4.1522337279999997"/>
    <n v="-73.594284040000005"/>
    <n v="14"/>
    <x v="10"/>
    <n v="4.1509747311153804"/>
    <n v="-73.594466260384607"/>
    <n v="0.14135635959078199"/>
    <n v="12115"/>
    <n v="4.1509999999999998"/>
    <n v="-73.594476"/>
    <x v="10"/>
    <x v="10"/>
  </r>
  <r>
    <n v="2295"/>
    <n v="57"/>
    <n v="130946"/>
    <n v="4.1516703509999999"/>
    <n v="-73.593520740000002"/>
    <n v="12"/>
    <x v="10"/>
    <n v="4.1509747311153804"/>
    <n v="-73.594466260384607"/>
    <n v="0.13022094013198299"/>
    <n v="12115"/>
    <n v="4.1509999999999998"/>
    <n v="-73.594476"/>
    <x v="10"/>
    <x v="10"/>
  </r>
  <r>
    <n v="2296"/>
    <n v="61"/>
    <n v="131063"/>
    <n v="4.1505430390000004"/>
    <n v="-73.590380580000001"/>
    <n v="12"/>
    <x v="48"/>
    <n v="4.1508265847333297"/>
    <n v="-73.590935564666594"/>
    <n v="6.9111651989471001E-2"/>
    <n v="12268"/>
    <n v="4.1509999999999998"/>
    <n v="-73.590925999999996"/>
    <x v="45"/>
    <x v="45"/>
  </r>
  <r>
    <n v="2297"/>
    <n v="65"/>
    <n v="130950"/>
    <n v="4.1510676120000003"/>
    <n v="-73.601002870000002"/>
    <n v="25"/>
    <x v="129"/>
    <n v="4.15304816572222"/>
    <n v="-73.599673780000003"/>
    <n v="0.26483734851838697"/>
    <n v="11110"/>
    <n v="4.1529999999999996"/>
    <n v="-73.599651100000003"/>
    <x v="121"/>
    <x v="121"/>
  </r>
  <r>
    <n v="2298"/>
    <n v="13"/>
    <n v="608638"/>
    <n v="4.1495076810000002"/>
    <n v="-73.591749370000002"/>
    <n v="23"/>
    <x v="48"/>
    <n v="4.1508265847333297"/>
    <n v="-73.590935564666594"/>
    <n v="0.17209393035145801"/>
    <n v="12268"/>
    <n v="4.1509999999999998"/>
    <n v="-73.590925999999996"/>
    <x v="45"/>
    <x v="45"/>
  </r>
  <r>
    <n v="2299"/>
    <n v="14"/>
    <n v="608639"/>
    <n v="4.1497222279999999"/>
    <n v="-73.591324580000006"/>
    <n v="26"/>
    <x v="48"/>
    <n v="4.1508265847333297"/>
    <n v="-73.590935564666594"/>
    <n v="0.13007544957896"/>
    <n v="12268"/>
    <n v="4.1509999999999998"/>
    <n v="-73.590925999999996"/>
    <x v="45"/>
    <x v="45"/>
  </r>
  <r>
    <n v="2300"/>
    <n v="15"/>
    <n v="608640"/>
    <n v="4.1495731200000003"/>
    <n v="-73.591023489999998"/>
    <n v="22"/>
    <x v="48"/>
    <n v="4.1508265847333297"/>
    <n v="-73.590935564666594"/>
    <n v="0.13963188715404201"/>
    <n v="12268"/>
    <n v="4.1509999999999998"/>
    <n v="-73.590925999999996"/>
    <x v="45"/>
    <x v="45"/>
  </r>
  <r>
    <n v="2301"/>
    <n v="16"/>
    <n v="608641"/>
    <n v="4.1499628299999998"/>
    <n v="-73.590866890000001"/>
    <n v="17"/>
    <x v="48"/>
    <n v="4.1508265847333297"/>
    <n v="-73.590935564666594"/>
    <n v="9.6286159252000403E-2"/>
    <n v="12268"/>
    <n v="4.1509999999999998"/>
    <n v="-73.590925999999996"/>
    <x v="45"/>
    <x v="45"/>
  </r>
  <r>
    <n v="2302"/>
    <n v="32"/>
    <n v="130934"/>
    <n v="4.1503499130000003"/>
    <n v="-73.59557891"/>
    <n v="24"/>
    <x v="10"/>
    <n v="4.1509747311153804"/>
    <n v="-73.594466260384607"/>
    <n v="0.141522153390921"/>
    <n v="12115"/>
    <n v="4.1509999999999998"/>
    <n v="-73.594476"/>
    <x v="10"/>
    <x v="10"/>
  </r>
  <r>
    <n v="2303"/>
    <n v="22"/>
    <n v="611837"/>
    <n v="4.1453522019999998"/>
    <n v="-73.587271299999998"/>
    <n v="8"/>
    <x v="51"/>
    <n v="4.1450653589534801"/>
    <n v="-73.586298423953494"/>
    <n v="0.112440895883786"/>
    <n v="16333"/>
    <n v="4.1449999999999996"/>
    <n v="-73.586399"/>
    <x v="48"/>
    <x v="48"/>
  </r>
  <r>
    <n v="2304"/>
    <n v="11"/>
    <n v="608682"/>
    <n v="4.146401021"/>
    <n v="-73.589454630000006"/>
    <n v="16"/>
    <x v="11"/>
    <n v="4.1470391342444399"/>
    <n v="-73.5898657653333"/>
    <n v="8.4289474033796205E-2"/>
    <n v="15056"/>
    <n v="4.1470000000000002"/>
    <n v="-73.5897279"/>
    <x v="11"/>
    <x v="11"/>
  </r>
  <r>
    <n v="2305"/>
    <n v="32"/>
    <n v="130908"/>
    <n v="4.1476130820000003"/>
    <n v="-73.589459869999999"/>
    <n v="27"/>
    <x v="11"/>
    <n v="4.1470391342444399"/>
    <n v="-73.5898657653333"/>
    <n v="7.8049500007250305E-2"/>
    <n v="15056"/>
    <n v="4.1470000000000002"/>
    <n v="-73.5897279"/>
    <x v="11"/>
    <x v="11"/>
  </r>
  <r>
    <n v="2306"/>
    <n v="4"/>
    <n v="131378"/>
    <n v="4.1497865709999999"/>
    <n v="-73.581456189999997"/>
    <n v="15"/>
    <x v="131"/>
    <n v="4.1501250809090902"/>
    <n v="-73.581406294545403"/>
    <n v="3.8021271577808803E-2"/>
    <n v="13114"/>
    <n v="4.1500000000000004"/>
    <n v="-73.581536600000007"/>
    <x v="123"/>
    <x v="123"/>
  </r>
  <r>
    <n v="2307"/>
    <n v="12"/>
    <n v="251869"/>
    <n v="4.1491320719999996"/>
    <n v="-73.58127107"/>
    <n v="26"/>
    <x v="131"/>
    <n v="4.1501250809090902"/>
    <n v="-73.581406294545403"/>
    <n v="0.11136137125638799"/>
    <n v="13114"/>
    <n v="4.1500000000000004"/>
    <n v="-73.581536600000007"/>
    <x v="123"/>
    <x v="123"/>
  </r>
  <r>
    <n v="2308"/>
    <n v="1"/>
    <n v="251870"/>
    <n v="4.1527303470000003"/>
    <n v="-73.59316896"/>
    <n v="11"/>
    <x v="10"/>
    <n v="4.1509747311153804"/>
    <n v="-73.594466260384607"/>
    <n v="0.24235349289352501"/>
    <n v="12115"/>
    <n v="4.1509999999999998"/>
    <n v="-73.594476"/>
    <x v="10"/>
    <x v="10"/>
  </r>
  <r>
    <n v="2309"/>
    <n v="10"/>
    <n v="251889"/>
    <n v="4.1553119020000002"/>
    <n v="-73.573771219999998"/>
    <n v="10"/>
    <x v="50"/>
    <n v="4.1549069741428504"/>
    <n v="-73.572909071428498"/>
    <n v="0.105619402532698"/>
    <n v="9796"/>
    <n v="4.1550000000000002"/>
    <n v="-73.572918200000004"/>
    <x v="47"/>
    <x v="47"/>
  </r>
  <r>
    <n v="2310"/>
    <n v="12"/>
    <n v="251891"/>
    <n v="4.1549734809999999"/>
    <n v="-73.573759280000004"/>
    <n v="21"/>
    <x v="50"/>
    <n v="4.1549069741428504"/>
    <n v="-73.572909071428498"/>
    <n v="9.4520588165935907E-2"/>
    <n v="9796"/>
    <n v="4.1550000000000002"/>
    <n v="-73.572918200000004"/>
    <x v="47"/>
    <x v="47"/>
  </r>
  <r>
    <n v="2311"/>
    <n v="1"/>
    <n v="608687"/>
    <n v="4.1466875620000003"/>
    <n v="-73.585185280000005"/>
    <n v="18"/>
    <x v="51"/>
    <n v="4.1450653589534801"/>
    <n v="-73.586298423953494"/>
    <n v="0.21844370416057901"/>
    <n v="16333"/>
    <n v="4.1449999999999996"/>
    <n v="-73.586399"/>
    <x v="48"/>
    <x v="48"/>
  </r>
  <r>
    <n v="2312"/>
    <n v="24"/>
    <n v="611845"/>
    <n v="4.1458203180000002"/>
    <n v="-73.582701029999996"/>
    <n v="15"/>
    <x v="132"/>
    <n v="4.1425139011025598"/>
    <n v="-73.584224659743498"/>
    <n v="0.404375061308891"/>
    <n v="18362"/>
    <n v="4.1420000000000003"/>
    <n v="-73.584213000000005"/>
    <x v="124"/>
    <x v="124"/>
  </r>
  <r>
    <n v="2313"/>
    <n v="13"/>
    <n v="608759"/>
    <n v="4.1389447629999996"/>
    <n v="-73.585313119999995"/>
    <n v="17"/>
    <x v="52"/>
    <n v="4.1389655550238098"/>
    <n v="-73.584988921428504"/>
    <n v="3.6006851525880498E-2"/>
    <n v="20732"/>
    <n v="4.1390000000000002"/>
    <n v="-73.585048400000005"/>
    <x v="49"/>
    <x v="49"/>
  </r>
  <r>
    <n v="2314"/>
    <n v="15"/>
    <n v="608783"/>
    <n v="4.1412857120000002"/>
    <n v="-73.583234910000002"/>
    <n v="34"/>
    <x v="132"/>
    <n v="4.1425139011025598"/>
    <n v="-73.584224659743498"/>
    <n v="0.17510379826631001"/>
    <n v="18362"/>
    <n v="4.1420000000000003"/>
    <n v="-73.584213000000005"/>
    <x v="124"/>
    <x v="124"/>
  </r>
  <r>
    <n v="2315"/>
    <n v="4"/>
    <n v="608819"/>
    <n v="4.1307365239999996"/>
    <n v="-73.549049299999993"/>
    <n v="27"/>
    <x v="134"/>
    <n v="4.1303146773571404"/>
    <n v="-73.548750335357099"/>
    <n v="5.7406714268995997E-2"/>
    <n v="29000"/>
    <n v="4.13"/>
    <n v="-73.548841899999999"/>
    <x v="126"/>
    <x v="126"/>
  </r>
  <r>
    <n v="2316"/>
    <n v="5"/>
    <n v="608820"/>
    <n v="4.1304226179999999"/>
    <n v="-73.548910079999999"/>
    <n v="33"/>
    <x v="134"/>
    <n v="4.1303146773571404"/>
    <n v="-73.548750335357099"/>
    <n v="2.1386070733388302E-2"/>
    <n v="29000"/>
    <n v="4.13"/>
    <n v="-73.548841899999999"/>
    <x v="126"/>
    <x v="126"/>
  </r>
  <r>
    <n v="2317"/>
    <n v="6"/>
    <n v="608821"/>
    <n v="4.1301083199999997"/>
    <n v="-73.54875964"/>
    <n v="30"/>
    <x v="134"/>
    <n v="4.1303146773571404"/>
    <n v="-73.548750335357099"/>
    <n v="2.2954663133690701E-2"/>
    <n v="29000"/>
    <n v="4.13"/>
    <n v="-73.548841899999999"/>
    <x v="126"/>
    <x v="126"/>
  </r>
  <r>
    <n v="2318"/>
    <n v="26"/>
    <n v="251898"/>
    <n v="4.1339654430000001"/>
    <n v="-73.55212908"/>
    <n v="17"/>
    <x v="134"/>
    <n v="4.1303146773571404"/>
    <n v="-73.548750335357099"/>
    <n v="0.55211102584604899"/>
    <n v="29000"/>
    <n v="4.13"/>
    <n v="-73.548841899999999"/>
    <x v="126"/>
    <x v="126"/>
  </r>
  <r>
    <n v="2319"/>
    <n v="21"/>
    <n v="608901"/>
    <n v="4.1278331159999997"/>
    <n v="-73.543636039999996"/>
    <n v="27"/>
    <x v="135"/>
    <n v="4.1273396612045401"/>
    <n v="-73.545155530454494"/>
    <n v="0.17711778665771799"/>
    <n v="30980"/>
    <n v="4.1269999999999998"/>
    <n v="-73.545315599999995"/>
    <x v="127"/>
    <x v="127"/>
  </r>
  <r>
    <n v="2320"/>
    <n v="25"/>
    <n v="131382"/>
    <n v="4.1202466800000002"/>
    <n v="-73.539152209999997"/>
    <n v="36"/>
    <x v="53"/>
    <n v="4.1220245535849003"/>
    <n v="-73.539059040566002"/>
    <n v="0.19783610523079401"/>
    <n v="35327"/>
    <n v="4.1219999999999999"/>
    <n v="-73.539153099999993"/>
    <x v="50"/>
    <x v="50"/>
  </r>
  <r>
    <n v="2321"/>
    <n v="4"/>
    <n v="251904"/>
    <n v="4.1225807410000002"/>
    <n v="-73.532268900000005"/>
    <n v="26"/>
    <x v="137"/>
    <n v="4.1218411407878701"/>
    <n v="-73.533627684848398"/>
    <n v="0.171570997258367"/>
    <n v="35305"/>
    <n v="4.1219999999999999"/>
    <n v="-73.533615299999994"/>
    <x v="129"/>
    <x v="129"/>
  </r>
  <r>
    <n v="2322"/>
    <n v="5"/>
    <n v="251905"/>
    <n v="4.122904782"/>
    <n v="-73.53273695"/>
    <n v="22"/>
    <x v="137"/>
    <n v="4.1218411407878701"/>
    <n v="-73.533627684848398"/>
    <n v="0.15400517833618499"/>
    <n v="35305"/>
    <n v="4.1219999999999999"/>
    <n v="-73.533615299999994"/>
    <x v="129"/>
    <x v="129"/>
  </r>
  <r>
    <n v="2323"/>
    <n v="7"/>
    <n v="251907"/>
    <n v="4.1230059890000001"/>
    <n v="-73.533433560000006"/>
    <n v="11"/>
    <x v="137"/>
    <n v="4.1218411407878701"/>
    <n v="-73.533627684848398"/>
    <n v="0.13121994196332801"/>
    <n v="35305"/>
    <n v="4.1219999999999999"/>
    <n v="-73.533615299999994"/>
    <x v="129"/>
    <x v="129"/>
  </r>
  <r>
    <n v="2324"/>
    <n v="20"/>
    <n v="251920"/>
    <n v="4.1225733460000002"/>
    <n v="-73.534392370000006"/>
    <n v="32"/>
    <x v="137"/>
    <n v="4.1218411407878701"/>
    <n v="-73.533627684848398"/>
    <n v="0.11749063861445801"/>
    <n v="35305"/>
    <n v="4.1219999999999999"/>
    <n v="-73.533615299999994"/>
    <x v="129"/>
    <x v="129"/>
  </r>
  <r>
    <n v="2325"/>
    <n v="4"/>
    <n v="251951"/>
    <n v="4.1219519560000002"/>
    <n v="-73.537560119999995"/>
    <n v="18"/>
    <x v="53"/>
    <n v="4.1220245535849003"/>
    <n v="-73.539059040566002"/>
    <n v="0.16633260933131999"/>
    <n v="35327"/>
    <n v="4.1219999999999999"/>
    <n v="-73.539153099999993"/>
    <x v="50"/>
    <x v="50"/>
  </r>
  <r>
    <n v="2326"/>
    <n v="5"/>
    <n v="251952"/>
    <n v="4.1219522509999997"/>
    <n v="-73.538045010000005"/>
    <n v="35"/>
    <x v="53"/>
    <n v="4.1220245535849003"/>
    <n v="-73.539059040566002"/>
    <n v="0.112679598358202"/>
    <n v="35327"/>
    <n v="4.1219999999999999"/>
    <n v="-73.539153099999993"/>
    <x v="50"/>
    <x v="50"/>
  </r>
  <r>
    <n v="2327"/>
    <n v="7"/>
    <n v="251954"/>
    <n v="4.1216580829999998"/>
    <n v="-73.537673749999996"/>
    <n v="16"/>
    <x v="53"/>
    <n v="4.1220245535849003"/>
    <n v="-73.539059040566002"/>
    <n v="0.158851247595412"/>
    <n v="35327"/>
    <n v="4.1219999999999999"/>
    <n v="-73.539153099999993"/>
    <x v="50"/>
    <x v="50"/>
  </r>
  <r>
    <n v="2328"/>
    <n v="21"/>
    <n v="251968"/>
    <n v="4.120758006"/>
    <n v="-73.536881989999998"/>
    <n v="27"/>
    <x v="13"/>
    <n v="4.1205916318181801"/>
    <n v="-73.536080370909005"/>
    <n v="9.0752929413648403E-2"/>
    <n v="36110"/>
    <n v="4.1210000000000004"/>
    <n v="-73.535996400000002"/>
    <x v="13"/>
    <x v="13"/>
  </r>
  <r>
    <n v="2329"/>
    <n v="32"/>
    <n v="251979"/>
    <n v="4.1200229879999997"/>
    <n v="-73.534501050000003"/>
    <n v="20"/>
    <x v="13"/>
    <n v="4.1205916318181801"/>
    <n v="-73.536080370909005"/>
    <n v="0.18610499299811301"/>
    <n v="36110"/>
    <n v="4.1210000000000004"/>
    <n v="-73.535996400000002"/>
    <x v="13"/>
    <x v="13"/>
  </r>
  <r>
    <n v="2330"/>
    <n v="40"/>
    <n v="251987"/>
    <n v="4.1198077670000002"/>
    <n v="-73.535070090000005"/>
    <n v="22"/>
    <x v="13"/>
    <n v="4.1205916318181801"/>
    <n v="-73.536080370909005"/>
    <n v="0.14186819655337801"/>
    <n v="36110"/>
    <n v="4.1210000000000004"/>
    <n v="-73.535996400000002"/>
    <x v="13"/>
    <x v="13"/>
  </r>
  <r>
    <n v="2331"/>
    <n v="20"/>
    <n v="131078"/>
    <n v="4.1532871340000002"/>
    <n v="-73.607113870000006"/>
    <n v="20"/>
    <x v="54"/>
    <n v="4.1523956451249999"/>
    <n v="-73.607003101874994"/>
    <n v="9.9824602184304306E-2"/>
    <n v="11538"/>
    <n v="4.1520000000000001"/>
    <n v="-73.606988900000005"/>
    <x v="51"/>
    <x v="51"/>
  </r>
  <r>
    <n v="2332"/>
    <n v="30"/>
    <n v="131084"/>
    <n v="4.1498041429999999"/>
    <n v="-73.607082020000007"/>
    <n v="12"/>
    <x v="55"/>
    <n v="4.14934637208823"/>
    <n v="-73.607335158529395"/>
    <n v="5.8093867127908198E-2"/>
    <n v="13406"/>
    <n v="4.149"/>
    <n v="-73.607361999999995"/>
    <x v="52"/>
    <x v="52"/>
  </r>
  <r>
    <n v="2333"/>
    <n v="16"/>
    <n v="131088"/>
    <n v="4.1527848690000004"/>
    <n v="-73.605837589999993"/>
    <n v="24"/>
    <x v="54"/>
    <n v="4.1523956451249999"/>
    <n v="-73.607003101874994"/>
    <n v="0.13622643189990299"/>
    <n v="11538"/>
    <n v="4.1520000000000001"/>
    <n v="-73.606988900000005"/>
    <x v="51"/>
    <x v="51"/>
  </r>
  <r>
    <n v="2334"/>
    <n v="19"/>
    <n v="131411"/>
    <n v="4.1518356499999998"/>
    <n v="-73.605944320000006"/>
    <n v="28"/>
    <x v="54"/>
    <n v="4.1523956451249999"/>
    <n v="-73.607003101874994"/>
    <n v="0.13282759883380801"/>
    <n v="11538"/>
    <n v="4.1520000000000001"/>
    <n v="-73.606988900000005"/>
    <x v="51"/>
    <x v="51"/>
  </r>
  <r>
    <n v="2335"/>
    <n v="20"/>
    <n v="131409"/>
    <n v="4.151549793"/>
    <n v="-73.605987619999993"/>
    <n v="34"/>
    <x v="54"/>
    <n v="4.1523956451249999"/>
    <n v="-73.607003101874994"/>
    <n v="0.146637308014236"/>
    <n v="11538"/>
    <n v="4.1520000000000001"/>
    <n v="-73.606988900000005"/>
    <x v="51"/>
    <x v="51"/>
  </r>
  <r>
    <n v="2336"/>
    <n v="29"/>
    <n v="131097"/>
    <n v="4.1501979039999997"/>
    <n v="-73.60669541"/>
    <n v="25"/>
    <x v="55"/>
    <n v="4.14934637208823"/>
    <n v="-73.607335158529395"/>
    <n v="0.11824472272426199"/>
    <n v="13406"/>
    <n v="4.149"/>
    <n v="-73.607361999999995"/>
    <x v="52"/>
    <x v="52"/>
  </r>
  <r>
    <n v="2337"/>
    <n v="2"/>
    <n v="608960"/>
    <n v="4.1368888950000002"/>
    <n v="-73.586108319999994"/>
    <n v="12"/>
    <x v="52"/>
    <n v="4.1389655550238098"/>
    <n v="-73.584988921428504"/>
    <n v="0.262006665359793"/>
    <n v="20732"/>
    <n v="4.1390000000000002"/>
    <n v="-73.585048400000005"/>
    <x v="49"/>
    <x v="49"/>
  </r>
  <r>
    <n v="2338"/>
    <n v="62"/>
    <n v="612309"/>
    <n v="4.1251526040000002"/>
    <n v="-73.565165109999995"/>
    <n v="43"/>
    <x v="59"/>
    <n v="4.12632455917241"/>
    <n v="-73.5658244648275"/>
    <n v="0.149337326288011"/>
    <n v="31863"/>
    <n v="4.1260000000000003"/>
    <n v="-73.565589000000003"/>
    <x v="56"/>
    <x v="56"/>
  </r>
  <r>
    <n v="2339"/>
    <n v="16"/>
    <n v="130815"/>
    <n v="4.1264127720000001"/>
    <n v="-73.56407308"/>
    <n v="30"/>
    <x v="140"/>
    <n v="4.1256515593513496"/>
    <n v="-73.562579405945897"/>
    <n v="0.18591324171691401"/>
    <n v="31778"/>
    <n v="4.1260000000000003"/>
    <n v="-73.5628277"/>
    <x v="132"/>
    <x v="132"/>
  </r>
  <r>
    <n v="2340"/>
    <n v="1"/>
    <n v="252014"/>
    <n v="4.1272803140000001"/>
    <n v="-73.572077070000006"/>
    <n v="12"/>
    <x v="58"/>
    <n v="4.1296296475454497"/>
    <n v="-73.568989520000002"/>
    <n v="0.43042766155471301"/>
    <n v="28910"/>
    <n v="4.13"/>
    <n v="-73.568945900000003"/>
    <x v="55"/>
    <x v="55"/>
  </r>
  <r>
    <n v="2341"/>
    <n v="19"/>
    <n v="252034"/>
    <n v="4.1157948409999996"/>
    <n v="-73.561951750000006"/>
    <n v="18"/>
    <x v="61"/>
    <n v="4.1165039837142796"/>
    <n v="-73.5611299882857"/>
    <n v="0.12044119405454699"/>
    <n v="39418"/>
    <n v="4.1159999999999997"/>
    <n v="-73.561033199999997"/>
    <x v="58"/>
    <x v="58"/>
  </r>
  <r>
    <n v="2342"/>
    <n v="35"/>
    <n v="252050"/>
    <n v="4.1145910959999998"/>
    <n v="-73.560587459999994"/>
    <n v="19"/>
    <x v="61"/>
    <n v="4.1165039837142796"/>
    <n v="-73.5611299882857"/>
    <n v="0.220911591820282"/>
    <n v="39418"/>
    <n v="4.1159999999999997"/>
    <n v="-73.561033199999997"/>
    <x v="58"/>
    <x v="58"/>
  </r>
  <r>
    <n v="2343"/>
    <n v="46"/>
    <n v="252061"/>
    <n v="4.1125078090000002"/>
    <n v="-73.558516229999995"/>
    <n v="16"/>
    <x v="62"/>
    <n v="4.1142791973269199"/>
    <n v="-73.557482671538395"/>
    <n v="0.227753984555184"/>
    <n v="40682"/>
    <n v="4.1139999999999999"/>
    <n v="-73.557338599999994"/>
    <x v="59"/>
    <x v="59"/>
  </r>
  <r>
    <n v="2344"/>
    <n v="48"/>
    <n v="252063"/>
    <n v="4.111575566"/>
    <n v="-73.558475340000001"/>
    <n v="18"/>
    <x v="62"/>
    <n v="4.1142791973269199"/>
    <n v="-73.557482671538395"/>
    <n v="0.31995434884437401"/>
    <n v="40682"/>
    <n v="4.1139999999999999"/>
    <n v="-73.557338599999994"/>
    <x v="59"/>
    <x v="59"/>
  </r>
  <r>
    <n v="2345"/>
    <n v="1"/>
    <n v="252064"/>
    <n v="4.1166422139999996"/>
    <n v="-73.557874049999995"/>
    <n v="18"/>
    <x v="62"/>
    <n v="4.1142791973269199"/>
    <n v="-73.557482671538395"/>
    <n v="0.26614954104141397"/>
    <n v="40682"/>
    <n v="4.1139999999999999"/>
    <n v="-73.557338599999994"/>
    <x v="59"/>
    <x v="59"/>
  </r>
  <r>
    <n v="2346"/>
    <n v="12"/>
    <n v="252075"/>
    <n v="4.115235706"/>
    <n v="-73.555186160000005"/>
    <n v="14"/>
    <x v="62"/>
    <n v="4.1142791973269199"/>
    <n v="-73.557482671538395"/>
    <n v="0.27584378311092"/>
    <n v="40682"/>
    <n v="4.1139999999999999"/>
    <n v="-73.557338599999994"/>
    <x v="59"/>
    <x v="59"/>
  </r>
  <r>
    <n v="2347"/>
    <n v="13"/>
    <n v="252076"/>
    <n v="4.1154153569999998"/>
    <n v="-73.555966470000001"/>
    <n v="10"/>
    <x v="62"/>
    <n v="4.1142791973269199"/>
    <n v="-73.557482671538395"/>
    <n v="0.210196588844385"/>
    <n v="40682"/>
    <n v="4.1139999999999999"/>
    <n v="-73.557338599999994"/>
    <x v="59"/>
    <x v="59"/>
  </r>
  <r>
    <n v="2348"/>
    <n v="23"/>
    <n v="252086"/>
    <n v="4.1145428370000001"/>
    <n v="-73.556780759999995"/>
    <n v="18"/>
    <x v="62"/>
    <n v="4.1142791973269199"/>
    <n v="-73.557482671538395"/>
    <n v="8.3132388978892705E-2"/>
    <n v="40682"/>
    <n v="4.1139999999999999"/>
    <n v="-73.557338599999994"/>
    <x v="59"/>
    <x v="59"/>
  </r>
  <r>
    <n v="2349"/>
    <n v="30"/>
    <n v="252093"/>
    <n v="4.1139228059999997"/>
    <n v="-73.555957079999999"/>
    <n v="17"/>
    <x v="62"/>
    <n v="4.1142791973269199"/>
    <n v="-73.557482671538395"/>
    <n v="0.173670632475415"/>
    <n v="40682"/>
    <n v="4.1139999999999999"/>
    <n v="-73.557338599999994"/>
    <x v="59"/>
    <x v="59"/>
  </r>
  <r>
    <n v="2350"/>
    <n v="39"/>
    <n v="252102"/>
    <n v="4.1127908919999996"/>
    <n v="-73.557773490000002"/>
    <n v="28"/>
    <x v="62"/>
    <n v="4.1142791973269199"/>
    <n v="-73.557482671538395"/>
    <n v="0.16850000772219201"/>
    <n v="40682"/>
    <n v="4.1139999999999999"/>
    <n v="-73.557338599999994"/>
    <x v="59"/>
    <x v="59"/>
  </r>
  <r>
    <n v="2351"/>
    <n v="40"/>
    <n v="252103"/>
    <n v="4.1127849989999996"/>
    <n v="-73.556802950000005"/>
    <n v="12"/>
    <x v="62"/>
    <n v="4.1142791973269199"/>
    <n v="-73.557482671538395"/>
    <n v="0.18233571096375401"/>
    <n v="40682"/>
    <n v="4.1139999999999999"/>
    <n v="-73.557338599999994"/>
    <x v="59"/>
    <x v="59"/>
  </r>
  <r>
    <n v="2352"/>
    <n v="48"/>
    <n v="252111"/>
    <n v="4.1113360129999998"/>
    <n v="-73.557754459999998"/>
    <n v="16"/>
    <x v="62"/>
    <n v="4.1142791973269199"/>
    <n v="-73.557482671538395"/>
    <n v="0.32844611560606202"/>
    <n v="40682"/>
    <n v="4.1139999999999999"/>
    <n v="-73.557338599999994"/>
    <x v="59"/>
    <x v="59"/>
  </r>
  <r>
    <n v="2353"/>
    <n v="12"/>
    <n v="609058"/>
    <n v="4.1413910789999999"/>
    <n v="-73.617301879999999"/>
    <n v="20"/>
    <x v="63"/>
    <n v="4.1423698820540498"/>
    <n v="-73.617488080000001"/>
    <n v="0.110710119412289"/>
    <n v="18730"/>
    <n v="4.1420000000000003"/>
    <n v="-73.617454100000003"/>
    <x v="60"/>
    <x v="60"/>
  </r>
  <r>
    <n v="2354"/>
    <n v="16"/>
    <n v="609112"/>
    <n v="4.1411533399999998"/>
    <n v="-73.610906749999998"/>
    <n v="9"/>
    <x v="14"/>
    <n v="4.1419462591818101"/>
    <n v="-73.612015219454506"/>
    <n v="0.15118801974924101"/>
    <n v="18452"/>
    <n v="4.1420000000000003"/>
    <n v="-73.612037000000001"/>
    <x v="14"/>
    <x v="14"/>
  </r>
  <r>
    <n v="2355"/>
    <n v="21"/>
    <n v="609142"/>
    <n v="4.1376893130000001"/>
    <n v="-73.610979970000002"/>
    <n v="43"/>
    <x v="64"/>
    <n v="4.1373313622500003"/>
    <n v="-73.612859223125"/>
    <n v="0.21205212846468"/>
    <n v="22933"/>
    <n v="4.1369999999999996"/>
    <n v="-73.612864299999998"/>
    <x v="61"/>
    <x v="61"/>
  </r>
  <r>
    <n v="2356"/>
    <n v="1"/>
    <n v="609169"/>
    <n v="4.1400683550000004"/>
    <n v="-73.617146910000002"/>
    <n v="15"/>
    <x v="15"/>
    <n v="4.1392743989428498"/>
    <n v="-73.615693932571403"/>
    <n v="0.183625910165092"/>
    <n v="20905"/>
    <n v="4.1390000000000002"/>
    <n v="-73.615505499999998"/>
    <x v="15"/>
    <x v="15"/>
  </r>
  <r>
    <n v="2357"/>
    <n v="3"/>
    <n v="609171"/>
    <n v="4.1400621989999999"/>
    <n v="-73.616089349999996"/>
    <n v="9"/>
    <x v="15"/>
    <n v="4.1392743989428498"/>
    <n v="-73.615693932571403"/>
    <n v="9.7901735218417302E-2"/>
    <n v="20905"/>
    <n v="4.1390000000000002"/>
    <n v="-73.615505499999998"/>
    <x v="15"/>
    <x v="15"/>
  </r>
  <r>
    <n v="2358"/>
    <n v="14"/>
    <n v="609200"/>
    <n v="4.1346005379999999"/>
    <n v="-73.619557080000007"/>
    <n v="16"/>
    <x v="66"/>
    <n v="4.1340516367618996"/>
    <n v="-73.620160465476104"/>
    <n v="9.0515771262498906E-2"/>
    <n v="25019"/>
    <n v="4.1340000000000003"/>
    <n v="-73.620181000000002"/>
    <x v="63"/>
    <x v="63"/>
  </r>
  <r>
    <n v="2359"/>
    <n v="22"/>
    <n v="609226"/>
    <n v="4.1358549800000004"/>
    <n v="-73.617564150000007"/>
    <n v="9"/>
    <x v="65"/>
    <n v="4.1366977979062503"/>
    <n v="-73.617274797187505"/>
    <n v="9.8996915274752004E-2"/>
    <n v="22770"/>
    <n v="4.1369999999999996"/>
    <n v="-73.617291300000005"/>
    <x v="62"/>
    <x v="62"/>
  </r>
  <r>
    <n v="2360"/>
    <n v="21"/>
    <n v="609266"/>
    <n v="4.1351157159999996"/>
    <n v="-73.614411959999998"/>
    <n v="25"/>
    <x v="142"/>
    <n v="4.1341443167837797"/>
    <n v="-73.612267937297304"/>
    <n v="0.26100337877688701"/>
    <n v="25194"/>
    <n v="4.1340000000000003"/>
    <n v="-73.612256400000007"/>
    <x v="134"/>
    <x v="134"/>
  </r>
  <r>
    <n v="2361"/>
    <n v="2"/>
    <n v="609321"/>
    <n v="4.1403218800000001"/>
    <n v="-73.609279599999994"/>
    <n v="10"/>
    <x v="127"/>
    <n v="4.1407567867499999"/>
    <n v="-73.607511809166596"/>
    <n v="0.201805663542766"/>
    <n v="19153"/>
    <n v="4.141"/>
    <n v="-73.607600500000004"/>
    <x v="119"/>
    <x v="119"/>
  </r>
  <r>
    <n v="2362"/>
    <n v="36"/>
    <n v="103553"/>
    <n v="4.1328254070000003"/>
    <n v="-73.606531160000003"/>
    <n v="18"/>
    <x v="16"/>
    <n v="4.1355589751470498"/>
    <n v="-73.6064844582353"/>
    <n v="0.30381216908199399"/>
    <n v="23503"/>
    <n v="4.1360000000000001"/>
    <n v="-73.606149400000007"/>
    <x v="16"/>
    <x v="16"/>
  </r>
  <r>
    <n v="2363"/>
    <n v="11"/>
    <n v="609339"/>
    <n v="4.1336359270000003"/>
    <n v="-73.608731090000006"/>
    <n v="38"/>
    <x v="152"/>
    <n v="4.1312756193200002"/>
    <n v="-73.609278447999998"/>
    <n v="0.26921414336964899"/>
    <n v="27825"/>
    <n v="4.1310000000000002"/>
    <n v="-73.609200999999999"/>
    <x v="143"/>
    <x v="143"/>
  </r>
  <r>
    <n v="2364"/>
    <n v="10"/>
    <n v="609411"/>
    <n v="4.133280064"/>
    <n v="-73.622005029999997"/>
    <n v="40"/>
    <x v="66"/>
    <n v="4.1340516367618996"/>
    <n v="-73.620160465476104"/>
    <n v="0.22169568017268601"/>
    <n v="25019"/>
    <n v="4.1340000000000003"/>
    <n v="-73.620181000000002"/>
    <x v="63"/>
    <x v="63"/>
  </r>
  <r>
    <n v="2365"/>
    <n v="5"/>
    <n v="609417"/>
    <n v="4.1346913839999999"/>
    <n v="-73.617612320000006"/>
    <n v="17"/>
    <x v="65"/>
    <n v="4.1366977979062503"/>
    <n v="-73.617274797187505"/>
    <n v="0.226079554657379"/>
    <n v="22770"/>
    <n v="4.1369999999999996"/>
    <n v="-73.617291300000005"/>
    <x v="62"/>
    <x v="62"/>
  </r>
  <r>
    <n v="2366"/>
    <n v="6"/>
    <n v="609418"/>
    <n v="4.1335457660000001"/>
    <n v="-73.618725549999994"/>
    <n v="24"/>
    <x v="66"/>
    <n v="4.1340516367618996"/>
    <n v="-73.620160465476104"/>
    <n v="0.16868295984388301"/>
    <n v="25019"/>
    <n v="4.1340000000000003"/>
    <n v="-73.620181000000002"/>
    <x v="63"/>
    <x v="63"/>
  </r>
  <r>
    <n v="2367"/>
    <n v="27"/>
    <n v="609439"/>
    <n v="4.1330523540000002"/>
    <n v="-73.618066909999996"/>
    <n v="19"/>
    <x v="144"/>
    <n v="4.1325896547352903"/>
    <n v="-73.616493169705805"/>
    <n v="0.18184787292559301"/>
    <n v="25809"/>
    <n v="4.133"/>
    <n v="-73.616826599999996"/>
    <x v="80"/>
    <x v="80"/>
  </r>
  <r>
    <n v="2368"/>
    <n v="7"/>
    <n v="609471"/>
    <n v="4.1338467530000003"/>
    <n v="-73.614458130000003"/>
    <n v="46"/>
    <x v="142"/>
    <n v="4.1341443167837797"/>
    <n v="-73.612267937297304"/>
    <n v="0.244993937453306"/>
    <n v="25194"/>
    <n v="4.1340000000000003"/>
    <n v="-73.612256400000007"/>
    <x v="134"/>
    <x v="134"/>
  </r>
  <r>
    <n v="2369"/>
    <n v="4"/>
    <n v="609491"/>
    <n v="4.131921266"/>
    <n v="-73.611410750000005"/>
    <n v="32"/>
    <x v="152"/>
    <n v="4.1312756193200002"/>
    <n v="-73.609278447999998"/>
    <n v="0.246987162644587"/>
    <n v="27825"/>
    <n v="4.1310000000000002"/>
    <n v="-73.609200999999999"/>
    <x v="143"/>
    <x v="143"/>
  </r>
  <r>
    <n v="2370"/>
    <n v="14"/>
    <n v="609569"/>
    <n v="4.1268059739999998"/>
    <n v="-73.617971130000001"/>
    <n v="21"/>
    <x v="67"/>
    <n v="4.1281348695312499"/>
    <n v="-73.616910924999999"/>
    <n v="0.18872221074914999"/>
    <n v="30144"/>
    <n v="4.1280000000000001"/>
    <n v="-73.616886300000004"/>
    <x v="64"/>
    <x v="64"/>
  </r>
  <r>
    <n v="2371"/>
    <n v="33"/>
    <n v="252138"/>
    <n v="4.120157109"/>
    <n v="-73.609374650000007"/>
    <n v="21"/>
    <x v="186"/>
    <n v="4.11956020442857"/>
    <n v="-73.609357610000004"/>
    <n v="6.63579714424989E-2"/>
    <n v="37039"/>
    <n v="4.12"/>
    <n v="-73.609398900000002"/>
    <x v="173"/>
    <x v="173"/>
  </r>
  <r>
    <n v="2372"/>
    <n v="37"/>
    <n v="252142"/>
    <n v="4.1190817920000002"/>
    <n v="-73.608088300000006"/>
    <n v="24"/>
    <x v="186"/>
    <n v="4.11956020442857"/>
    <n v="-73.609357610000004"/>
    <n v="0.15039759456351501"/>
    <n v="37039"/>
    <n v="4.12"/>
    <n v="-73.609398900000002"/>
    <x v="173"/>
    <x v="173"/>
  </r>
  <r>
    <n v="2373"/>
    <n v="42"/>
    <n v="130344"/>
    <n v="4.1189231570000002"/>
    <n v="-73.592055569999999"/>
    <n v="21"/>
    <x v="69"/>
    <n v="4.1183139716333299"/>
    <n v="-73.591271411999998"/>
    <n v="0.110167461295023"/>
    <n v="38141"/>
    <n v="4.1180000000000003"/>
    <n v="-73.591836900000004"/>
    <x v="66"/>
    <x v="66"/>
  </r>
  <r>
    <n v="2374"/>
    <n v="20"/>
    <n v="609674"/>
    <n v="4.1167669489999996"/>
    <n v="-73.596474529999995"/>
    <n v="25"/>
    <x v="74"/>
    <n v="4.1155453320250004"/>
    <n v="-73.597526217249893"/>
    <n v="0.17893198466695001"/>
    <n v="39125"/>
    <n v="4.1159999999999997"/>
    <n v="-73.597683799999999"/>
    <x v="69"/>
    <x v="69"/>
  </r>
  <r>
    <n v="2375"/>
    <n v="25"/>
    <n v="609676"/>
    <n v="4.1165024580000003"/>
    <n v="-73.59744843"/>
    <n v="30"/>
    <x v="74"/>
    <n v="4.1155453320250004"/>
    <n v="-73.597526217249893"/>
    <n v="0.10670961176676"/>
    <n v="39125"/>
    <n v="4.1159999999999997"/>
    <n v="-73.597683799999999"/>
    <x v="69"/>
    <x v="69"/>
  </r>
  <r>
    <n v="2376"/>
    <n v="15"/>
    <n v="130285"/>
    <n v="4.1212441960000001"/>
    <n v="-73.586382810000003"/>
    <n v="26"/>
    <x v="70"/>
    <n v="4.1189295742272698"/>
    <n v="-73.585439540454502"/>
    <n v="0.277649124861166"/>
    <n v="37456"/>
    <n v="4.1189999999999998"/>
    <n v="-73.585460299999994"/>
    <x v="67"/>
    <x v="67"/>
  </r>
  <r>
    <n v="2377"/>
    <n v="17"/>
    <n v="130347"/>
    <n v="4.120365391"/>
    <n v="-73.586865840000002"/>
    <n v="22"/>
    <x v="70"/>
    <n v="4.1189295742272698"/>
    <n v="-73.585439540454502"/>
    <n v="0.224610251221118"/>
    <n v="37456"/>
    <n v="4.1189999999999998"/>
    <n v="-73.585460299999994"/>
    <x v="67"/>
    <x v="67"/>
  </r>
  <r>
    <n v="2378"/>
    <n v="27"/>
    <n v="130211"/>
    <n v="4.1357276059999997"/>
    <n v="-73.599374679999997"/>
    <n v="16"/>
    <x v="149"/>
    <n v="4.13616225079166"/>
    <n v="-73.600765552499993"/>
    <n v="0.161547767367135"/>
    <n v="23919"/>
    <n v="4.1360000000000001"/>
    <n v="-73.600740700000003"/>
    <x v="140"/>
    <x v="140"/>
  </r>
  <r>
    <n v="2379"/>
    <n v="30"/>
    <n v="131443"/>
    <n v="4.1349125579999999"/>
    <n v="-73.58542894"/>
    <n v="39"/>
    <x v="57"/>
    <n v="4.1344063632391297"/>
    <n v="-73.586772024130397"/>
    <n v="0.15913529961176501"/>
    <n v="25033"/>
    <n v="4.1340000000000003"/>
    <n v="-73.5868751"/>
    <x v="54"/>
    <x v="54"/>
  </r>
  <r>
    <n v="2380"/>
    <n v="17"/>
    <n v="609861"/>
    <n v="4.1284671309999998"/>
    <n v="-73.592243120000006"/>
    <n v="40"/>
    <x v="73"/>
    <n v="4.1293690441111099"/>
    <n v="-73.590188246222198"/>
    <n v="0.24883251704190901"/>
    <n v="29408"/>
    <n v="4.1289999999999996"/>
    <n v="-73.589943000000005"/>
    <x v="68"/>
    <x v="68"/>
  </r>
  <r>
    <n v="2381"/>
    <n v="15"/>
    <n v="609878"/>
    <n v="4.1294326300000002"/>
    <n v="-73.588571020000003"/>
    <n v="41"/>
    <x v="73"/>
    <n v="4.1293690441111099"/>
    <n v="-73.590188246222198"/>
    <n v="0.179387119467801"/>
    <n v="29408"/>
    <n v="4.1289999999999996"/>
    <n v="-73.589943000000005"/>
    <x v="68"/>
    <x v="68"/>
  </r>
  <r>
    <n v="2382"/>
    <n v="16"/>
    <n v="609879"/>
    <n v="4.1294198619999998"/>
    <n v="-73.589032750000001"/>
    <n v="28"/>
    <x v="73"/>
    <n v="4.1293690441111099"/>
    <n v="-73.590188246222198"/>
    <n v="0.12819574806770101"/>
    <n v="29408"/>
    <n v="4.1289999999999996"/>
    <n v="-73.589943000000005"/>
    <x v="68"/>
    <x v="68"/>
  </r>
  <r>
    <n v="2383"/>
    <n v="17"/>
    <n v="609900"/>
    <n v="4.1316170640000003"/>
    <n v="-73.589981879999996"/>
    <n v="22"/>
    <x v="72"/>
    <n v="4.1322409341063802"/>
    <n v="-73.590817905531907"/>
    <n v="0.11572622551912699"/>
    <n v="26816"/>
    <n v="4.1319999999999997"/>
    <n v="-73.590812900000003"/>
    <x v="66"/>
    <x v="66"/>
  </r>
  <r>
    <n v="2384"/>
    <n v="14"/>
    <n v="609944"/>
    <n v="4.1142900779999998"/>
    <n v="-73.587856700000003"/>
    <n v="48"/>
    <x v="75"/>
    <n v="4.1150577958823504"/>
    <n v="-73.587683841764701"/>
    <n v="8.7437662708787098E-2"/>
    <n v="39890"/>
    <n v="4.1150000000000002"/>
    <n v="-73.587690199999997"/>
    <x v="70"/>
    <x v="70"/>
  </r>
  <r>
    <n v="2385"/>
    <n v="9"/>
    <n v="609958"/>
    <n v="4.1150201219999998"/>
    <n v="-73.585186280000002"/>
    <n v="50"/>
    <x v="151"/>
    <n v="4.1148623763225798"/>
    <n v="-73.5846919916129"/>
    <n v="5.7522320101065803E-2"/>
    <n v="39850"/>
    <n v="4.1150000000000002"/>
    <n v="-73.584755700000002"/>
    <x v="142"/>
    <x v="142"/>
  </r>
  <r>
    <n v="2386"/>
    <n v="16"/>
    <n v="609965"/>
    <n v="4.1153761299999996"/>
    <n v="-73.58468379"/>
    <n v="43"/>
    <x v="151"/>
    <n v="4.1148623763225798"/>
    <n v="-73.5846919916129"/>
    <n v="5.7098172659361499E-2"/>
    <n v="39850"/>
    <n v="4.1150000000000002"/>
    <n v="-73.584755700000002"/>
    <x v="142"/>
    <x v="142"/>
  </r>
  <r>
    <n v="2387"/>
    <n v="32"/>
    <n v="609977"/>
    <n v="4.1160305360000002"/>
    <n v="-73.587570690000007"/>
    <n v="38"/>
    <x v="75"/>
    <n v="4.1150577958823504"/>
    <n v="-73.587683841764701"/>
    <n v="0.10882097808615"/>
    <n v="39890"/>
    <n v="4.1150000000000002"/>
    <n v="-73.587690199999997"/>
    <x v="70"/>
    <x v="70"/>
  </r>
  <r>
    <n v="2388"/>
    <n v="8"/>
    <n v="612388"/>
    <n v="4.1133054590000002"/>
    <n v="-73.586664600000006"/>
    <n v="4"/>
    <x v="75"/>
    <n v="4.1150577958823504"/>
    <n v="-73.587683841764701"/>
    <n v="0.22512618085563199"/>
    <n v="39890"/>
    <n v="4.1150000000000002"/>
    <n v="-73.587690199999997"/>
    <x v="70"/>
    <x v="70"/>
  </r>
  <r>
    <n v="2389"/>
    <n v="8"/>
    <n v="609987"/>
    <n v="4.132408549"/>
    <n v="-73.608029860000002"/>
    <n v="44"/>
    <x v="152"/>
    <n v="4.1312756193200002"/>
    <n v="-73.609278447999998"/>
    <n v="0.18708691963076499"/>
    <n v="27825"/>
    <n v="4.1310000000000002"/>
    <n v="-73.609200999999999"/>
    <x v="143"/>
    <x v="143"/>
  </r>
  <r>
    <n v="2390"/>
    <n v="6"/>
    <n v="610007"/>
    <n v="4.1308749699999998"/>
    <n v="-73.609320499999995"/>
    <n v="16"/>
    <x v="152"/>
    <n v="4.1312756193200002"/>
    <n v="-73.609278447999998"/>
    <n v="4.4765503571271598E-2"/>
    <n v="27825"/>
    <n v="4.1310000000000002"/>
    <n v="-73.609200999999999"/>
    <x v="143"/>
    <x v="143"/>
  </r>
  <r>
    <n v="2391"/>
    <n v="24"/>
    <n v="610020"/>
    <n v="4.1314715560000002"/>
    <n v="-73.606078049999994"/>
    <n v="15"/>
    <x v="152"/>
    <n v="4.1312756193200002"/>
    <n v="-73.609278447999998"/>
    <n v="0.355388065405225"/>
    <n v="27825"/>
    <n v="4.1310000000000002"/>
    <n v="-73.609200999999999"/>
    <x v="143"/>
    <x v="143"/>
  </r>
  <r>
    <n v="2392"/>
    <n v="3"/>
    <n v="610025"/>
    <n v="4.1404202420000003"/>
    <n v="-73.638712519999999"/>
    <n v="17"/>
    <x v="17"/>
    <n v="4.1393397436874997"/>
    <n v="-73.638022381875004"/>
    <n v="0.142365322093196"/>
    <n v="20750"/>
    <n v="4.1390000000000002"/>
    <n v="-73.638000500000004"/>
    <x v="17"/>
    <x v="17"/>
  </r>
  <r>
    <n v="2393"/>
    <n v="10"/>
    <n v="612397"/>
    <n v="4.133471621"/>
    <n v="-73.638177130000003"/>
    <n v="8"/>
    <x v="19"/>
    <n v="4.1326018109999998"/>
    <n v="-73.636065882307605"/>
    <n v="0.253179559829109"/>
    <n v="26349"/>
    <n v="4.133"/>
    <n v="-73.636483900000002"/>
    <x v="19"/>
    <x v="19"/>
  </r>
  <r>
    <n v="2394"/>
    <n v="17"/>
    <n v="130311"/>
    <n v="4.1378721719999998"/>
    <n v="-73.64758621"/>
    <n v="9"/>
    <x v="187"/>
    <n v="4.13742668586666"/>
    <n v="-73.647444966666598"/>
    <n v="5.1920968049489799E-2"/>
    <n v="22834"/>
    <n v="4.1369999999999996"/>
    <n v="-73.647469999999998"/>
    <x v="30"/>
    <x v="30"/>
  </r>
  <r>
    <n v="2395"/>
    <n v="17"/>
    <n v="610099"/>
    <n v="4.1377430579999999"/>
    <n v="-73.637504770000007"/>
    <n v="23"/>
    <x v="17"/>
    <n v="4.1393397436874997"/>
    <n v="-73.638022381875004"/>
    <n v="0.186476146335601"/>
    <n v="20750"/>
    <n v="4.1390000000000002"/>
    <n v="-73.638000500000004"/>
    <x v="17"/>
    <x v="17"/>
  </r>
  <r>
    <n v="2396"/>
    <n v="5"/>
    <n v="610108"/>
    <n v="4.1415843130000001"/>
    <n v="-73.632532780000005"/>
    <n v="28"/>
    <x v="18"/>
    <n v="4.1400342718148098"/>
    <n v="-73.632266476296294"/>
    <n v="0.17475905671388101"/>
    <n v="20117"/>
    <n v="4.1399999999999997"/>
    <n v="-73.632227999999998"/>
    <x v="18"/>
    <x v="18"/>
  </r>
  <r>
    <n v="2397"/>
    <n v="2"/>
    <n v="610119"/>
    <n v="4.140519394"/>
    <n v="-73.632041310000005"/>
    <n v="23"/>
    <x v="18"/>
    <n v="4.1400342718148098"/>
    <n v="-73.632266476296294"/>
    <n v="5.9405610225755898E-2"/>
    <n v="20117"/>
    <n v="4.1399999999999997"/>
    <n v="-73.632227999999998"/>
    <x v="18"/>
    <x v="18"/>
  </r>
  <r>
    <n v="2398"/>
    <n v="5"/>
    <n v="610134"/>
    <n v="4.1381894130000001"/>
    <n v="-73.633950249999998"/>
    <n v="52"/>
    <x v="18"/>
    <n v="4.1400342718148098"/>
    <n v="-73.632266476296294"/>
    <n v="0.27723049836069202"/>
    <n v="20117"/>
    <n v="4.1399999999999997"/>
    <n v="-73.632227999999998"/>
    <x v="18"/>
    <x v="18"/>
  </r>
  <r>
    <n v="2399"/>
    <n v="9"/>
    <n v="610154"/>
    <n v="4.1354282729999996"/>
    <n v="-73.635665549999999"/>
    <n v="39"/>
    <x v="78"/>
    <n v="4.1352269323636301"/>
    <n v="-73.633690987878794"/>
    <n v="0.21999288510708501"/>
    <n v="24209"/>
    <n v="4.1349999999999998"/>
    <n v="-73.633625199999997"/>
    <x v="73"/>
    <x v="73"/>
  </r>
  <r>
    <n v="2400"/>
    <n v="17"/>
    <n v="610162"/>
    <n v="4.1342281679999999"/>
    <n v="-73.635398179999996"/>
    <n v="43"/>
    <x v="19"/>
    <n v="4.1326018109999998"/>
    <n v="-73.636065882307605"/>
    <n v="0.19529419750650101"/>
    <n v="26349"/>
    <n v="4.133"/>
    <n v="-73.636483900000002"/>
    <x v="19"/>
    <x v="19"/>
  </r>
  <r>
    <n v="2401"/>
    <n v="9"/>
    <n v="610203"/>
    <n v="4.1335684940000004"/>
    <n v="-73.631029119999994"/>
    <n v="20"/>
    <x v="79"/>
    <n v="4.1342993353061201"/>
    <n v="-73.629286313265297"/>
    <n v="0.209544368592115"/>
    <n v="25106"/>
    <n v="4.1340000000000003"/>
    <n v="-73.629255900000004"/>
    <x v="74"/>
    <x v="74"/>
  </r>
  <r>
    <n v="2402"/>
    <n v="2"/>
    <n v="610209"/>
    <n v="4.1362378059999996"/>
    <n v="-73.62934688"/>
    <n v="32"/>
    <x v="79"/>
    <n v="4.1342993353061201"/>
    <n v="-73.629286313265297"/>
    <n v="0.21551734932611"/>
    <n v="25106"/>
    <n v="4.1340000000000003"/>
    <n v="-73.629255900000004"/>
    <x v="74"/>
    <x v="74"/>
  </r>
  <r>
    <n v="2403"/>
    <n v="4"/>
    <n v="610211"/>
    <n v="4.1360024290000004"/>
    <n v="-73.628436089999994"/>
    <n v="20"/>
    <x v="79"/>
    <n v="4.1342993353061201"/>
    <n v="-73.629286313265297"/>
    <n v="0.211419695338536"/>
    <n v="25106"/>
    <n v="4.1340000000000003"/>
    <n v="-73.629255900000004"/>
    <x v="74"/>
    <x v="74"/>
  </r>
  <r>
    <n v="2404"/>
    <n v="7"/>
    <n v="610228"/>
    <n v="4.1340098100000002"/>
    <n v="-73.627436919999994"/>
    <n v="29"/>
    <x v="79"/>
    <n v="4.1342993353061201"/>
    <n v="-73.629286313265297"/>
    <n v="0.20748890056688599"/>
    <n v="25106"/>
    <n v="4.1340000000000003"/>
    <n v="-73.629255900000004"/>
    <x v="74"/>
    <x v="74"/>
  </r>
  <r>
    <n v="2405"/>
    <n v="9"/>
    <n v="610248"/>
    <n v="4.1316173989999996"/>
    <n v="-73.628504100000001"/>
    <n v="25"/>
    <x v="80"/>
    <n v="4.1301513480666596"/>
    <n v="-73.6295055603333"/>
    <n v="0.19713432005626"/>
    <n v="28411"/>
    <n v="4.13"/>
    <n v="-73.629496200000006"/>
    <x v="75"/>
    <x v="75"/>
  </r>
  <r>
    <n v="2406"/>
    <n v="7"/>
    <n v="610256"/>
    <n v="4.1419785520000003"/>
    <n v="-73.627959070000003"/>
    <n v="12"/>
    <x v="121"/>
    <n v="4.1421591641842097"/>
    <n v="-73.627925145263106"/>
    <n v="2.0419717965702602E-2"/>
    <n v="18288"/>
    <n v="4.1420000000000003"/>
    <n v="-73.627909900000006"/>
    <x v="113"/>
    <x v="113"/>
  </r>
  <r>
    <n v="2407"/>
    <n v="7"/>
    <n v="610368"/>
    <n v="4.1379598680000003"/>
    <n v="-73.622572719999994"/>
    <n v="28"/>
    <x v="82"/>
    <n v="4.1389235624693796"/>
    <n v="-73.623678444897905"/>
    <n v="0.162750576520763"/>
    <n v="20997"/>
    <n v="4.1390000000000002"/>
    <n v="-73.623679699999997"/>
    <x v="77"/>
    <x v="77"/>
  </r>
  <r>
    <n v="2408"/>
    <n v="9"/>
    <n v="610404"/>
    <n v="4.1300863750000003"/>
    <n v="-73.65582053"/>
    <n v="20"/>
    <x v="176"/>
    <n v="4.1313208432000001"/>
    <n v="-73.655322983999994"/>
    <n v="0.14784983618883299"/>
    <n v="27982"/>
    <n v="4.1310000000000002"/>
    <n v="-73.655325399999995"/>
    <x v="145"/>
    <x v="145"/>
  </r>
  <r>
    <n v="2409"/>
    <n v="10"/>
    <n v="610405"/>
    <n v="4.130263416"/>
    <n v="-73.655378490000004"/>
    <n v="20"/>
    <x v="176"/>
    <n v="4.1313208432000001"/>
    <n v="-73.655322983999994"/>
    <n v="0.11766765424263199"/>
    <n v="27982"/>
    <n v="4.1310000000000002"/>
    <n v="-73.655325399999995"/>
    <x v="145"/>
    <x v="145"/>
  </r>
  <r>
    <n v="2410"/>
    <n v="35"/>
    <n v="131188"/>
    <n v="4.1262190849999998"/>
    <n v="-73.643844250000001"/>
    <n v="3"/>
    <x v="188"/>
    <n v="4.1292759795"/>
    <n v="-73.644399748333299"/>
    <n v="0.345232366586677"/>
    <n v="29670"/>
    <n v="4.1289999999999996"/>
    <n v="-73.644591500000004"/>
    <x v="174"/>
    <x v="174"/>
  </r>
  <r>
    <n v="2411"/>
    <n v="2"/>
    <n v="610412"/>
    <n v="4.1194007160000004"/>
    <n v="-73.645584279999994"/>
    <n v="18"/>
    <x v="157"/>
    <n v="4.1215725631249898"/>
    <n v="-73.646671141249996"/>
    <n v="0.26974092661858801"/>
    <n v="34624"/>
    <n v="4.1219999999999999"/>
    <n v="-73.646687299999996"/>
    <x v="115"/>
    <x v="115"/>
  </r>
  <r>
    <n v="2412"/>
    <n v="12"/>
    <n v="610602"/>
    <n v="4.1267590439999999"/>
    <n v="-73.628880129999999"/>
    <n v="22"/>
    <x v="85"/>
    <n v="4.1270616396363602"/>
    <n v="-73.629630498484801"/>
    <n v="8.9709073430459502E-2"/>
    <n v="31428"/>
    <n v="4.1269999999999998"/>
    <n v="-73.629695299999995"/>
    <x v="80"/>
    <x v="80"/>
  </r>
  <r>
    <n v="2413"/>
    <n v="21"/>
    <n v="130327"/>
    <n v="4.1290209239999998"/>
    <n v="-73.626311650000005"/>
    <n v="39"/>
    <x v="153"/>
    <n v="4.12812213051724"/>
    <n v="-73.626538939310294"/>
    <n v="0.103006589762639"/>
    <n v="30165"/>
    <n v="4.1280000000000001"/>
    <n v="-73.6262519"/>
    <x v="144"/>
    <x v="144"/>
  </r>
  <r>
    <n v="2414"/>
    <n v="30"/>
    <n v="130246"/>
    <n v="4.126226902"/>
    <n v="-73.625568040000005"/>
    <n v="25"/>
    <x v="153"/>
    <n v="4.12812213051724"/>
    <n v="-73.626538939310294"/>
    <n v="0.23650739735135001"/>
    <n v="30165"/>
    <n v="4.1280000000000001"/>
    <n v="-73.6262519"/>
    <x v="144"/>
    <x v="144"/>
  </r>
  <r>
    <n v="2415"/>
    <n v="13"/>
    <n v="610705"/>
    <n v="4.121512139"/>
    <n v="-73.624644840000002"/>
    <n v="19"/>
    <x v="86"/>
    <n v="4.1227493117692298"/>
    <n v="-73.625090364871795"/>
    <n v="0.14608042814496799"/>
    <n v="33731"/>
    <n v="4.1230000000000002"/>
    <n v="-73.6251484"/>
    <x v="62"/>
    <x v="62"/>
  </r>
  <r>
    <n v="2416"/>
    <n v="27"/>
    <n v="131129"/>
    <n v="4.1134700329999996"/>
    <n v="-73.612842459999996"/>
    <n v="32"/>
    <x v="22"/>
    <n v="4.11439135233333"/>
    <n v="-73.611488269999995"/>
    <n v="0.18168945309534601"/>
    <n v="40520"/>
    <n v="4.1139999999999999"/>
    <n v="-73.611567899999997"/>
    <x v="22"/>
    <x v="22"/>
  </r>
  <r>
    <n v="2417"/>
    <n v="28"/>
    <n v="131146"/>
    <n v="4.1136158649999999"/>
    <n v="-73.612580480000005"/>
    <n v="28"/>
    <x v="22"/>
    <n v="4.11439135233333"/>
    <n v="-73.611488269999995"/>
    <n v="0.14859898273887601"/>
    <n v="40520"/>
    <n v="4.1139999999999999"/>
    <n v="-73.611567899999997"/>
    <x v="22"/>
    <x v="22"/>
  </r>
  <r>
    <n v="2418"/>
    <n v="30"/>
    <n v="131128"/>
    <n v="4.1138989449999999"/>
    <n v="-73.612081430000003"/>
    <n v="18"/>
    <x v="22"/>
    <n v="4.11439135233333"/>
    <n v="-73.611488269999995"/>
    <n v="8.5536948976233998E-2"/>
    <n v="40520"/>
    <n v="4.1139999999999999"/>
    <n v="-73.611567899999997"/>
    <x v="22"/>
    <x v="22"/>
  </r>
  <r>
    <n v="2419"/>
    <n v="11"/>
    <n v="610771"/>
    <n v="4.1257116729999996"/>
    <n v="-73.632435599999994"/>
    <n v="28"/>
    <x v="23"/>
    <n v="4.1252891079428498"/>
    <n v="-73.632424829714196"/>
    <n v="4.6972761106114702E-2"/>
    <n v="32778"/>
    <n v="4.125"/>
    <n v="-73.632420300000007"/>
    <x v="23"/>
    <x v="23"/>
  </r>
  <r>
    <n v="2420"/>
    <n v="13"/>
    <n v="610773"/>
    <n v="4.1251587150000004"/>
    <n v="-73.63251708"/>
    <n v="9"/>
    <x v="23"/>
    <n v="4.1252891079428498"/>
    <n v="-73.632424829714196"/>
    <n v="1.77342576923687E-2"/>
    <n v="32778"/>
    <n v="4.125"/>
    <n v="-73.632420300000007"/>
    <x v="23"/>
    <x v="23"/>
  </r>
  <r>
    <n v="2421"/>
    <n v="15"/>
    <n v="610775"/>
    <n v="4.1249057430000002"/>
    <n v="-73.632600330000002"/>
    <n v="13"/>
    <x v="23"/>
    <n v="4.1252891079428498"/>
    <n v="-73.632424829714196"/>
    <n v="4.6832301258946898E-2"/>
    <n v="32778"/>
    <n v="4.125"/>
    <n v="-73.632420300000007"/>
    <x v="23"/>
    <x v="23"/>
  </r>
  <r>
    <n v="2422"/>
    <n v="1"/>
    <n v="610815"/>
    <n v="4.1247890920000003"/>
    <n v="-73.632106980000003"/>
    <n v="27"/>
    <x v="23"/>
    <n v="4.1252891079428498"/>
    <n v="-73.632424829714196"/>
    <n v="6.5791475101635105E-2"/>
    <n v="32778"/>
    <n v="4.125"/>
    <n v="-73.632420300000007"/>
    <x v="23"/>
    <x v="23"/>
  </r>
  <r>
    <n v="2423"/>
    <n v="3"/>
    <n v="610817"/>
    <n v="4.1240571570000002"/>
    <n v="-73.630641069999996"/>
    <n v="52"/>
    <x v="155"/>
    <n v="4.1226308336578903"/>
    <n v="-73.630540461842102"/>
    <n v="0.15889212392440999"/>
    <n v="33681"/>
    <n v="4.1230000000000002"/>
    <n v="-73.630411300000006"/>
    <x v="146"/>
    <x v="146"/>
  </r>
  <r>
    <n v="2424"/>
    <n v="2"/>
    <n v="610893"/>
    <n v="4.1225658589999998"/>
    <n v="-73.632669669999999"/>
    <n v="15"/>
    <x v="88"/>
    <n v="4.12272070947368"/>
    <n v="-73.634327127105195"/>
    <n v="0.184512677361654"/>
    <n v="33795"/>
    <n v="4.1230000000000002"/>
    <n v="-73.634524499999998"/>
    <x v="82"/>
    <x v="82"/>
  </r>
  <r>
    <n v="2425"/>
    <n v="20"/>
    <n v="610930"/>
    <n v="4.1183278550000004"/>
    <n v="-73.631609139999995"/>
    <n v="36"/>
    <x v="172"/>
    <n v="4.1186611346333297"/>
    <n v="-73.631792291333298"/>
    <n v="4.2234371196118399E-2"/>
    <n v="37258"/>
    <n v="4.1189999999999998"/>
    <n v="-73.631714900000006"/>
    <x v="161"/>
    <x v="161"/>
  </r>
  <r>
    <n v="2426"/>
    <n v="11"/>
    <n v="612039"/>
    <n v="4.1107353409999998"/>
    <n v="-73.631569380000002"/>
    <n v="9"/>
    <x v="89"/>
    <n v="4.1098981465"/>
    <n v="-73.631520949999995"/>
    <n v="9.3188068185485196E-2"/>
    <n v="42544"/>
    <n v="4.1100000000000003"/>
    <n v="-73.631474800000007"/>
    <x v="83"/>
    <x v="83"/>
  </r>
  <r>
    <n v="2427"/>
    <n v="6"/>
    <n v="610997"/>
    <n v="4.103844005"/>
    <n v="-73.616964190000004"/>
    <n v="20"/>
    <x v="91"/>
    <n v="4.1024836590588203"/>
    <n v="-73.616093961764705"/>
    <n v="0.179320302054845"/>
    <n v="45814"/>
    <n v="4.1020000000000003"/>
    <n v="-73.616152700000001"/>
    <x v="85"/>
    <x v="85"/>
  </r>
  <r>
    <n v="2428"/>
    <n v="12"/>
    <n v="611003"/>
    <n v="4.1024107970000001"/>
    <n v="-73.6162791"/>
    <n v="17"/>
    <x v="91"/>
    <n v="4.1024836590588203"/>
    <n v="-73.616093961764705"/>
    <n v="2.2060398190854501E-2"/>
    <n v="45814"/>
    <n v="4.1020000000000003"/>
    <n v="-73.616152700000001"/>
    <x v="85"/>
    <x v="85"/>
  </r>
  <r>
    <n v="2429"/>
    <n v="27"/>
    <n v="75920"/>
    <n v="4.1229216810000002"/>
    <n v="-73.65265608"/>
    <n v="28"/>
    <x v="83"/>
    <n v="4.1246905212571399"/>
    <n v="-73.652709562571403"/>
    <n v="0.19665193935370001"/>
    <n v="32469"/>
    <n v="4.125"/>
    <n v="-73.652916300000001"/>
    <x v="78"/>
    <x v="78"/>
  </r>
  <r>
    <n v="2430"/>
    <n v="34"/>
    <n v="75866"/>
    <n v="4.1080528000000003"/>
    <n v="-73.658286039999993"/>
    <n v="25"/>
    <x v="94"/>
    <n v="4.1074378197083297"/>
    <n v="-73.659226922916602"/>
    <n v="0.124684109907355"/>
    <n v="43621"/>
    <n v="4.1070000000000002"/>
    <n v="-73.659033100000002"/>
    <x v="87"/>
    <x v="87"/>
  </r>
  <r>
    <n v="2431"/>
    <n v="36"/>
    <n v="12492"/>
    <n v="4.1087366279999999"/>
    <n v="-73.659425470000002"/>
    <n v="32"/>
    <x v="94"/>
    <n v="4.1074378197083297"/>
    <n v="-73.659226922916602"/>
    <n v="0.14599833825313699"/>
    <n v="43621"/>
    <n v="4.1070000000000002"/>
    <n v="-73.659033100000002"/>
    <x v="87"/>
    <x v="87"/>
  </r>
  <r>
    <n v="2432"/>
    <n v="22"/>
    <n v="611202"/>
    <n v="4.1063897239999996"/>
    <n v="-73.660138570000001"/>
    <n v="25"/>
    <x v="94"/>
    <n v="4.1074378197083297"/>
    <n v="-73.659226922916602"/>
    <n v="0.154193541678707"/>
    <n v="43621"/>
    <n v="4.1070000000000002"/>
    <n v="-73.659033100000002"/>
    <x v="87"/>
    <x v="87"/>
  </r>
  <r>
    <n v="2433"/>
    <n v="25"/>
    <n v="75929"/>
    <n v="4.1064830380000004"/>
    <n v="-73.663222910000002"/>
    <n v="13"/>
    <x v="159"/>
    <n v="4.1058975543000003"/>
    <n v="-73.662904458666603"/>
    <n v="7.4019874046380593E-2"/>
    <n v="44194"/>
    <n v="4.1059999999999999"/>
    <n v="-73.662573499999993"/>
    <x v="149"/>
    <x v="149"/>
  </r>
  <r>
    <n v="2434"/>
    <n v="6"/>
    <n v="611271"/>
    <n v="4.1080958499999998"/>
    <n v="-73.650309120000003"/>
    <n v="41"/>
    <x v="96"/>
    <n v="4.1083462468205099"/>
    <n v="-73.6515705533333"/>
    <n v="0.14255866226379199"/>
    <n v="43152"/>
    <n v="4.1079999999999997"/>
    <n v="-73.651683500000004"/>
    <x v="89"/>
    <x v="89"/>
  </r>
  <r>
    <n v="2435"/>
    <n v="34"/>
    <n v="76693"/>
    <n v="4.1020082410000001"/>
    <n v="-73.645446190000001"/>
    <n v="27"/>
    <x v="97"/>
    <n v="4.1036018261621603"/>
    <n v="-73.645098620540494"/>
    <n v="0.18122934842983901"/>
    <n v="45001"/>
    <n v="4.1040000000000001"/>
    <n v="-73.645133900000005"/>
    <x v="90"/>
    <x v="90"/>
  </r>
  <r>
    <n v="2436"/>
    <n v="36"/>
    <n v="131518"/>
    <n v="4.0997222999999998"/>
    <n v="-73.642491480000004"/>
    <n v="37"/>
    <x v="162"/>
    <n v="4.0985551656904704"/>
    <n v="-73.644632689761906"/>
    <n v="0.27046023393014501"/>
    <n v="46936"/>
    <n v="4.0990000000000002"/>
    <n v="-73.644574500000004"/>
    <x v="152"/>
    <x v="152"/>
  </r>
  <r>
    <n v="2437"/>
    <n v="37"/>
    <n v="131517"/>
    <n v="4.1001091890000003"/>
    <n v="-73.643427950000003"/>
    <n v="25"/>
    <x v="162"/>
    <n v="4.0985551656904704"/>
    <n v="-73.644632689761906"/>
    <n v="0.21829705834596499"/>
    <n v="46936"/>
    <n v="4.0990000000000002"/>
    <n v="-73.644574500000004"/>
    <x v="152"/>
    <x v="152"/>
  </r>
  <r>
    <n v="2438"/>
    <n v="27"/>
    <n v="611335"/>
    <n v="4.104325137"/>
    <n v="-73.663067459999994"/>
    <n v="21"/>
    <x v="159"/>
    <n v="4.1058975543000003"/>
    <n v="-73.662904458666603"/>
    <n v="0.17566660756420699"/>
    <n v="44194"/>
    <n v="4.1059999999999999"/>
    <n v="-73.662573499999993"/>
    <x v="149"/>
    <x v="149"/>
  </r>
  <r>
    <n v="2439"/>
    <n v="35"/>
    <n v="76698"/>
    <n v="4.1057521320000001"/>
    <n v="-73.662975540000005"/>
    <n v="27"/>
    <x v="159"/>
    <n v="4.1058975543000003"/>
    <n v="-73.662904458666603"/>
    <n v="1.7978346833517098E-2"/>
    <n v="44194"/>
    <n v="4.1059999999999999"/>
    <n v="-73.662573499999993"/>
    <x v="149"/>
    <x v="149"/>
  </r>
  <r>
    <n v="2440"/>
    <n v="45"/>
    <n v="80313"/>
    <n v="4.1033497839999997"/>
    <n v="-73.659903400000005"/>
    <n v="24"/>
    <x v="26"/>
    <n v="4.1030174306470499"/>
    <n v="-73.659507978823498"/>
    <n v="5.7314724200910001E-2"/>
    <n v="45497"/>
    <n v="4.1029999999999998"/>
    <n v="-73.659841200000002"/>
    <x v="25"/>
    <x v="25"/>
  </r>
  <r>
    <n v="2441"/>
    <n v="17"/>
    <n v="611366"/>
    <n v="4.1036132399999996"/>
    <n v="-73.64954899"/>
    <n v="25"/>
    <x v="163"/>
    <n v="4.1028799968235203"/>
    <n v="-73.649069576764703"/>
    <n v="9.72776985296777E-2"/>
    <n v="45345"/>
    <n v="4.1029999999999998"/>
    <n v="-73.6493155"/>
    <x v="153"/>
    <x v="153"/>
  </r>
  <r>
    <n v="2442"/>
    <n v="33"/>
    <n v="75923"/>
    <n v="4.0987570939999998"/>
    <n v="-73.659375879999999"/>
    <n v="26"/>
    <x v="160"/>
    <n v="4.0994834230384596"/>
    <n v="-73.657551525384605"/>
    <n v="0.21772632040144399"/>
    <n v="46749"/>
    <n v="4.0990000000000002"/>
    <n v="-73.657542899999996"/>
    <x v="150"/>
    <x v="150"/>
  </r>
  <r>
    <n v="2443"/>
    <n v="18"/>
    <n v="611458"/>
    <n v="4.0998789489999998"/>
    <n v="-73.647875549999995"/>
    <n v="24"/>
    <x v="161"/>
    <n v="4.0986711213599998"/>
    <n v="-73.649054213400007"/>
    <n v="0.187304200644798"/>
    <n v="46874"/>
    <n v="4.0990000000000002"/>
    <n v="-73.649117899999993"/>
    <x v="151"/>
    <x v="151"/>
  </r>
  <r>
    <n v="2444"/>
    <n v="73"/>
    <n v="101722"/>
    <n v="4.0986356800000001"/>
    <n v="-73.640202579999993"/>
    <n v="16"/>
    <x v="27"/>
    <n v="4.1002216957115296"/>
    <n v="-73.637551676730695"/>
    <n v="0.34263354721376799"/>
    <n v="46426"/>
    <n v="4.0999999999999996"/>
    <n v="-73.6375405"/>
    <x v="26"/>
    <x v="26"/>
  </r>
  <r>
    <n v="2445"/>
    <n v="80"/>
    <n v="131524"/>
    <n v="4.0993081580000004"/>
    <n v="-73.640196649999993"/>
    <n v="12"/>
    <x v="27"/>
    <n v="4.1002216957115296"/>
    <n v="-73.637551676730695"/>
    <n v="0.310249628755778"/>
    <n v="46426"/>
    <n v="4.0999999999999996"/>
    <n v="-73.6375405"/>
    <x v="26"/>
    <x v="26"/>
  </r>
  <r>
    <n v="2446"/>
    <n v="11"/>
    <n v="101739"/>
    <n v="4.1011375499999998"/>
    <n v="-73.638230840000006"/>
    <n v="16"/>
    <x v="27"/>
    <n v="4.1002216957115296"/>
    <n v="-73.637551676730695"/>
    <n v="0.12658965573735401"/>
    <n v="46426"/>
    <n v="4.0999999999999996"/>
    <n v="-73.6375405"/>
    <x v="26"/>
    <x v="26"/>
  </r>
  <r>
    <n v="2447"/>
    <n v="27"/>
    <n v="101730"/>
    <n v="4.1000083170000003"/>
    <n v="-73.638493269999998"/>
    <n v="16"/>
    <x v="27"/>
    <n v="4.1002216957115296"/>
    <n v="-73.637551676730695"/>
    <n v="0.107026576122905"/>
    <n v="46426"/>
    <n v="4.0999999999999996"/>
    <n v="-73.6375405"/>
    <x v="26"/>
    <x v="26"/>
  </r>
  <r>
    <n v="2448"/>
    <n v="11"/>
    <n v="103528"/>
    <n v="4.1006634440000003"/>
    <n v="-73.635770640000004"/>
    <n v="19"/>
    <x v="27"/>
    <n v="4.1002216957115296"/>
    <n v="-73.637551676730695"/>
    <n v="0.20342314883187601"/>
    <n v="46426"/>
    <n v="4.0999999999999996"/>
    <n v="-73.6375405"/>
    <x v="26"/>
    <x v="26"/>
  </r>
  <r>
    <n v="2449"/>
    <n v="18"/>
    <n v="103517"/>
    <n v="4.0997408560000004"/>
    <n v="-73.635792839999993"/>
    <n v="10"/>
    <x v="27"/>
    <n v="4.1002216957115296"/>
    <n v="-73.637551676730695"/>
    <n v="0.20214082626771401"/>
    <n v="46426"/>
    <n v="4.0999999999999996"/>
    <n v="-73.6375405"/>
    <x v="26"/>
    <x v="26"/>
  </r>
  <r>
    <n v="2450"/>
    <n v="27"/>
    <n v="131477"/>
    <n v="4.098402289"/>
    <n v="-73.638178139999994"/>
    <n v="16"/>
    <x v="27"/>
    <n v="4.1002216957115296"/>
    <n v="-73.637551676730695"/>
    <n v="0.21377339685069599"/>
    <n v="46426"/>
    <n v="4.0999999999999996"/>
    <n v="-73.6375405"/>
    <x v="26"/>
    <x v="26"/>
  </r>
  <r>
    <n v="2451"/>
    <n v="12"/>
    <n v="611484"/>
    <n v="4.0899902209999999"/>
    <n v="-73.666858869999999"/>
    <n v="13"/>
    <x v="100"/>
    <n v="4.0902708604571396"/>
    <n v="-73.665825127999994"/>
    <n v="0.11875030408307399"/>
    <n v="48924"/>
    <n v="4.09"/>
    <n v="-73.665895399999997"/>
    <x v="93"/>
    <x v="93"/>
  </r>
  <r>
    <n v="2452"/>
    <n v="16"/>
    <n v="611488"/>
    <n v="4.0893207330000001"/>
    <n v="-73.666976349999999"/>
    <n v="40"/>
    <x v="100"/>
    <n v="4.0902708604571396"/>
    <n v="-73.665825127999994"/>
    <n v="0.16562164825437001"/>
    <n v="48924"/>
    <n v="4.09"/>
    <n v="-73.665895399999997"/>
    <x v="93"/>
    <x v="93"/>
  </r>
  <r>
    <n v="2453"/>
    <n v="13"/>
    <n v="611508"/>
    <n v="4.0814193369999998"/>
    <n v="-73.667714090000004"/>
    <n v="34"/>
    <x v="101"/>
    <n v="4.0833717727777703"/>
    <n v="-73.667792254074001"/>
    <n v="0.217137565332717"/>
    <n v="50388"/>
    <n v="4.0830000000000002"/>
    <n v="-73.667664500000001"/>
    <x v="94"/>
    <x v="94"/>
  </r>
  <r>
    <n v="2454"/>
    <n v="30"/>
    <n v="130369"/>
    <n v="4.0791616250000002"/>
    <n v="-73.663069919999998"/>
    <n v="22"/>
    <x v="102"/>
    <n v="4.0817274714166603"/>
    <n v="-73.662956182666605"/>
    <n v="0.285408548471207"/>
    <n v="50741"/>
    <n v="4.0819999999999999"/>
    <n v="-73.662943600000006"/>
    <x v="95"/>
    <x v="95"/>
  </r>
  <r>
    <n v="2455"/>
    <n v="33"/>
    <n v="130366"/>
    <n v="4.0787461309999999"/>
    <n v="-73.662213940000001"/>
    <n v="10"/>
    <x v="102"/>
    <n v="4.0817274714166603"/>
    <n v="-73.662956182666605"/>
    <n v="0.34136444068101601"/>
    <n v="50741"/>
    <n v="4.0819999999999999"/>
    <n v="-73.662943600000006"/>
    <x v="95"/>
    <x v="95"/>
  </r>
  <r>
    <n v="2456"/>
    <n v="4"/>
    <n v="611594"/>
    <n v="4.0752745079999997"/>
    <n v="-73.667699200000001"/>
    <n v="26"/>
    <x v="103"/>
    <n v="4.0758024710344802"/>
    <n v="-73.668755479310306"/>
    <n v="0.13095967201339401"/>
    <n v="51948"/>
    <n v="4.0759999999999996"/>
    <n v="-73.668362900000005"/>
    <x v="96"/>
    <x v="96"/>
  </r>
  <r>
    <n v="2457"/>
    <n v="8"/>
    <n v="611598"/>
    <n v="4.0745260080000003"/>
    <n v="-73.667776380000006"/>
    <n v="33"/>
    <x v="103"/>
    <n v="4.0758024710344802"/>
    <n v="-73.668755479310306"/>
    <n v="0.17860236192236001"/>
    <n v="51948"/>
    <n v="4.0759999999999996"/>
    <n v="-73.668362900000005"/>
    <x v="96"/>
    <x v="96"/>
  </r>
  <r>
    <n v="2458"/>
    <n v="15"/>
    <n v="611605"/>
    <n v="4.073293788"/>
    <n v="-73.668377599999999"/>
    <n v="31"/>
    <x v="28"/>
    <n v="4.0718872981818102"/>
    <n v="-73.670027924545394"/>
    <n v="0.240606974520295"/>
    <n v="52470"/>
    <n v="4.0720000000000001"/>
    <n v="-73.670118599999995"/>
    <x v="23"/>
    <x v="23"/>
  </r>
  <r>
    <n v="2459"/>
    <n v="9"/>
    <n v="612172"/>
    <n v="4.0869776719999997"/>
    <n v="-73.66234901"/>
    <n v="6"/>
    <x v="104"/>
    <n v="4.0860485901842098"/>
    <n v="-73.658415140789401"/>
    <n v="0.44809651001025402"/>
    <n v="49725"/>
    <n v="4.0860000000000003"/>
    <n v="-73.658606800000001"/>
    <x v="97"/>
    <x v="97"/>
  </r>
  <r>
    <n v="2460"/>
    <n v="16"/>
    <n v="612188"/>
    <n v="4.0864968910000004"/>
    <n v="-73.656959090000001"/>
    <n v="24"/>
    <x v="104"/>
    <n v="4.0860485901842098"/>
    <n v="-73.658415140789401"/>
    <n v="0.16890623281617401"/>
    <n v="49725"/>
    <n v="4.0860000000000003"/>
    <n v="-73.658606800000001"/>
    <x v="97"/>
    <x v="97"/>
  </r>
  <r>
    <n v="2461"/>
    <n v="4"/>
    <n v="130484"/>
    <n v="4.0972207340000004"/>
    <n v="-73.661147249999999"/>
    <n v="20"/>
    <x v="98"/>
    <n v="4.0977012455999997"/>
    <n v="-73.663652306000003"/>
    <n v="0.282750813821812"/>
    <n v="47717"/>
    <n v="4.0970000000000004"/>
    <n v="-73.663619800000006"/>
    <x v="91"/>
    <x v="91"/>
  </r>
  <r>
    <n v="2462"/>
    <n v="26"/>
    <n v="612440"/>
    <n v="4.0704806119999999"/>
    <n v="-73.672821729999995"/>
    <n v="41"/>
    <x v="28"/>
    <n v="4.0718872981818102"/>
    <n v="-73.670027924545394"/>
    <n v="0.34689502963604602"/>
    <n v="52470"/>
    <n v="4.0720000000000001"/>
    <n v="-73.670118599999995"/>
    <x v="23"/>
    <x v="23"/>
  </r>
  <r>
    <n v="2463"/>
    <n v="5"/>
    <n v="611739"/>
    <n v="4.0699461450000003"/>
    <n v="-73.667568340000003"/>
    <n v="18"/>
    <x v="165"/>
    <n v="4.0689360075714198"/>
    <n v="-73.667911558571404"/>
    <n v="0.11852332702697101"/>
    <n v="52827"/>
    <n v="4.069"/>
    <n v="-73.667918900000004"/>
    <x v="155"/>
    <x v="155"/>
  </r>
  <r>
    <n v="2464"/>
    <n v="23"/>
    <n v="130382"/>
    <n v="4.0789927920000002"/>
    <n v="-73.676444709999998"/>
    <n v="23"/>
    <x v="107"/>
    <n v="4.0777613103999997"/>
    <n v="-73.676243025777694"/>
    <n v="0.13866248952548399"/>
    <n v="51615"/>
    <n v="4.0780000000000003"/>
    <n v="-73.676300600000005"/>
    <x v="100"/>
    <x v="100"/>
  </r>
  <r>
    <n v="2465"/>
    <n v="10"/>
    <n v="611778"/>
    <n v="4.068021033"/>
    <n v="-73.665725600000002"/>
    <n v="14"/>
    <x v="31"/>
    <n v="4.0681648187333304"/>
    <n v="-73.664826418666607"/>
    <n v="0.100942488398736"/>
    <n v="53119"/>
    <n v="4.0679999999999996"/>
    <n v="-73.664873299999996"/>
    <x v="29"/>
    <x v="29"/>
  </r>
  <r>
    <n v="2466"/>
    <n v="11"/>
    <n v="611779"/>
    <n v="4.0676745089999997"/>
    <n v="-73.66657094"/>
    <n v="32"/>
    <x v="31"/>
    <n v="4.0681648187333304"/>
    <n v="-73.664826418666607"/>
    <n v="0.200901270906122"/>
    <n v="53119"/>
    <n v="4.0679999999999996"/>
    <n v="-73.664873299999996"/>
    <x v="29"/>
    <x v="29"/>
  </r>
  <r>
    <n v="2467"/>
    <n v="22"/>
    <n v="611790"/>
    <n v="4.0659356969999996"/>
    <n v="-73.670901060000006"/>
    <n v="17"/>
    <x v="29"/>
    <n v="4.0676324419999998"/>
    <n v="-73.671252305294104"/>
    <n v="0.192528751896029"/>
    <n v="53013"/>
    <n v="4.0679999999999996"/>
    <n v="-73.671379099999996"/>
    <x v="27"/>
    <x v="27"/>
  </r>
  <r>
    <n v="2468"/>
    <n v="8"/>
    <n v="130389"/>
    <n v="4.0764110550000003"/>
    <n v="-73.679409059999998"/>
    <n v="19"/>
    <x v="189"/>
    <n v="4.0749982354285699"/>
    <n v="-73.680102575714201"/>
    <n v="0.17480914812398399"/>
    <n v="52064"/>
    <n v="4.0750000000000002"/>
    <n v="-73.680949100000007"/>
    <x v="175"/>
    <x v="175"/>
  </r>
  <r>
    <n v="2469"/>
    <n v="14"/>
    <n v="130388"/>
    <n v="4.0755027640000003"/>
    <n v="-73.680409269999998"/>
    <n v="16"/>
    <x v="189"/>
    <n v="4.0749982354285699"/>
    <n v="-73.680102575714201"/>
    <n v="6.5567151662871803E-2"/>
    <n v="52064"/>
    <n v="4.0750000000000002"/>
    <n v="-73.680949100000007"/>
    <x v="175"/>
    <x v="175"/>
  </r>
  <r>
    <n v="2470"/>
    <n v="25"/>
    <n v="130399"/>
    <n v="4.0738694080000002"/>
    <n v="-73.680348210000005"/>
    <n v="19"/>
    <x v="189"/>
    <n v="4.0749982354285699"/>
    <n v="-73.680102575714201"/>
    <n v="0.12836191502111999"/>
    <n v="52064"/>
    <n v="4.0750000000000002"/>
    <n v="-73.680949100000007"/>
    <x v="175"/>
    <x v="175"/>
  </r>
  <r>
    <n v="2471"/>
    <n v="18"/>
    <n v="131836"/>
    <n v="4.1579604059999999"/>
    <n v="-73.64587641"/>
    <n v="38"/>
    <x v="108"/>
    <n v="4.1572115223333297"/>
    <n v="-73.646000557333295"/>
    <n v="8.4349619279226004E-2"/>
    <n v="8022"/>
    <n v="4.157"/>
    <n v="-73.646021200000007"/>
    <x v="101"/>
    <x v="101"/>
  </r>
  <r>
    <n v="2472"/>
    <n v="11"/>
    <n v="131833"/>
    <n v="4.1252166959999998"/>
    <n v="-73.586133669999995"/>
    <n v="20"/>
    <x v="190"/>
    <n v="4.1250509817142804"/>
    <n v="-73.586830538571405"/>
    <n v="7.94038579523028E-2"/>
    <n v="32663"/>
    <n v="4.125"/>
    <n v="-73.586691299999998"/>
    <x v="176"/>
    <x v="176"/>
  </r>
  <r>
    <n v="2473"/>
    <n v="2"/>
    <n v="612206"/>
    <n v="4.1109716980000002"/>
    <n v="-73.603439109999997"/>
    <n v="35"/>
    <x v="148"/>
    <n v="4.1156770368095197"/>
    <n v="-73.606243132380897"/>
    <n v="0.60827476586389395"/>
    <n v="39064"/>
    <n v="4.1159999999999997"/>
    <n v="-73.606311700000006"/>
    <x v="139"/>
    <x v="139"/>
  </r>
  <r>
    <n v="2474"/>
    <n v="2"/>
    <n v="130420"/>
    <n v="4.076582825"/>
    <n v="-73.676869879999998"/>
    <n v="42"/>
    <x v="107"/>
    <n v="4.0777613103999997"/>
    <n v="-73.676243025777694"/>
    <n v="0.14825054854803599"/>
    <n v="51615"/>
    <n v="4.0780000000000003"/>
    <n v="-73.676300600000005"/>
    <x v="100"/>
    <x v="100"/>
  </r>
  <r>
    <n v="2475"/>
    <n v="13"/>
    <n v="130462"/>
    <n v="4.0641081200000002"/>
    <n v="-73.67059003"/>
    <n v="14"/>
    <x v="30"/>
    <n v="4.0642508835263103"/>
    <n v="-73.669118169473606"/>
    <n v="0.163918881103608"/>
    <n v="53556"/>
    <n v="4.0640000000000001"/>
    <n v="-73.669212200000004"/>
    <x v="28"/>
    <x v="28"/>
  </r>
  <r>
    <n v="2476"/>
    <n v="26"/>
    <n v="130451"/>
    <n v="4.0638887520000004"/>
    <n v="-73.667926530000003"/>
    <n v="14"/>
    <x v="30"/>
    <n v="4.0642508835263103"/>
    <n v="-73.669118169473606"/>
    <n v="0.138082128677291"/>
    <n v="53556"/>
    <n v="4.0640000000000001"/>
    <n v="-73.669212200000004"/>
    <x v="28"/>
    <x v="28"/>
  </r>
  <r>
    <n v="2477"/>
    <n v="35"/>
    <n v="252239"/>
    <n v="4.064971119"/>
    <n v="-73.668431709999993"/>
    <n v="13"/>
    <x v="30"/>
    <n v="4.0642508835263103"/>
    <n v="-73.669118169473606"/>
    <n v="0.11043388938731701"/>
    <n v="53556"/>
    <n v="4.0640000000000001"/>
    <n v="-73.669212200000004"/>
    <x v="28"/>
    <x v="28"/>
  </r>
  <r>
    <n v="2478"/>
    <n v="35"/>
    <n v="252244"/>
    <n v="4.0611767419999998"/>
    <n v="-73.675358869999997"/>
    <n v="47"/>
    <x v="166"/>
    <n v="4.06017511726923"/>
    <n v="-73.672601994615306"/>
    <n v="0.325228529079992"/>
    <n v="53743"/>
    <n v="4.0599999999999996"/>
    <n v="-73.672994000000003"/>
    <x v="156"/>
    <x v="156"/>
  </r>
  <r>
    <n v="2479"/>
    <n v="40"/>
    <n v="252249"/>
    <n v="4.0633772889999999"/>
    <n v="-73.671654020000005"/>
    <n v="14"/>
    <x v="30"/>
    <n v="4.0642508835263103"/>
    <n v="-73.669118169473606"/>
    <n v="0.297379811459826"/>
    <n v="53556"/>
    <n v="4.0640000000000001"/>
    <n v="-73.669212200000004"/>
    <x v="28"/>
    <x v="28"/>
  </r>
  <r>
    <n v="2480"/>
    <n v="19"/>
    <n v="130537"/>
    <n v="4.0580626669999997"/>
    <n v="-73.673177069999994"/>
    <n v="30"/>
    <x v="167"/>
    <n v="4.0572328554838704"/>
    <n v="-73.672543141935407"/>
    <n v="0.115934962518263"/>
    <n v="53991"/>
    <n v="4.0570000000000004"/>
    <n v="-73.6727214"/>
    <x v="157"/>
    <x v="157"/>
  </r>
  <r>
    <n v="2481"/>
    <n v="9"/>
    <n v="252423"/>
    <n v="4.173378209"/>
    <n v="-73.619909609999993"/>
    <n v="14"/>
    <x v="110"/>
    <n v="4.1737134715384601"/>
    <n v="-73.621965751538397"/>
    <n v="0.23090842608935699"/>
    <n v="2789"/>
    <n v="4.173"/>
    <n v="-73.622077700000006"/>
    <x v="103"/>
    <x v="103"/>
  </r>
  <r>
    <n v="2482"/>
    <n v="15"/>
    <n v="252702"/>
    <n v="4.1745159349999996"/>
    <n v="-73.623032199999997"/>
    <n v="12"/>
    <x v="110"/>
    <n v="4.1737134715384601"/>
    <n v="-73.621965751538397"/>
    <n v="0.148060792805109"/>
    <n v="2789"/>
    <n v="4.173"/>
    <n v="-73.622077700000006"/>
    <x v="103"/>
    <x v="103"/>
  </r>
  <r>
    <n v="2483"/>
    <n v="22"/>
    <n v="252709"/>
    <n v="4.1713002269999997"/>
    <n v="-73.628351480000006"/>
    <n v="22"/>
    <x v="111"/>
    <n v="4.1712367498000003"/>
    <n v="-73.627012523999994"/>
    <n v="0.14856505530490699"/>
    <n v="3012"/>
    <n v="4.1710000000000003"/>
    <n v="-73.626712100000006"/>
    <x v="104"/>
    <x v="104"/>
  </r>
  <r>
    <n v="2484"/>
    <n v="18"/>
    <n v="252742"/>
    <n v="4.1619729039999998"/>
    <n v="-73.628938259999998"/>
    <n v="24"/>
    <x v="33"/>
    <n v="4.1672487906000004"/>
    <n v="-73.630978897999995"/>
    <n v="0.62839479073789695"/>
    <n v="3947"/>
    <n v="4.1669999999999998"/>
    <n v="-73.630964500000005"/>
    <x v="31"/>
    <x v="31"/>
  </r>
  <r>
    <n v="2485"/>
    <n v="7"/>
    <n v="131861"/>
    <n v="4.0572409660000002"/>
    <n v="-73.597843929999996"/>
    <n v="17"/>
    <x v="185"/>
    <n v="4.0569697906000002"/>
    <n v="-73.597815280000006"/>
    <n v="3.0301275807170201E-2"/>
    <n v="54020"/>
    <n v="4.0570000000000004"/>
    <n v="-73.597841399999993"/>
    <x v="172"/>
    <x v="172"/>
  </r>
  <r>
    <n v="2486"/>
    <n v="28"/>
    <n v="30310"/>
    <n v="4.082793981"/>
    <n v="-73.69713763"/>
    <n v="17"/>
    <x v="34"/>
    <n v="4.0815139733333297"/>
    <n v="-73.697174850416602"/>
    <n v="0.14230081555183699"/>
    <n v="51219"/>
    <n v="4.08"/>
    <n v="-73.697702500000005"/>
    <x v="32"/>
    <x v="32"/>
  </r>
  <r>
    <n v="2487"/>
    <n v="30"/>
    <n v="30312"/>
    <n v="4.0829028899999997"/>
    <n v="-73.696513240000002"/>
    <n v="18"/>
    <x v="34"/>
    <n v="4.0815139733333297"/>
    <n v="-73.697174850416602"/>
    <n v="0.17087991580936601"/>
    <n v="51219"/>
    <n v="4.08"/>
    <n v="-73.697702500000005"/>
    <x v="32"/>
    <x v="32"/>
  </r>
  <r>
    <n v="2488"/>
    <n v="13"/>
    <n v="131896"/>
    <n v="4.0960907730000002"/>
    <n v="-73.557370840000004"/>
    <n v="28"/>
    <x v="112"/>
    <n v="4.0947417605999998"/>
    <n v="-73.558434902000002"/>
    <n v="0.19074351356343799"/>
    <n v="48209"/>
    <n v="4.0949999999999998"/>
    <n v="-73.558789599999997"/>
    <x v="105"/>
    <x v="105"/>
  </r>
  <r>
    <n v="2489"/>
    <n v="17"/>
    <n v="131884"/>
    <n v="4.0903801599999996"/>
    <n v="-73.55594309"/>
    <n v="28"/>
    <x v="191"/>
    <n v="4.0876904673333296"/>
    <n v="-73.557936271666605"/>
    <n v="0.37168019430528898"/>
    <n v="49253"/>
    <n v="4.0880000000000001"/>
    <n v="-73.557991999999999"/>
    <x v="177"/>
    <x v="177"/>
  </r>
  <r>
    <n v="2490"/>
    <n v="27"/>
    <n v="252888"/>
    <n v="4.1081876079999997"/>
    <n v="-73.559703299999995"/>
    <n v="13"/>
    <x v="183"/>
    <n v="4.1049423159999998"/>
    <n v="-73.55800413"/>
    <n v="0.40684985814658597"/>
    <n v="44468"/>
    <n v="4.1050000000000004"/>
    <n v="-73.559260499999993"/>
    <x v="170"/>
    <x v="170"/>
  </r>
  <r>
    <n v="2491"/>
    <n v="2"/>
    <n v="131908"/>
    <n v="4.0767593690000004"/>
    <n v="-73.582695599999994"/>
    <n v="39"/>
    <x v="192"/>
    <n v="4.0756062246000004"/>
    <n v="-73.585473910000005"/>
    <n v="0.33355579815956199"/>
    <n v="51871"/>
    <n v="4.0759999999999996"/>
    <n v="-73.585067899999999"/>
    <x v="178"/>
    <x v="178"/>
  </r>
  <r>
    <n v="2492"/>
    <n v="8"/>
    <n v="131913"/>
    <n v="4.0700487829999998"/>
    <n v="-73.591716770000005"/>
    <n v="42"/>
    <x v="193"/>
    <n v="4.0675933312500003"/>
    <n v="-73.592878077500004"/>
    <n v="0.30170189201103997"/>
    <n v="53023"/>
    <n v="4.0679999999999996"/>
    <n v="-73.592375000000004"/>
    <x v="179"/>
    <x v="179"/>
  </r>
  <r>
    <n v="2493"/>
    <n v="2"/>
    <n v="131932"/>
    <n v="4.0639489109999998"/>
    <n v="-73.505777429999995"/>
    <n v="15"/>
    <x v="35"/>
    <n v="4.0635941438181797"/>
    <n v="-73.503865962727204"/>
    <n v="0.215514476890936"/>
    <n v="53838"/>
    <n v="4.0590000000000002"/>
    <n v="-73.506533300000001"/>
    <x v="33"/>
    <x v="33"/>
  </r>
  <r>
    <n v="2494"/>
    <n v="6"/>
    <n v="252891"/>
    <n v="4.0942309809999999"/>
    <n v="-73.482236159999999"/>
    <n v="26"/>
    <x v="194"/>
    <n v="4.0939798874999997"/>
    <n v="-73.48386893"/>
    <n v="0.183117090708978"/>
    <n v="42051"/>
    <n v="4.1109999999999998"/>
    <n v="-73.487667700000003"/>
    <x v="180"/>
    <x v="180"/>
  </r>
  <r>
    <n v="2495"/>
    <n v="19"/>
    <n v="130855"/>
    <n v="4.1605664070000001"/>
    <n v="-73.653427190000002"/>
    <n v="118"/>
    <x v="0"/>
    <n v="4.1603786660967703"/>
    <n v="-73.654829819677403"/>
    <n v="0.15685030709634601"/>
    <n v="6320"/>
    <n v="4.16"/>
    <n v="-73.654997399999999"/>
    <x v="0"/>
    <x v="0"/>
  </r>
  <r>
    <n v="2496"/>
    <n v="22"/>
    <n v="607520"/>
    <n v="4.1575323959999997"/>
    <n v="-73.651379590000005"/>
    <n v="93"/>
    <x v="173"/>
    <n v="4.1582733435925903"/>
    <n v="-73.651118926666598"/>
    <n v="8.7259152419676494E-2"/>
    <n v="7341"/>
    <n v="4.1580000000000004"/>
    <n v="-73.651163499999996"/>
    <x v="162"/>
    <x v="162"/>
  </r>
  <r>
    <n v="2497"/>
    <n v="24"/>
    <n v="607538"/>
    <n v="4.1598204890000003"/>
    <n v="-73.650332969999994"/>
    <n v="185"/>
    <x v="173"/>
    <n v="4.1582733435925903"/>
    <n v="-73.651118926666598"/>
    <n v="0.19273521202720101"/>
    <n v="7341"/>
    <n v="4.1580000000000004"/>
    <n v="-73.651163499999996"/>
    <x v="162"/>
    <x v="162"/>
  </r>
  <r>
    <n v="2498"/>
    <n v="18"/>
    <n v="607685"/>
    <n v="4.1568776730000003"/>
    <n v="-73.641493490000002"/>
    <n v="138"/>
    <x v="36"/>
    <n v="4.1595468587142799"/>
    <n v="-73.642002729285693"/>
    <n v="0.30193561513593198"/>
    <n v="6275"/>
    <n v="4.16"/>
    <n v="-73.642227899999995"/>
    <x v="34"/>
    <x v="34"/>
  </r>
  <r>
    <n v="2499"/>
    <n v="27"/>
    <n v="130874"/>
    <n v="4.1419356809999996"/>
    <n v="-73.650366969999993"/>
    <n v="112"/>
    <x v="119"/>
    <n v="4.1431128865555502"/>
    <n v="-73.651437592777697"/>
    <n v="0.17661779178524101"/>
    <n v="17453"/>
    <n v="4.1429999999999998"/>
    <n v="-73.651325799999995"/>
    <x v="111"/>
    <x v="111"/>
  </r>
  <r>
    <n v="2500"/>
    <n v="7"/>
    <n v="608092"/>
    <n v="4.1463805960000002"/>
    <n v="-73.625833040000003"/>
    <n v="97"/>
    <x v="8"/>
    <n v="4.14667554456818"/>
    <n v="-73.627482417727194"/>
    <n v="0.18572255024190601"/>
    <n v="14803"/>
    <n v="4.1470000000000002"/>
    <n v="-73.627614800000003"/>
    <x v="8"/>
    <x v="8"/>
  </r>
  <r>
    <n v="2501"/>
    <n v="6"/>
    <n v="608117"/>
    <n v="4.1454657990000001"/>
    <n v="-73.623381690000002"/>
    <n v="122"/>
    <x v="81"/>
    <n v="4.1431407383684196"/>
    <n v="-73.623175365789393"/>
    <n v="0.25938263759188901"/>
    <n v="17518"/>
    <n v="4.1429999999999998"/>
    <n v="-73.623185199999995"/>
    <x v="76"/>
    <x v="76"/>
  </r>
  <r>
    <n v="2502"/>
    <n v="12"/>
    <n v="608136"/>
    <n v="4.1427467440000001"/>
    <n v="-73.629458299999996"/>
    <n v="98"/>
    <x v="121"/>
    <n v="4.1421591641842097"/>
    <n v="-73.627925145263106"/>
    <n v="0.182040031011068"/>
    <n v="18288"/>
    <n v="4.1420000000000003"/>
    <n v="-73.627909900000006"/>
    <x v="113"/>
    <x v="113"/>
  </r>
  <r>
    <n v="2503"/>
    <n v="16"/>
    <n v="608405"/>
    <n v="4.150213988"/>
    <n v="-73.614122820000006"/>
    <n v="175"/>
    <x v="47"/>
    <n v="4.1483606209411699"/>
    <n v="-73.613291782941104"/>
    <n v="0.225613440939604"/>
    <n v="14637"/>
    <n v="4.1479999999999997"/>
    <n v="-73.613416900000004"/>
    <x v="44"/>
    <x v="44"/>
  </r>
  <r>
    <n v="2504"/>
    <n v="18"/>
    <n v="608435"/>
    <n v="4.146728693"/>
    <n v="-73.612060249999999"/>
    <n v="119"/>
    <x v="47"/>
    <n v="4.1483606209411699"/>
    <n v="-73.613291782941104"/>
    <n v="0.22697637232962201"/>
    <n v="14637"/>
    <n v="4.1479999999999997"/>
    <n v="-73.613416900000004"/>
    <x v="44"/>
    <x v="44"/>
  </r>
  <r>
    <n v="2505"/>
    <n v="15"/>
    <n v="608487"/>
    <n v="4.1431559839999998"/>
    <n v="-73.615844089999996"/>
    <n v="135"/>
    <x v="63"/>
    <n v="4.1423698820540498"/>
    <n v="-73.617488080000001"/>
    <n v="0.202069164627137"/>
    <n v="18730"/>
    <n v="4.1420000000000003"/>
    <n v="-73.617454100000003"/>
    <x v="60"/>
    <x v="60"/>
  </r>
  <r>
    <n v="2506"/>
    <n v="19"/>
    <n v="608491"/>
    <n v="4.1445294810000002"/>
    <n v="-73.615516069999998"/>
    <n v="74"/>
    <x v="125"/>
    <n v="4.1459559745652097"/>
    <n v="-73.6166711945652"/>
    <n v="0.20376312127534099"/>
    <n v="15442"/>
    <n v="4.1459999999999999"/>
    <n v="-73.616667699999994"/>
    <x v="117"/>
    <x v="117"/>
  </r>
  <r>
    <n v="2507"/>
    <n v="10"/>
    <n v="608508"/>
    <n v="4.1456823030000001"/>
    <n v="-73.609579179999997"/>
    <n v="106"/>
    <x v="126"/>
    <n v="4.14516103134146"/>
    <n v="-73.609928037073104"/>
    <n v="6.9645349044869007E-2"/>
    <n v="16151"/>
    <n v="4.1449999999999996"/>
    <n v="-73.609950100000006"/>
    <x v="118"/>
    <x v="118"/>
  </r>
  <r>
    <n v="2508"/>
    <n v="10"/>
    <n v="608530"/>
    <n v="4.1439812549999999"/>
    <n v="-73.611590919999998"/>
    <n v="136"/>
    <x v="126"/>
    <n v="4.14516103134146"/>
    <n v="-73.609928037073104"/>
    <n v="0.22617736630838001"/>
    <n v="16151"/>
    <n v="4.1449999999999996"/>
    <n v="-73.609950100000006"/>
    <x v="118"/>
    <x v="118"/>
  </r>
  <r>
    <n v="2509"/>
    <n v="22"/>
    <n v="130583"/>
    <n v="4.1483433160000001"/>
    <n v="-73.607285930000003"/>
    <n v="82"/>
    <x v="55"/>
    <n v="4.14934637208823"/>
    <n v="-73.607335158529395"/>
    <n v="0.111598181791228"/>
    <n v="13406"/>
    <n v="4.149"/>
    <n v="-73.607361999999995"/>
    <x v="52"/>
    <x v="52"/>
  </r>
  <r>
    <n v="2510"/>
    <n v="67"/>
    <n v="130996"/>
    <n v="4.1505038819999998"/>
    <n v="-73.602082969999998"/>
    <n v="126"/>
    <x v="56"/>
    <n v="4.1531763484444397"/>
    <n v="-73.602563333888895"/>
    <n v="0.30171270185257099"/>
    <n v="11348"/>
    <n v="4.1529999999999996"/>
    <n v="-73.602273600000004"/>
    <x v="53"/>
    <x v="53"/>
  </r>
  <r>
    <n v="2511"/>
    <n v="9"/>
    <n v="608667"/>
    <n v="4.1413687130000003"/>
    <n v="-73.586570859999995"/>
    <n v="129"/>
    <x v="130"/>
    <n v="4.1402283610277699"/>
    <n v="-73.588138221388803"/>
    <n v="0.21502682597736"/>
    <n v="20159"/>
    <n v="4.1399999999999997"/>
    <n v="-73.588003599999993"/>
    <x v="122"/>
    <x v="122"/>
  </r>
  <r>
    <n v="2512"/>
    <n v="9"/>
    <n v="608729"/>
    <n v="4.1392982209999998"/>
    <n v="-73.587720779999998"/>
    <n v="116"/>
    <x v="130"/>
    <n v="4.1402283610277699"/>
    <n v="-73.588138221388803"/>
    <n v="0.113244596765654"/>
    <n v="20159"/>
    <n v="4.1399999999999997"/>
    <n v="-73.588003599999993"/>
    <x v="122"/>
    <x v="122"/>
  </r>
  <r>
    <n v="2513"/>
    <n v="21"/>
    <n v="608923"/>
    <n v="4.1256704830000004"/>
    <n v="-73.544180670000003"/>
    <n v="207"/>
    <x v="135"/>
    <n v="4.1273396612045401"/>
    <n v="-73.545155530454494"/>
    <n v="0.21466391654154801"/>
    <n v="30980"/>
    <n v="4.1269999999999998"/>
    <n v="-73.545315599999995"/>
    <x v="127"/>
    <x v="127"/>
  </r>
  <r>
    <n v="2514"/>
    <n v="2"/>
    <n v="608941"/>
    <n v="4.1517391549999996"/>
    <n v="-73.602587650000004"/>
    <n v="172"/>
    <x v="56"/>
    <n v="4.1531763484444397"/>
    <n v="-73.602563333888895"/>
    <n v="0.159731022019069"/>
    <n v="11348"/>
    <n v="4.1529999999999996"/>
    <n v="-73.602273600000004"/>
    <x v="53"/>
    <x v="53"/>
  </r>
  <r>
    <n v="2515"/>
    <n v="1"/>
    <n v="609019"/>
    <n v="4.1218530400000004"/>
    <n v="-73.560958690000007"/>
    <n v="89"/>
    <x v="139"/>
    <n v="4.1204616404285703"/>
    <n v="-73.561168413928499"/>
    <n v="0.156357012418022"/>
    <n v="36669"/>
    <n v="4.12"/>
    <n v="-73.560896499999998"/>
    <x v="131"/>
    <x v="131"/>
  </r>
  <r>
    <n v="2516"/>
    <n v="15"/>
    <n v="609061"/>
    <n v="4.1413789310000002"/>
    <n v="-73.618163530000004"/>
    <n v="140"/>
    <x v="63"/>
    <n v="4.1423698820540498"/>
    <n v="-73.617488080000001"/>
    <n v="0.13315722633992699"/>
    <n v="18730"/>
    <n v="4.1420000000000003"/>
    <n v="-73.617454100000003"/>
    <x v="60"/>
    <x v="60"/>
  </r>
  <r>
    <n v="2517"/>
    <n v="6"/>
    <n v="609210"/>
    <n v="4.1374613499999997"/>
    <n v="-73.618396469999993"/>
    <n v="108"/>
    <x v="65"/>
    <n v="4.1366977979062503"/>
    <n v="-73.617274797187505"/>
    <n v="0.15051663938757001"/>
    <n v="22770"/>
    <n v="4.1369999999999996"/>
    <n v="-73.617291300000005"/>
    <x v="62"/>
    <x v="62"/>
  </r>
  <r>
    <n v="2518"/>
    <n v="7"/>
    <n v="609276"/>
    <n v="4.1372197140000004"/>
    <n v="-73.610806620000005"/>
    <n v="106"/>
    <x v="141"/>
    <n v="4.1361474646976699"/>
    <n v="-73.609553983023204"/>
    <n v="0.18295706256107899"/>
    <n v="23612"/>
    <n v="4.1360000000000001"/>
    <n v="-73.609600999999998"/>
    <x v="133"/>
    <x v="133"/>
  </r>
  <r>
    <n v="2519"/>
    <n v="2"/>
    <n v="609310"/>
    <n v="4.1362569550000003"/>
    <n v="-73.609233430000003"/>
    <n v="89"/>
    <x v="141"/>
    <n v="4.1361474646976699"/>
    <n v="-73.609553983023204"/>
    <n v="3.7554336839427903E-2"/>
    <n v="23612"/>
    <n v="4.1360000000000001"/>
    <n v="-73.609600999999998"/>
    <x v="133"/>
    <x v="133"/>
  </r>
  <r>
    <n v="2520"/>
    <n v="4"/>
    <n v="609323"/>
    <n v="4.1396205540000004"/>
    <n v="-73.60898066"/>
    <n v="108"/>
    <x v="127"/>
    <n v="4.1407567867499999"/>
    <n v="-73.607511809166596"/>
    <n v="0.206025532687861"/>
    <n v="19153"/>
    <n v="4.141"/>
    <n v="-73.607600500000004"/>
    <x v="119"/>
    <x v="119"/>
  </r>
  <r>
    <n v="2521"/>
    <n v="6"/>
    <n v="609457"/>
    <n v="4.1323122029999997"/>
    <n v="-73.617256499999996"/>
    <n v="130"/>
    <x v="144"/>
    <n v="4.1325896547352903"/>
    <n v="-73.616493169705805"/>
    <n v="9.00474703076454E-2"/>
    <n v="25809"/>
    <n v="4.133"/>
    <n v="-73.616826599999996"/>
    <x v="80"/>
    <x v="80"/>
  </r>
  <r>
    <n v="2522"/>
    <n v="11"/>
    <n v="609462"/>
    <n v="4.1315581349999997"/>
    <n v="-73.616508690000003"/>
    <n v="123"/>
    <x v="144"/>
    <n v="4.1325896547352903"/>
    <n v="-73.616493169705805"/>
    <n v="0.114640654459456"/>
    <n v="25809"/>
    <n v="4.133"/>
    <n v="-73.616826599999996"/>
    <x v="80"/>
    <x v="80"/>
  </r>
  <r>
    <n v="2523"/>
    <n v="14"/>
    <n v="609478"/>
    <n v="4.133848822"/>
    <n v="-73.611479619999997"/>
    <n v="119"/>
    <x v="142"/>
    <n v="4.1341443167837797"/>
    <n v="-73.612267937297304"/>
    <n v="9.3340581997439206E-2"/>
    <n v="25194"/>
    <n v="4.1340000000000003"/>
    <n v="-73.612256400000007"/>
    <x v="134"/>
    <x v="134"/>
  </r>
  <r>
    <n v="2524"/>
    <n v="19"/>
    <n v="609527"/>
    <n v="4.1276635600000002"/>
    <n v="-73.61891799"/>
    <n v="137"/>
    <x v="145"/>
    <n v="4.1296560587096698"/>
    <n v="-73.618758950967703"/>
    <n v="0.222117209666227"/>
    <n v="28430"/>
    <n v="4.13"/>
    <n v="-73.618720199999998"/>
    <x v="136"/>
    <x v="136"/>
  </r>
  <r>
    <n v="2525"/>
    <n v="6"/>
    <n v="609538"/>
    <n v="4.1309662999999999"/>
    <n v="-73.618497970000007"/>
    <n v="135"/>
    <x v="145"/>
    <n v="4.1296560587096698"/>
    <n v="-73.618758950967703"/>
    <n v="0.148446264377633"/>
    <n v="28430"/>
    <n v="4.13"/>
    <n v="-73.618720199999998"/>
    <x v="136"/>
    <x v="136"/>
  </r>
  <r>
    <n v="2526"/>
    <n v="2"/>
    <n v="609558"/>
    <n v="4.1267371859999997"/>
    <n v="-73.618631370000003"/>
    <n v="104"/>
    <x v="67"/>
    <n v="4.1281348695312499"/>
    <n v="-73.616910924999999"/>
    <n v="0.24593864559424899"/>
    <n v="30144"/>
    <n v="4.1280000000000001"/>
    <n v="-73.616886300000004"/>
    <x v="64"/>
    <x v="64"/>
  </r>
  <r>
    <n v="2527"/>
    <n v="11"/>
    <n v="609595"/>
    <n v="4.1266055829999999"/>
    <n v="-73.613397770000006"/>
    <n v="115"/>
    <x v="146"/>
    <n v="4.1261851399375002"/>
    <n v="-73.614946531249998"/>
    <n v="0.17790481621684001"/>
    <n v="31553"/>
    <n v="4.1260000000000003"/>
    <n v="-73.614988999999994"/>
    <x v="137"/>
    <x v="137"/>
  </r>
  <r>
    <n v="2528"/>
    <n v="18"/>
    <n v="609626"/>
    <n v="4.1165584700000002"/>
    <n v="-73.599146169999997"/>
    <n v="72"/>
    <x v="74"/>
    <n v="4.1155453320250004"/>
    <n v="-73.597526217249893"/>
    <n v="0.21193093263086599"/>
    <n v="39125"/>
    <n v="4.1159999999999997"/>
    <n v="-73.597683799999999"/>
    <x v="69"/>
    <x v="69"/>
  </r>
  <r>
    <n v="2529"/>
    <n v="30"/>
    <n v="612354"/>
    <n v="4.1176850060000003"/>
    <n v="-73.594914799999998"/>
    <n v="64"/>
    <x v="68"/>
    <n v="4.1194138938420997"/>
    <n v="-73.595790376315705"/>
    <n v="0.21524256450662699"/>
    <n v="37246"/>
    <n v="4.1189999999999998"/>
    <n v="-73.595798200000004"/>
    <x v="65"/>
    <x v="65"/>
  </r>
  <r>
    <n v="2530"/>
    <n v="19"/>
    <n v="609763"/>
    <n v="4.1332809160000004"/>
    <n v="-73.591698289999997"/>
    <n v="92"/>
    <x v="72"/>
    <n v="4.1322409341063802"/>
    <n v="-73.590817905531907"/>
    <n v="0.151253223760347"/>
    <n v="26816"/>
    <n v="4.1319999999999997"/>
    <n v="-73.590812900000003"/>
    <x v="66"/>
    <x v="66"/>
  </r>
  <r>
    <n v="2531"/>
    <n v="11"/>
    <n v="609838"/>
    <n v="4.1287752739999997"/>
    <n v="-73.586659260000005"/>
    <n v="117"/>
    <x v="150"/>
    <n v="4.1301063823333299"/>
    <n v="-73.586415378333299"/>
    <n v="0.15036912465393901"/>
    <n v="28482"/>
    <n v="4.13"/>
    <n v="-73.586433"/>
    <x v="141"/>
    <x v="141"/>
  </r>
  <r>
    <n v="2532"/>
    <n v="16"/>
    <n v="609843"/>
    <n v="4.1284760350000003"/>
    <n v="-73.587266049999997"/>
    <n v="158"/>
    <x v="150"/>
    <n v="4.1301063823333299"/>
    <n v="-73.586415378333299"/>
    <n v="0.204238241952059"/>
    <n v="28482"/>
    <n v="4.13"/>
    <n v="-73.586433"/>
    <x v="141"/>
    <x v="141"/>
  </r>
  <r>
    <n v="2533"/>
    <n v="9"/>
    <n v="609892"/>
    <n v="4.1323706900000001"/>
    <n v="-73.591150499999998"/>
    <n v="97"/>
    <x v="72"/>
    <n v="4.1322409341063802"/>
    <n v="-73.590817905531907"/>
    <n v="3.9583206755918802E-2"/>
    <n v="26816"/>
    <n v="4.1319999999999997"/>
    <n v="-73.590812900000003"/>
    <x v="66"/>
    <x v="66"/>
  </r>
  <r>
    <n v="2534"/>
    <n v="36"/>
    <n v="612370"/>
    <n v="4.1321738359999998"/>
    <n v="-73.592375599999997"/>
    <n v="156"/>
    <x v="72"/>
    <n v="4.1322409341063802"/>
    <n v="-73.590817905531907"/>
    <n v="0.17280992673946299"/>
    <n v="26816"/>
    <n v="4.1319999999999997"/>
    <n v="-73.590812900000003"/>
    <x v="66"/>
    <x v="66"/>
  </r>
  <r>
    <n v="2535"/>
    <n v="8"/>
    <n v="609957"/>
    <n v="4.1153357890000004"/>
    <n v="-73.585286490000001"/>
    <n v="86"/>
    <x v="151"/>
    <n v="4.1148623763225798"/>
    <n v="-73.5846919916129"/>
    <n v="8.4318108647355894E-2"/>
    <n v="39850"/>
    <n v="4.1150000000000002"/>
    <n v="-73.584755700000002"/>
    <x v="142"/>
    <x v="142"/>
  </r>
  <r>
    <n v="2536"/>
    <n v="6"/>
    <n v="610123"/>
    <n v="4.1381624429999997"/>
    <n v="-73.631440359999999"/>
    <n v="127"/>
    <x v="18"/>
    <n v="4.1400342718148098"/>
    <n v="-73.632266476296294"/>
    <n v="0.22726799548672599"/>
    <n v="20117"/>
    <n v="4.1399999999999997"/>
    <n v="-73.632227999999998"/>
    <x v="18"/>
    <x v="18"/>
  </r>
  <r>
    <n v="2537"/>
    <n v="10"/>
    <n v="610371"/>
    <n v="4.1379489019999998"/>
    <n v="-73.623501770000004"/>
    <n v="126"/>
    <x v="82"/>
    <n v="4.1389235624693796"/>
    <n v="-73.623678444897905"/>
    <n v="0.11006517486497699"/>
    <n v="20997"/>
    <n v="4.1390000000000002"/>
    <n v="-73.623679699999997"/>
    <x v="77"/>
    <x v="77"/>
  </r>
  <r>
    <n v="2538"/>
    <n v="6"/>
    <n v="610414"/>
    <n v="4.1210193679999998"/>
    <n v="-73.645512839999995"/>
    <n v="123"/>
    <x v="157"/>
    <n v="4.1215725631249898"/>
    <n v="-73.646671141249996"/>
    <n v="0.14234241750681001"/>
    <n v="34624"/>
    <n v="4.1219999999999999"/>
    <n v="-73.646687299999996"/>
    <x v="115"/>
    <x v="115"/>
  </r>
  <r>
    <n v="2539"/>
    <n v="19"/>
    <n v="610426"/>
    <n v="4.1220255879999996"/>
    <n v="-73.647055230000007"/>
    <n v="98"/>
    <x v="157"/>
    <n v="4.1215725631249898"/>
    <n v="-73.646671141249996"/>
    <n v="6.5929468025472796E-2"/>
    <n v="34624"/>
    <n v="4.1219999999999999"/>
    <n v="-73.646687299999996"/>
    <x v="115"/>
    <x v="115"/>
  </r>
  <r>
    <n v="2540"/>
    <n v="8"/>
    <n v="610464"/>
    <n v="4.1313737640000001"/>
    <n v="-73.631044099999997"/>
    <n v="96"/>
    <x v="84"/>
    <n v="4.1307697041714198"/>
    <n v="-73.632852839142799"/>
    <n v="0.211413822586454"/>
    <n v="27767"/>
    <n v="4.1310000000000002"/>
    <n v="-73.632841999999997"/>
    <x v="79"/>
    <x v="79"/>
  </r>
  <r>
    <n v="2541"/>
    <n v="17"/>
    <n v="610552"/>
    <n v="4.1247295509999997"/>
    <n v="-73.634645269999993"/>
    <n v="95"/>
    <x v="88"/>
    <n v="4.12272070947368"/>
    <n v="-73.634327127105195"/>
    <n v="0.226000609999739"/>
    <n v="33795"/>
    <n v="4.1230000000000002"/>
    <n v="-73.634524499999998"/>
    <x v="82"/>
    <x v="82"/>
  </r>
  <r>
    <n v="2542"/>
    <n v="17"/>
    <n v="610669"/>
    <n v="4.1247225309999997"/>
    <n v="-73.627990560000001"/>
    <n v="147"/>
    <x v="20"/>
    <n v="4.1244329329487099"/>
    <n v="-73.627487158717898"/>
    <n v="6.4411255635372699E-2"/>
    <n v="33483"/>
    <n v="4.1239999999999997"/>
    <n v="-73.627545400000002"/>
    <x v="20"/>
    <x v="20"/>
  </r>
  <r>
    <n v="2543"/>
    <n v="14"/>
    <n v="612013"/>
    <n v="4.1167579070000002"/>
    <n v="-73.617969029999998"/>
    <n v="90"/>
    <x v="170"/>
    <n v="4.1160861183684201"/>
    <n v="-73.617561638947294"/>
    <n v="8.7246465305653997E-2"/>
    <n v="39090"/>
    <n v="4.1159999999999997"/>
    <n v="-73.617557099999999"/>
    <x v="159"/>
    <x v="159"/>
  </r>
  <r>
    <n v="2544"/>
    <n v="6"/>
    <n v="610859"/>
    <n v="4.1227139030000002"/>
    <n v="-73.636131059999997"/>
    <n v="92"/>
    <x v="88"/>
    <n v="4.12272070947368"/>
    <n v="-73.634327127105195"/>
    <n v="0.19994495340975599"/>
    <n v="33795"/>
    <n v="4.1230000000000002"/>
    <n v="-73.634524499999998"/>
    <x v="82"/>
    <x v="82"/>
  </r>
  <r>
    <n v="2545"/>
    <n v="11"/>
    <n v="610863"/>
    <n v="4.1236343570000003"/>
    <n v="-73.635399410000005"/>
    <n v="74"/>
    <x v="88"/>
    <n v="4.12272070947368"/>
    <n v="-73.634327127105195"/>
    <n v="0.15631153637331799"/>
    <n v="33795"/>
    <n v="4.1230000000000002"/>
    <n v="-73.634524499999998"/>
    <x v="82"/>
    <x v="82"/>
  </r>
  <r>
    <n v="2546"/>
    <n v="6"/>
    <n v="610918"/>
    <n v="4.1200101870000001"/>
    <n v="-73.633403990000005"/>
    <n v="134"/>
    <x v="172"/>
    <n v="4.1186611346333297"/>
    <n v="-73.631792291333298"/>
    <n v="0.23320687472790699"/>
    <n v="37258"/>
    <n v="4.1189999999999998"/>
    <n v="-73.631714900000006"/>
    <x v="161"/>
    <x v="161"/>
  </r>
  <r>
    <n v="2547"/>
    <n v="21"/>
    <n v="131457"/>
    <n v="4.114574073"/>
    <n v="-73.626050219999996"/>
    <n v="77"/>
    <x v="156"/>
    <n v="4.1143212800857096"/>
    <n v="-73.623735917428505"/>
    <n v="0.25804793385288699"/>
    <n v="40830"/>
    <n v="4.1139999999999999"/>
    <n v="-73.623750099999995"/>
    <x v="147"/>
    <x v="147"/>
  </r>
  <r>
    <n v="2548"/>
    <n v="13"/>
    <n v="610964"/>
    <n v="4.115015927"/>
    <n v="-73.620618960000002"/>
    <n v="93"/>
    <x v="156"/>
    <n v="4.1143212800857096"/>
    <n v="-73.623735917428505"/>
    <n v="0.35399826158320102"/>
    <n v="40830"/>
    <n v="4.1139999999999999"/>
    <n v="-73.623750099999995"/>
    <x v="147"/>
    <x v="147"/>
  </r>
  <r>
    <n v="2549"/>
    <n v="24"/>
    <n v="612121"/>
    <n v="4.1175901850000001"/>
    <n v="-73.630236019999998"/>
    <n v="138"/>
    <x v="172"/>
    <n v="4.1186611346333297"/>
    <n v="-73.631792291333298"/>
    <n v="0.20956508756018499"/>
    <n v="37258"/>
    <n v="4.1189999999999998"/>
    <n v="-73.631714900000006"/>
    <x v="161"/>
    <x v="161"/>
  </r>
  <r>
    <n v="2550"/>
    <n v="3"/>
    <n v="611133"/>
    <n v="4.1199671220000003"/>
    <n v="-73.65122882"/>
    <n v="101"/>
    <x v="169"/>
    <n v="4.1184157450714203"/>
    <n v="-73.651309784285701"/>
    <n v="0.17263034285370299"/>
    <n v="38343"/>
    <n v="4.1180000000000003"/>
    <n v="-73.651437200000004"/>
    <x v="9"/>
    <x v="9"/>
  </r>
  <r>
    <n v="2551"/>
    <n v="10"/>
    <n v="611139"/>
    <n v="4.1185449280000004"/>
    <n v="-73.651572819999998"/>
    <n v="77"/>
    <x v="169"/>
    <n v="4.1184157450714203"/>
    <n v="-73.651309784285701"/>
    <n v="3.2497046748253301E-2"/>
    <n v="38343"/>
    <n v="4.1180000000000003"/>
    <n v="-73.651437200000004"/>
    <x v="9"/>
    <x v="9"/>
  </r>
  <r>
    <n v="2552"/>
    <n v="17"/>
    <n v="611197"/>
    <n v="4.1068547139999998"/>
    <n v="-73.662896849999996"/>
    <n v="132"/>
    <x v="159"/>
    <n v="4.1058975543000003"/>
    <n v="-73.662904458666603"/>
    <n v="0.10636782357612599"/>
    <n v="44194"/>
    <n v="4.1059999999999999"/>
    <n v="-73.662573499999993"/>
    <x v="149"/>
    <x v="149"/>
  </r>
  <r>
    <n v="2553"/>
    <n v="9"/>
    <n v="611211"/>
    <n v="4.107013598"/>
    <n v="-73.653073750000004"/>
    <n v="128"/>
    <x v="95"/>
    <n v="4.1052920716363603"/>
    <n v="-73.653624480000005"/>
    <n v="0.20080776766251199"/>
    <n v="44484"/>
    <n v="4.1050000000000004"/>
    <n v="-73.653606699999997"/>
    <x v="88"/>
    <x v="88"/>
  </r>
  <r>
    <n v="2554"/>
    <n v="13"/>
    <n v="611236"/>
    <n v="4.1072222610000004"/>
    <n v="-73.65214718"/>
    <n v="75"/>
    <x v="96"/>
    <n v="4.1083462468205099"/>
    <n v="-73.6515705533333"/>
    <n v="0.14030557967727"/>
    <n v="43152"/>
    <n v="4.1079999999999997"/>
    <n v="-73.651683500000004"/>
    <x v="89"/>
    <x v="89"/>
  </r>
  <r>
    <n v="2555"/>
    <n v="5"/>
    <n v="611324"/>
    <n v="4.1049976790000002"/>
    <n v="-73.659031880000001"/>
    <n v="111"/>
    <x v="26"/>
    <n v="4.1030174306470499"/>
    <n v="-73.659507978823498"/>
    <n v="0.22629429965477799"/>
    <n v="45497"/>
    <n v="4.1029999999999998"/>
    <n v="-73.659841200000002"/>
    <x v="25"/>
    <x v="25"/>
  </r>
  <r>
    <n v="2556"/>
    <n v="3"/>
    <n v="611428"/>
    <n v="4.0997174599999999"/>
    <n v="-73.651308880000002"/>
    <n v="153"/>
    <x v="99"/>
    <n v="4.1009029442702696"/>
    <n v="-73.652213879189105"/>
    <n v="0.16558048744530901"/>
    <n v="45929"/>
    <n v="4.101"/>
    <n v="-73.652189100000001"/>
    <x v="92"/>
    <x v="92"/>
  </r>
  <r>
    <n v="2557"/>
    <n v="50"/>
    <n v="101719"/>
    <n v="4.099098648"/>
    <n v="-73.642805199999998"/>
    <n v="102"/>
    <x v="162"/>
    <n v="4.0985551656904704"/>
    <n v="-73.644632689761906"/>
    <n v="0.21137239093563601"/>
    <n v="46936"/>
    <n v="4.0990000000000002"/>
    <n v="-73.644574500000004"/>
    <x v="152"/>
    <x v="152"/>
  </r>
  <r>
    <n v="2558"/>
    <n v="10"/>
    <n v="611505"/>
    <n v="4.0844351479999998"/>
    <n v="-73.668183929999998"/>
    <n v="134"/>
    <x v="101"/>
    <n v="4.0833717727777703"/>
    <n v="-73.667792254074001"/>
    <n v="0.12589052202666501"/>
    <n v="50388"/>
    <n v="4.0830000000000002"/>
    <n v="-73.667664500000001"/>
    <x v="94"/>
    <x v="94"/>
  </r>
  <r>
    <n v="2559"/>
    <n v="16"/>
    <n v="611559"/>
    <n v="4.0776238630000003"/>
    <n v="-73.668798379999998"/>
    <n v="125"/>
    <x v="103"/>
    <n v="4.0758024710344802"/>
    <n v="-73.668755479310306"/>
    <n v="0.20245824190175901"/>
    <n v="51948"/>
    <n v="4.0759999999999996"/>
    <n v="-73.668362900000005"/>
    <x v="96"/>
    <x v="96"/>
  </r>
  <r>
    <n v="2560"/>
    <n v="9"/>
    <n v="611576"/>
    <n v="4.0798877999999998"/>
    <n v="-73.663717610000006"/>
    <n v="91"/>
    <x v="102"/>
    <n v="4.0817274714166603"/>
    <n v="-73.662956182666605"/>
    <n v="0.221170424074285"/>
    <n v="50741"/>
    <n v="4.0819999999999999"/>
    <n v="-73.662943600000006"/>
    <x v="95"/>
    <x v="95"/>
  </r>
  <r>
    <n v="2561"/>
    <n v="14"/>
    <n v="611604"/>
    <n v="4.0734073180000001"/>
    <n v="-73.668884910000003"/>
    <n v="123"/>
    <x v="28"/>
    <n v="4.0718872981818102"/>
    <n v="-73.670027924545394"/>
    <n v="0.211148025897202"/>
    <n v="52470"/>
    <n v="4.0720000000000001"/>
    <n v="-73.670118599999995"/>
    <x v="23"/>
    <x v="23"/>
  </r>
  <r>
    <n v="2562"/>
    <n v="15"/>
    <n v="612420"/>
    <n v="4.0834938059999999"/>
    <n v="-73.662539330000001"/>
    <n v="96"/>
    <x v="102"/>
    <n v="4.0817274714166603"/>
    <n v="-73.662956182666605"/>
    <n v="0.201649164330505"/>
    <n v="50741"/>
    <n v="4.0819999999999999"/>
    <n v="-73.662943600000006"/>
    <x v="95"/>
    <x v="95"/>
  </r>
  <r>
    <n v="2563"/>
    <n v="23"/>
    <n v="612195"/>
    <n v="4.0821490889999996"/>
    <n v="-73.672715580000002"/>
    <n v="178"/>
    <x v="164"/>
    <n v="4.0832106648928503"/>
    <n v="-73.671304834642797"/>
    <n v="0.195878550899483"/>
    <n v="50432"/>
    <n v="4.0830000000000002"/>
    <n v="-73.671497700000003"/>
    <x v="154"/>
    <x v="154"/>
  </r>
  <r>
    <n v="2564"/>
    <n v="3"/>
    <n v="611678"/>
    <n v="4.0764080380000003"/>
    <n v="-73.671075299999998"/>
    <n v="158"/>
    <x v="105"/>
    <n v="4.0752015019677401"/>
    <n v="-73.672954243225803"/>
    <n v="0.247694904601962"/>
    <n v="52077"/>
    <n v="4.0750000000000002"/>
    <n v="-73.672890600000002"/>
    <x v="98"/>
    <x v="98"/>
  </r>
  <r>
    <n v="2565"/>
    <n v="13"/>
    <n v="611688"/>
    <n v="4.0748865309999998"/>
    <n v="-73.671098720000003"/>
    <n v="136"/>
    <x v="105"/>
    <n v="4.0752015019677401"/>
    <n v="-73.672954243225803"/>
    <n v="0.20863089273292401"/>
    <n v="52077"/>
    <n v="4.0750000000000002"/>
    <n v="-73.672890600000002"/>
    <x v="98"/>
    <x v="98"/>
  </r>
  <r>
    <n v="2566"/>
    <n v="21"/>
    <n v="611714"/>
    <n v="4.076764431"/>
    <n v="-73.669982680000004"/>
    <n v="109"/>
    <x v="103"/>
    <n v="4.0758024710344802"/>
    <n v="-73.668755479310306"/>
    <n v="0.17300501282971201"/>
    <n v="51948"/>
    <n v="4.0759999999999996"/>
    <n v="-73.668362900000005"/>
    <x v="96"/>
    <x v="96"/>
  </r>
  <r>
    <n v="2567"/>
    <n v="8"/>
    <n v="611776"/>
    <n v="4.0691162209999998"/>
    <n v="-73.665452259999995"/>
    <n v="140"/>
    <x v="31"/>
    <n v="4.0681648187333304"/>
    <n v="-73.664826418666607"/>
    <n v="0.126451976017703"/>
    <n v="53119"/>
    <n v="4.0679999999999996"/>
    <n v="-73.664873299999996"/>
    <x v="29"/>
    <x v="29"/>
  </r>
  <r>
    <n v="2568"/>
    <n v="12"/>
    <n v="130509"/>
    <n v="4.0598157549999998"/>
    <n v="-73.671410210000005"/>
    <n v="79"/>
    <x v="166"/>
    <n v="4.06017511726923"/>
    <n v="-73.672601994615306"/>
    <n v="0.13800879691558501"/>
    <n v="53743"/>
    <n v="4.0599999999999996"/>
    <n v="-73.672994000000003"/>
    <x v="156"/>
    <x v="156"/>
  </r>
  <r>
    <n v="2569"/>
    <n v="14"/>
    <n v="611348"/>
    <n v="4.1018920669999996"/>
    <n v="-73.654675490000002"/>
    <n v="966"/>
    <x v="99"/>
    <n v="4.1009029442702696"/>
    <n v="-73.652213879189105"/>
    <n v="0.29415417589217002"/>
    <n v="45929"/>
    <n v="4.101"/>
    <n v="-73.652189100000001"/>
    <x v="92"/>
    <x v="92"/>
  </r>
  <r>
    <n v="2570"/>
    <n v="23"/>
    <n v="607537"/>
    <n v="4.1591500830000001"/>
    <n v="-73.649110980000003"/>
    <n v="149"/>
    <x v="173"/>
    <n v="4.1582733435925903"/>
    <n v="-73.651118926666598"/>
    <n v="0.24293784861840201"/>
    <n v="7341"/>
    <n v="4.1580000000000004"/>
    <n v="-73.651163499999996"/>
    <x v="162"/>
    <x v="162"/>
  </r>
  <r>
    <n v="2571"/>
    <n v="32"/>
    <n v="130847"/>
    <n v="4.1640246540000003"/>
    <n v="-73.649749709999995"/>
    <n v="108"/>
    <x v="1"/>
    <n v="4.1619722550000002"/>
    <n v="-73.651449760605999"/>
    <n v="0.29583673326420001"/>
    <n v="5752"/>
    <n v="4.1619999999999999"/>
    <n v="-73.651514500000005"/>
    <x v="1"/>
    <x v="1"/>
  </r>
  <r>
    <n v="2572"/>
    <n v="19"/>
    <n v="607686"/>
    <n v="4.1584158450000004"/>
    <n v="-73.644479380000007"/>
    <n v="150"/>
    <x v="108"/>
    <n v="4.1572115223333297"/>
    <n v="-73.646000557333295"/>
    <n v="0.21525624076382799"/>
    <n v="8022"/>
    <n v="4.157"/>
    <n v="-73.646021200000007"/>
    <x v="101"/>
    <x v="101"/>
  </r>
  <r>
    <n v="2573"/>
    <n v="5"/>
    <n v="608090"/>
    <n v="4.1454290240000002"/>
    <n v="-73.626624399999997"/>
    <n v="114"/>
    <x v="8"/>
    <n v="4.14667554456818"/>
    <n v="-73.627482417727194"/>
    <n v="0.168021749917211"/>
    <n v="14803"/>
    <n v="4.1470000000000002"/>
    <n v="-73.627614800000003"/>
    <x v="8"/>
    <x v="8"/>
  </r>
  <r>
    <n v="2574"/>
    <n v="15"/>
    <n v="608100"/>
    <n v="4.1465555910000003"/>
    <n v="-73.624071929999999"/>
    <n v="100"/>
    <x v="44"/>
    <n v="4.1483240085945896"/>
    <n v="-73.624045934053996"/>
    <n v="0.19653672654005999"/>
    <n v="14282"/>
    <n v="4.1479999999999997"/>
    <n v="-73.624027999999996"/>
    <x v="41"/>
    <x v="41"/>
  </r>
  <r>
    <n v="2575"/>
    <n v="20"/>
    <n v="608105"/>
    <n v="4.1443823550000003"/>
    <n v="-73.626853679999996"/>
    <n v="117"/>
    <x v="8"/>
    <n v="4.14667554456818"/>
    <n v="-73.627482417727194"/>
    <n v="0.26418727726425101"/>
    <n v="14803"/>
    <n v="4.1470000000000002"/>
    <n v="-73.627614800000003"/>
    <x v="8"/>
    <x v="8"/>
  </r>
  <r>
    <n v="2576"/>
    <n v="20"/>
    <n v="608185"/>
    <n v="4.1516472130000004"/>
    <n v="-73.624112670000002"/>
    <n v="134"/>
    <x v="122"/>
    <n v="4.1516513301250004"/>
    <n v="-73.622586237500002"/>
    <n v="0.16918049494707599"/>
    <n v="11493"/>
    <n v="4.1520000000000001"/>
    <n v="-73.622415700000005"/>
    <x v="114"/>
    <x v="114"/>
  </r>
  <r>
    <n v="2577"/>
    <n v="22"/>
    <n v="608258"/>
    <n v="4.1523320190000002"/>
    <n v="-73.621042950000003"/>
    <n v="81"/>
    <x v="122"/>
    <n v="4.1516513301250004"/>
    <n v="-73.622586237500002"/>
    <n v="0.18702684402507599"/>
    <n v="11493"/>
    <n v="4.1520000000000001"/>
    <n v="-73.622415700000005"/>
    <x v="114"/>
    <x v="114"/>
  </r>
  <r>
    <n v="2578"/>
    <n v="9"/>
    <n v="608319"/>
    <n v="4.1489526359999997"/>
    <n v="-73.619732630000001"/>
    <n v="93"/>
    <x v="45"/>
    <n v="4.1489411427307603"/>
    <n v="-73.620272174615295"/>
    <n v="5.9813467217390198E-2"/>
    <n v="13461"/>
    <n v="4.149"/>
    <n v="-73.620272200000002"/>
    <x v="42"/>
    <x v="42"/>
  </r>
  <r>
    <n v="2579"/>
    <n v="13"/>
    <n v="608369"/>
    <n v="4.1508060420000001"/>
    <n v="-73.615079829999999"/>
    <n v="60"/>
    <x v="9"/>
    <n v="4.1498853333611097"/>
    <n v="-73.616413381111101"/>
    <n v="0.17976004364846099"/>
    <n v="12925"/>
    <n v="4.1500000000000004"/>
    <n v="-73.616422900000003"/>
    <x v="9"/>
    <x v="9"/>
  </r>
  <r>
    <n v="2580"/>
    <n v="20"/>
    <n v="608409"/>
    <n v="4.1516535899999996"/>
    <n v="-73.613840670000002"/>
    <n v="128"/>
    <x v="124"/>
    <n v="4.1530998938461501"/>
    <n v="-73.614420967115294"/>
    <n v="0.17311188352128101"/>
    <n v="11264"/>
    <n v="4.1529999999999996"/>
    <n v="-73.614416599999998"/>
    <x v="116"/>
    <x v="116"/>
  </r>
  <r>
    <n v="2581"/>
    <n v="9"/>
    <n v="608460"/>
    <n v="4.1460451520000001"/>
    <n v="-73.617006059999994"/>
    <n v="109"/>
    <x v="125"/>
    <n v="4.1459559745652097"/>
    <n v="-73.6166711945652"/>
    <n v="3.8414802785687603E-2"/>
    <n v="15442"/>
    <n v="4.1459999999999999"/>
    <n v="-73.616667699999994"/>
    <x v="117"/>
    <x v="117"/>
  </r>
  <r>
    <n v="2582"/>
    <n v="3"/>
    <n v="608501"/>
    <n v="4.1460012329999998"/>
    <n v="-73.608695699999998"/>
    <n v="103"/>
    <x v="126"/>
    <n v="4.14516103134146"/>
    <n v="-73.609928037073104"/>
    <n v="0.165447979965128"/>
    <n v="16151"/>
    <n v="4.1449999999999996"/>
    <n v="-73.609950100000006"/>
    <x v="118"/>
    <x v="118"/>
  </r>
  <r>
    <n v="2583"/>
    <n v="23"/>
    <n v="131057"/>
    <n v="4.1474254000000004"/>
    <n v="-73.605869900000002"/>
    <n v="124"/>
    <x v="128"/>
    <n v="4.1463610710000003"/>
    <n v="-73.604951058148103"/>
    <n v="0.156076463754766"/>
    <n v="15590"/>
    <n v="4.1459999999999999"/>
    <n v="-73.604956799999997"/>
    <x v="120"/>
    <x v="120"/>
  </r>
  <r>
    <n v="2584"/>
    <n v="35"/>
    <n v="612214"/>
    <n v="4.1442452300000001"/>
    <n v="-73.587700470000001"/>
    <n v="93"/>
    <x v="51"/>
    <n v="4.1450653589534801"/>
    <n v="-73.586298423953494"/>
    <n v="0.180148729619447"/>
    <n v="16333"/>
    <n v="4.1449999999999996"/>
    <n v="-73.586399"/>
    <x v="48"/>
    <x v="48"/>
  </r>
  <r>
    <n v="2585"/>
    <n v="11"/>
    <n v="608731"/>
    <n v="4.1389961370000004"/>
    <n v="-73.587106180000006"/>
    <n v="132"/>
    <x v="130"/>
    <n v="4.1402283610277699"/>
    <n v="-73.588138221388803"/>
    <n v="0.17842192413848601"/>
    <n v="20159"/>
    <n v="4.1399999999999997"/>
    <n v="-73.588003599999993"/>
    <x v="122"/>
    <x v="122"/>
  </r>
  <r>
    <n v="2586"/>
    <n v="14"/>
    <n v="608734"/>
    <n v="4.1383716589999997"/>
    <n v="-73.586970710000003"/>
    <n v="124"/>
    <x v="52"/>
    <n v="4.1389655550238098"/>
    <n v="-73.584988921428504"/>
    <n v="0.22935269754836399"/>
    <n v="20732"/>
    <n v="4.1390000000000002"/>
    <n v="-73.585048400000005"/>
    <x v="49"/>
    <x v="49"/>
  </r>
  <r>
    <n v="2587"/>
    <n v="12"/>
    <n v="608892"/>
    <n v="4.1291813619999997"/>
    <n v="-73.54601547"/>
    <n v="117"/>
    <x v="135"/>
    <n v="4.1273396612045401"/>
    <n v="-73.545155530454494"/>
    <n v="0.225765250070673"/>
    <n v="30980"/>
    <n v="4.1269999999999998"/>
    <n v="-73.545315599999995"/>
    <x v="127"/>
    <x v="127"/>
  </r>
  <r>
    <n v="2588"/>
    <n v="23"/>
    <n v="608925"/>
    <n v="4.1273450550000002"/>
    <n v="-73.546154119999997"/>
    <n v="131"/>
    <x v="135"/>
    <n v="4.1273396612045401"/>
    <n v="-73.545155530454494"/>
    <n v="0.11068220855417001"/>
    <n v="30980"/>
    <n v="4.1269999999999998"/>
    <n v="-73.545315599999995"/>
    <x v="127"/>
    <x v="127"/>
  </r>
  <r>
    <n v="2589"/>
    <n v="5"/>
    <n v="611874"/>
    <n v="4.1234346659999996"/>
    <n v="-73.540443890000006"/>
    <n v="100"/>
    <x v="53"/>
    <n v="4.1220245535849003"/>
    <n v="-73.539059040566002"/>
    <n v="0.219350743755027"/>
    <n v="35327"/>
    <n v="4.1219999999999999"/>
    <n v="-73.539153099999993"/>
    <x v="50"/>
    <x v="50"/>
  </r>
  <r>
    <n v="2590"/>
    <n v="5"/>
    <n v="609035"/>
    <n v="4.1188870499999997"/>
    <n v="-73.560993710000005"/>
    <n v="96"/>
    <x v="139"/>
    <n v="4.1204616404285703"/>
    <n v="-73.561168413928499"/>
    <n v="0.176044731639589"/>
    <n v="36669"/>
    <n v="4.12"/>
    <n v="-73.560896499999998"/>
    <x v="131"/>
    <x v="131"/>
  </r>
  <r>
    <n v="2591"/>
    <n v="7"/>
    <n v="609313"/>
    <n v="4.1357584599999999"/>
    <n v="-73.610059469999996"/>
    <n v="110"/>
    <x v="141"/>
    <n v="4.1361474646976699"/>
    <n v="-73.609553983023204"/>
    <n v="7.0764328856382105E-2"/>
    <n v="23612"/>
    <n v="4.1360000000000001"/>
    <n v="-73.609600999999998"/>
    <x v="133"/>
    <x v="133"/>
  </r>
  <r>
    <n v="2592"/>
    <n v="13"/>
    <n v="609317"/>
    <n v="4.1351454990000001"/>
    <n v="-73.609333030000002"/>
    <n v="96"/>
    <x v="141"/>
    <n v="4.1361474646976699"/>
    <n v="-73.609553983023204"/>
    <n v="0.11400492059082901"/>
    <n v="23612"/>
    <n v="4.1360000000000001"/>
    <n v="-73.609600999999998"/>
    <x v="133"/>
    <x v="133"/>
  </r>
  <r>
    <n v="2593"/>
    <n v="12"/>
    <n v="609424"/>
    <n v="4.1336524380000004"/>
    <n v="-73.619184349999998"/>
    <n v="109"/>
    <x v="66"/>
    <n v="4.1340516367618996"/>
    <n v="-73.620160465476104"/>
    <n v="0.116930332950532"/>
    <n v="25019"/>
    <n v="4.1340000000000003"/>
    <n v="-73.620181000000002"/>
    <x v="63"/>
    <x v="63"/>
  </r>
  <r>
    <n v="2594"/>
    <n v="14"/>
    <n v="609426"/>
    <n v="4.1332422419999997"/>
    <n v="-73.619265530000007"/>
    <n v="80"/>
    <x v="66"/>
    <n v="4.1340516367618996"/>
    <n v="-73.620160465476104"/>
    <n v="0.133898516440462"/>
    <n v="25019"/>
    <n v="4.1340000000000003"/>
    <n v="-73.620181000000002"/>
    <x v="63"/>
    <x v="63"/>
  </r>
  <r>
    <n v="2595"/>
    <n v="4"/>
    <n v="609443"/>
    <n v="4.1327389449999998"/>
    <n v="-73.620202579999997"/>
    <n v="103"/>
    <x v="66"/>
    <n v="4.1340516367618996"/>
    <n v="-73.620160465476104"/>
    <n v="0.14594768477051501"/>
    <n v="25019"/>
    <n v="4.1340000000000003"/>
    <n v="-73.620181000000002"/>
    <x v="63"/>
    <x v="63"/>
  </r>
  <r>
    <n v="2596"/>
    <n v="2"/>
    <n v="609489"/>
    <n v="4.132368982"/>
    <n v="-73.613871259999996"/>
    <n v="133"/>
    <x v="142"/>
    <n v="4.1341443167837797"/>
    <n v="-73.612267937297304"/>
    <n v="0.26551933279729101"/>
    <n v="25194"/>
    <n v="4.1340000000000003"/>
    <n v="-73.612256400000007"/>
    <x v="134"/>
    <x v="134"/>
  </r>
  <r>
    <n v="2597"/>
    <n v="7"/>
    <n v="609493"/>
    <n v="4.1319075410000004"/>
    <n v="-73.613877149999993"/>
    <n v="145"/>
    <x v="144"/>
    <n v="4.1325896547352903"/>
    <n v="-73.616493169705805"/>
    <n v="0.29969401124759598"/>
    <n v="25809"/>
    <n v="4.133"/>
    <n v="-73.616826599999996"/>
    <x v="80"/>
    <x v="80"/>
  </r>
  <r>
    <n v="2598"/>
    <n v="17"/>
    <n v="609525"/>
    <n v="4.1280395280000004"/>
    <n v="-73.619319579999996"/>
    <n v="111"/>
    <x v="145"/>
    <n v="4.1296560587096698"/>
    <n v="-73.618758950967703"/>
    <n v="0.19008070382672901"/>
    <n v="28430"/>
    <n v="4.13"/>
    <n v="-73.618720199999998"/>
    <x v="136"/>
    <x v="136"/>
  </r>
  <r>
    <n v="2599"/>
    <n v="20"/>
    <n v="609528"/>
    <n v="4.1273408639999998"/>
    <n v="-73.618754780000003"/>
    <n v="137"/>
    <x v="67"/>
    <n v="4.1281348695312499"/>
    <n v="-73.616910924999999"/>
    <n v="0.22260085878028801"/>
    <n v="30144"/>
    <n v="4.1280000000000001"/>
    <n v="-73.616886300000004"/>
    <x v="64"/>
    <x v="64"/>
  </r>
  <r>
    <n v="2600"/>
    <n v="2"/>
    <n v="609571"/>
    <n v="4.1289210929999998"/>
    <n v="-73.617148369999995"/>
    <n v="122"/>
    <x v="67"/>
    <n v="4.1281348695312499"/>
    <n v="-73.616910924999999"/>
    <n v="9.1246863032445905E-2"/>
    <n v="30144"/>
    <n v="4.1280000000000001"/>
    <n v="-73.616886300000004"/>
    <x v="64"/>
    <x v="64"/>
  </r>
  <r>
    <n v="2601"/>
    <n v="11"/>
    <n v="609666"/>
    <n v="4.118586659"/>
    <n v="-73.596467390000001"/>
    <n v="136"/>
    <x v="68"/>
    <n v="4.1194138938420997"/>
    <n v="-73.595790376315705"/>
    <n v="0.118664777674409"/>
    <n v="37246"/>
    <n v="4.1189999999999998"/>
    <n v="-73.595798200000004"/>
    <x v="65"/>
    <x v="65"/>
  </r>
  <r>
    <n v="2602"/>
    <n v="16"/>
    <n v="609671"/>
    <n v="4.1175379840000002"/>
    <n v="-73.596625160000002"/>
    <n v="127"/>
    <x v="68"/>
    <n v="4.1194138938420997"/>
    <n v="-73.595790376315705"/>
    <n v="0.22807213697218701"/>
    <n v="37246"/>
    <n v="4.1189999999999998"/>
    <n v="-73.595798200000004"/>
    <x v="65"/>
    <x v="65"/>
  </r>
  <r>
    <n v="2603"/>
    <n v="5"/>
    <n v="609770"/>
    <n v="4.1345143789999996"/>
    <n v="-73.585657089999998"/>
    <n v="100"/>
    <x v="57"/>
    <n v="4.1344063632391297"/>
    <n v="-73.586772024130397"/>
    <n v="0.12415634347165599"/>
    <n v="25033"/>
    <n v="4.1340000000000003"/>
    <n v="-73.5868751"/>
    <x v="54"/>
    <x v="54"/>
  </r>
  <r>
    <n v="2604"/>
    <n v="36"/>
    <n v="612373"/>
    <n v="4.1171591440000004"/>
    <n v="-73.585635300000007"/>
    <n v="96"/>
    <x v="70"/>
    <n v="4.1189295742272698"/>
    <n v="-73.585439540454502"/>
    <n v="0.197932119391202"/>
    <n v="37456"/>
    <n v="4.1189999999999998"/>
    <n v="-73.585460299999994"/>
    <x v="67"/>
    <x v="67"/>
  </r>
  <r>
    <n v="2605"/>
    <n v="3"/>
    <n v="610042"/>
    <n v="4.1377685729999998"/>
    <n v="-73.649514730000007"/>
    <n v="126"/>
    <x v="187"/>
    <n v="4.13742668586666"/>
    <n v="-73.647444966666598"/>
    <n v="0.23252794943635099"/>
    <n v="22834"/>
    <n v="4.1369999999999996"/>
    <n v="-73.647469999999998"/>
    <x v="30"/>
    <x v="30"/>
  </r>
  <r>
    <n v="2606"/>
    <n v="12"/>
    <n v="610285"/>
    <n v="4.1424901189999996"/>
    <n v="-73.622865709999999"/>
    <n v="114"/>
    <x v="81"/>
    <n v="4.1431407383684196"/>
    <n v="-73.623175365789393"/>
    <n v="8.0032599574613797E-2"/>
    <n v="17518"/>
    <n v="4.1429999999999998"/>
    <n v="-73.623185199999995"/>
    <x v="76"/>
    <x v="76"/>
  </r>
  <r>
    <n v="2607"/>
    <n v="16"/>
    <n v="610289"/>
    <n v="4.1417231609999998"/>
    <n v="-73.623044750000005"/>
    <n v="113"/>
    <x v="81"/>
    <n v="4.1431407383684196"/>
    <n v="-73.623175365789393"/>
    <n v="0.158192251102621"/>
    <n v="17518"/>
    <n v="4.1429999999999998"/>
    <n v="-73.623185199999995"/>
    <x v="76"/>
    <x v="76"/>
  </r>
  <r>
    <n v="2608"/>
    <n v="1"/>
    <n v="610292"/>
    <n v="4.1412737479999997"/>
    <n v="-73.623134699999994"/>
    <n v="127"/>
    <x v="81"/>
    <n v="4.1431407383684196"/>
    <n v="-73.623175365789393"/>
    <n v="0.20751846911340099"/>
    <n v="17518"/>
    <n v="4.1429999999999998"/>
    <n v="-73.623185199999995"/>
    <x v="76"/>
    <x v="76"/>
  </r>
  <r>
    <n v="2609"/>
    <n v="2"/>
    <n v="610380"/>
    <n v="4.1339053459999997"/>
    <n v="-73.626022699999993"/>
    <n v="109"/>
    <x v="174"/>
    <n v="4.1350306034347799"/>
    <n v="-73.623651573478199"/>
    <n v="0.29103793687977603"/>
    <n v="24374"/>
    <n v="4.1349999999999998"/>
    <n v="-73.623648000000003"/>
    <x v="163"/>
    <x v="163"/>
  </r>
  <r>
    <n v="2610"/>
    <n v="28"/>
    <n v="610435"/>
    <n v="4.1227146609999998"/>
    <n v="-73.648540710000006"/>
    <n v="122"/>
    <x v="157"/>
    <n v="4.1215725631249898"/>
    <n v="-73.646671141249996"/>
    <n v="0.24299620024907201"/>
    <n v="34624"/>
    <n v="4.1219999999999999"/>
    <n v="-73.646687299999996"/>
    <x v="115"/>
    <x v="115"/>
  </r>
  <r>
    <n v="2611"/>
    <n v="2"/>
    <n v="610730"/>
    <n v="4.1215672379999999"/>
    <n v="-73.623149130000002"/>
    <n v="169"/>
    <x v="93"/>
    <n v="4.1203776095217304"/>
    <n v="-73.622869044347794"/>
    <n v="0.13579374130258501"/>
    <n v="37151"/>
    <n v="4.12"/>
    <n v="-73.622855700000002"/>
    <x v="86"/>
    <x v="86"/>
  </r>
  <r>
    <n v="2612"/>
    <n v="5"/>
    <n v="610733"/>
    <n v="4.1225110770000004"/>
    <n v="-73.62225153"/>
    <n v="126"/>
    <x v="21"/>
    <n v="4.1239086695217297"/>
    <n v="-73.621380878695604"/>
    <n v="0.18284656143709699"/>
    <n v="32977"/>
    <n v="4.1239999999999997"/>
    <n v="-73.621286799999993"/>
    <x v="21"/>
    <x v="21"/>
  </r>
  <r>
    <n v="2613"/>
    <n v="12"/>
    <n v="610739"/>
    <n v="4.1209166609999999"/>
    <n v="-73.622264970000003"/>
    <n v="96"/>
    <x v="93"/>
    <n v="4.1203776095217304"/>
    <n v="-73.622869044347794"/>
    <n v="8.9839562083374E-2"/>
    <n v="37151"/>
    <n v="4.12"/>
    <n v="-73.622855700000002"/>
    <x v="86"/>
    <x v="86"/>
  </r>
  <r>
    <n v="2614"/>
    <n v="33"/>
    <n v="612031"/>
    <n v="4.1208005679999999"/>
    <n v="-73.626784099999995"/>
    <n v="105"/>
    <x v="24"/>
    <n v="4.1192051274347801"/>
    <n v="-73.627202917173904"/>
    <n v="0.18326997505761899"/>
    <n v="37291"/>
    <n v="4.1189999999999998"/>
    <n v="-73.627406399999998"/>
    <x v="24"/>
    <x v="24"/>
  </r>
  <r>
    <n v="2615"/>
    <n v="20"/>
    <n v="610911"/>
    <n v="4.1227252630000004"/>
    <n v="-73.630200639999998"/>
    <n v="108"/>
    <x v="155"/>
    <n v="4.1226308336578903"/>
    <n v="-73.630540461842102"/>
    <n v="3.9099451825715399E-2"/>
    <n v="33681"/>
    <n v="4.1230000000000002"/>
    <n v="-73.630411300000006"/>
    <x v="146"/>
    <x v="146"/>
  </r>
  <r>
    <n v="2616"/>
    <n v="13"/>
    <n v="611012"/>
    <n v="4.117898576"/>
    <n v="-73.629046889999998"/>
    <n v="127"/>
    <x v="24"/>
    <n v="4.1192051274347801"/>
    <n v="-73.627202917173904"/>
    <n v="0.25070410378598101"/>
    <n v="37291"/>
    <n v="4.1189999999999998"/>
    <n v="-73.627406399999998"/>
    <x v="24"/>
    <x v="24"/>
  </r>
  <r>
    <n v="2617"/>
    <n v="2"/>
    <n v="611018"/>
    <n v="4.119494317"/>
    <n v="-73.628965820000005"/>
    <n v="108"/>
    <x v="24"/>
    <n v="4.1192051274347801"/>
    <n v="-73.627202917173904"/>
    <n v="0.19802171197781401"/>
    <n v="37291"/>
    <n v="4.1189999999999998"/>
    <n v="-73.627406399999998"/>
    <x v="24"/>
    <x v="24"/>
  </r>
  <r>
    <n v="2618"/>
    <n v="14"/>
    <n v="611087"/>
    <n v="4.1233912009999996"/>
    <n v="-73.65177113"/>
    <n v="115"/>
    <x v="83"/>
    <n v="4.1246905212571399"/>
    <n v="-73.652709562571403"/>
    <n v="0.177950628343473"/>
    <n v="32469"/>
    <n v="4.125"/>
    <n v="-73.652916300000001"/>
    <x v="78"/>
    <x v="78"/>
  </r>
  <r>
    <n v="2619"/>
    <n v="14"/>
    <n v="611108"/>
    <n v="4.1253877379999997"/>
    <n v="-73.654054479999999"/>
    <n v="110"/>
    <x v="83"/>
    <n v="4.1246905212571399"/>
    <n v="-73.652709562571403"/>
    <n v="0.167999511002666"/>
    <n v="32469"/>
    <n v="4.125"/>
    <n v="-73.652916300000001"/>
    <x v="78"/>
    <x v="78"/>
  </r>
  <r>
    <n v="2620"/>
    <n v="37"/>
    <n v="43253"/>
    <n v="4.1070804430000001"/>
    <n v="-73.647511030000004"/>
    <n v="103"/>
    <x v="25"/>
    <n v="4.1061774299750002"/>
    <n v="-73.647626721250006"/>
    <n v="0.101163432174977"/>
    <n v="44011"/>
    <n v="4.1059999999999999"/>
    <n v="-73.6477407"/>
    <x v="8"/>
    <x v="8"/>
  </r>
  <r>
    <n v="2621"/>
    <n v="24"/>
    <n v="611312"/>
    <n v="4.1022928099999998"/>
    <n v="-73.646107290000003"/>
    <n v="102"/>
    <x v="97"/>
    <n v="4.1036018261621603"/>
    <n v="-73.645098620540494"/>
    <n v="0.18346513994375599"/>
    <n v="45001"/>
    <n v="4.1040000000000001"/>
    <n v="-73.645133900000005"/>
    <x v="90"/>
    <x v="90"/>
  </r>
  <r>
    <n v="2622"/>
    <n v="1"/>
    <n v="611352"/>
    <n v="4.1040332160000004"/>
    <n v="-73.650913070000001"/>
    <n v="159"/>
    <x v="163"/>
    <n v="4.1028799968235203"/>
    <n v="-73.649069576764703"/>
    <n v="0.241194747196816"/>
    <n v="45345"/>
    <n v="4.1029999999999998"/>
    <n v="-73.6493155"/>
    <x v="153"/>
    <x v="153"/>
  </r>
  <r>
    <n v="2623"/>
    <n v="2"/>
    <n v="611378"/>
    <n v="4.1025962519999997"/>
    <n v="-73.652536949999998"/>
    <n v="104"/>
    <x v="99"/>
    <n v="4.1009029442702696"/>
    <n v="-73.652213879189105"/>
    <n v="0.19154603961908101"/>
    <n v="45929"/>
    <n v="4.101"/>
    <n v="-73.652189100000001"/>
    <x v="92"/>
    <x v="92"/>
  </r>
  <r>
    <n v="2624"/>
    <n v="6"/>
    <n v="611402"/>
    <n v="4.1008686379999997"/>
    <n v="-73.656936439999996"/>
    <n v="96"/>
    <x v="160"/>
    <n v="4.0994834230384596"/>
    <n v="-73.657551525384605"/>
    <n v="0.16835423058440799"/>
    <n v="46749"/>
    <n v="4.0990000000000002"/>
    <n v="-73.657542899999996"/>
    <x v="150"/>
    <x v="150"/>
  </r>
  <r>
    <n v="2625"/>
    <n v="11"/>
    <n v="611435"/>
    <n v="4.0989330820000003"/>
    <n v="-73.650328680000001"/>
    <n v="80"/>
    <x v="161"/>
    <n v="4.0986711213599998"/>
    <n v="-73.649054213400007"/>
    <n v="0.14423124837738099"/>
    <n v="46874"/>
    <n v="4.0990000000000002"/>
    <n v="-73.649117899999993"/>
    <x v="151"/>
    <x v="151"/>
  </r>
  <r>
    <n v="2626"/>
    <n v="13"/>
    <n v="611532"/>
    <n v="4.0823581329999996"/>
    <n v="-73.664567169999998"/>
    <n v="130"/>
    <x v="102"/>
    <n v="4.0817274714166603"/>
    <n v="-73.662956182666605"/>
    <n v="0.191827285638343"/>
    <n v="50741"/>
    <n v="4.0819999999999999"/>
    <n v="-73.662943600000006"/>
    <x v="95"/>
    <x v="95"/>
  </r>
  <r>
    <n v="2627"/>
    <n v="15"/>
    <n v="611534"/>
    <n v="4.0822495879999998"/>
    <n v="-73.663253229999995"/>
    <n v="125"/>
    <x v="102"/>
    <n v="4.0817274714166603"/>
    <n v="-73.662956182666605"/>
    <n v="6.6711704720081103E-2"/>
    <n v="50741"/>
    <n v="4.0819999999999999"/>
    <n v="-73.662943600000006"/>
    <x v="95"/>
    <x v="95"/>
  </r>
  <r>
    <n v="2628"/>
    <n v="9"/>
    <n v="611552"/>
    <n v="4.079534733"/>
    <n v="-73.668765919999998"/>
    <n v="115"/>
    <x v="106"/>
    <n v="4.07927957156756"/>
    <n v="-73.669772300540501"/>
    <n v="0.11509813401553"/>
    <n v="51344"/>
    <n v="4.0789999999999997"/>
    <n v="-73.669393999999997"/>
    <x v="99"/>
    <x v="99"/>
  </r>
  <r>
    <n v="2629"/>
    <n v="17"/>
    <n v="611560"/>
    <n v="4.0772577779999999"/>
    <n v="-73.668804359999996"/>
    <n v="132"/>
    <x v="103"/>
    <n v="4.0758024710344802"/>
    <n v="-73.668755479310306"/>
    <n v="0.16181188778563099"/>
    <n v="51948"/>
    <n v="4.0759999999999996"/>
    <n v="-73.668362900000005"/>
    <x v="96"/>
    <x v="96"/>
  </r>
  <r>
    <n v="2630"/>
    <n v="3"/>
    <n v="611593"/>
    <n v="4.0756484000000004"/>
    <n v="-73.667942819999993"/>
    <n v="141"/>
    <x v="103"/>
    <n v="4.0758024710344802"/>
    <n v="-73.668755479310306"/>
    <n v="9.1691139361987195E-2"/>
    <n v="51948"/>
    <n v="4.0759999999999996"/>
    <n v="-73.668362900000005"/>
    <x v="96"/>
    <x v="96"/>
  </r>
  <r>
    <n v="2631"/>
    <n v="17"/>
    <n v="611668"/>
    <n v="4.0779365160000003"/>
    <n v="-73.672140749999997"/>
    <n v="133"/>
    <x v="180"/>
    <n v="4.0793912355172397"/>
    <n v="-73.673136061379296"/>
    <n v="0.195714073364957"/>
    <n v="51342"/>
    <n v="4.0789999999999997"/>
    <n v="-73.672671800000003"/>
    <x v="167"/>
    <x v="167"/>
  </r>
  <r>
    <n v="2632"/>
    <n v="19"/>
    <n v="611670"/>
    <n v="4.0775669329999999"/>
    <n v="-73.673157110000005"/>
    <n v="126"/>
    <x v="180"/>
    <n v="4.0793912355172397"/>
    <n v="-73.673136061379296"/>
    <n v="0.20273924928786899"/>
    <n v="51342"/>
    <n v="4.0789999999999997"/>
    <n v="-73.672671800000003"/>
    <x v="167"/>
    <x v="167"/>
  </r>
  <r>
    <n v="2633"/>
    <n v="10"/>
    <n v="611685"/>
    <n v="4.07525212"/>
    <n v="-73.671093900000002"/>
    <n v="161"/>
    <x v="105"/>
    <n v="4.0752015019677401"/>
    <n v="-73.672954243225803"/>
    <n v="0.20628485852780401"/>
    <n v="52077"/>
    <n v="4.0750000000000002"/>
    <n v="-73.672890600000002"/>
    <x v="98"/>
    <x v="98"/>
  </r>
  <r>
    <n v="2634"/>
    <n v="10"/>
    <n v="611703"/>
    <n v="4.0786650130000002"/>
    <n v="-73.669951019999999"/>
    <n v="97"/>
    <x v="106"/>
    <n v="4.07927957156756"/>
    <n v="-73.669772300540501"/>
    <n v="7.1108027459950499E-2"/>
    <n v="51344"/>
    <n v="4.0789999999999997"/>
    <n v="-73.669393999999997"/>
    <x v="99"/>
    <x v="99"/>
  </r>
  <r>
    <n v="2635"/>
    <n v="3"/>
    <n v="130513"/>
    <n v="4.0609374159999998"/>
    <n v="-73.671802630000002"/>
    <n v="133"/>
    <x v="166"/>
    <n v="4.06017511726923"/>
    <n v="-73.672601994615306"/>
    <n v="0.122584609126498"/>
    <n v="53743"/>
    <n v="4.0599999999999996"/>
    <n v="-73.672994000000003"/>
    <x v="156"/>
    <x v="156"/>
  </r>
  <r>
    <n v="2636"/>
    <n v="23"/>
    <n v="130501"/>
    <n v="4.0575889390000004"/>
    <n v="-73.671702260000004"/>
    <n v="101"/>
    <x v="167"/>
    <n v="4.0572328554838704"/>
    <n v="-73.672543141935407"/>
    <n v="0.10126040548366801"/>
    <n v="53991"/>
    <n v="4.0570000000000004"/>
    <n v="-73.6727214"/>
    <x v="157"/>
    <x v="157"/>
  </r>
  <r>
    <n v="2637"/>
    <n v="24"/>
    <n v="131905"/>
    <n v="4.0803308429999996"/>
    <n v="-73.570072929999995"/>
    <n v="613"/>
    <x v="195"/>
    <n v="4.0775801265"/>
    <n v="-73.565867975000003"/>
    <n v="0.55738550446627699"/>
    <n v="51669"/>
    <n v="4.0780000000000003"/>
    <n v="-73.565929100000005"/>
    <x v="181"/>
    <x v="181"/>
  </r>
  <r>
    <n v="2638"/>
    <n v="15"/>
    <n v="607558"/>
    <n v="4.1598165639999998"/>
    <n v="-73.64568663"/>
    <n v="76"/>
    <x v="116"/>
    <n v="4.1610662697777698"/>
    <n v="-73.646995101111102"/>
    <n v="0.20079080032869301"/>
    <n v="5994"/>
    <n v="4.1609999999999996"/>
    <n v="-73.646939900000007"/>
    <x v="109"/>
    <x v="109"/>
  </r>
  <r>
    <n v="2639"/>
    <n v="42"/>
    <n v="131015"/>
    <n v="4.1604653249999997"/>
    <n v="-73.645136879999995"/>
    <n v="88"/>
    <x v="116"/>
    <n v="4.1610662697777698"/>
    <n v="-73.646995101111102"/>
    <n v="0.216507054949727"/>
    <n v="5994"/>
    <n v="4.1609999999999996"/>
    <n v="-73.646939900000007"/>
    <x v="109"/>
    <x v="109"/>
  </r>
  <r>
    <n v="2640"/>
    <n v="7"/>
    <n v="607569"/>
    <n v="4.1620736559999996"/>
    <n v="-73.641776250000007"/>
    <n v="126"/>
    <x v="36"/>
    <n v="4.1595468587142799"/>
    <n v="-73.642002729285693"/>
    <n v="0.28191036015598703"/>
    <n v="6275"/>
    <n v="4.16"/>
    <n v="-73.642227899999995"/>
    <x v="34"/>
    <x v="34"/>
  </r>
  <r>
    <n v="2641"/>
    <n v="25"/>
    <n v="130865"/>
    <n v="4.1602963930000003"/>
    <n v="-73.636616739999994"/>
    <n v="119"/>
    <x v="39"/>
    <n v="4.16058547382758"/>
    <n v="-73.638650428965505"/>
    <n v="0.227676063090445"/>
    <n v="5927"/>
    <n v="4.1609999999999996"/>
    <n v="-73.638731000000007"/>
    <x v="37"/>
    <x v="37"/>
  </r>
  <r>
    <n v="2642"/>
    <n v="12"/>
    <n v="607762"/>
    <n v="4.148349037"/>
    <n v="-73.642150340000001"/>
    <n v="153"/>
    <x v="4"/>
    <n v="4.1487658589117604"/>
    <n v="-73.642164212941097"/>
    <n v="4.6344895761224698E-2"/>
    <n v="13805"/>
    <n v="4.149"/>
    <n v="-73.642156999999997"/>
    <x v="4"/>
    <x v="4"/>
  </r>
  <r>
    <n v="2643"/>
    <n v="29"/>
    <n v="131052"/>
    <n v="4.152368461"/>
    <n v="-73.622700859999995"/>
    <n v="92"/>
    <x v="122"/>
    <n v="4.1516513301250004"/>
    <n v="-73.622586237500002"/>
    <n v="8.0697503909346699E-2"/>
    <n v="11493"/>
    <n v="4.1520000000000001"/>
    <n v="-73.622415700000005"/>
    <x v="114"/>
    <x v="114"/>
  </r>
  <r>
    <n v="2644"/>
    <n v="22"/>
    <n v="608209"/>
    <n v="4.1497177689999996"/>
    <n v="-73.624160560000007"/>
    <n v="129"/>
    <x v="44"/>
    <n v="4.1483240085945896"/>
    <n v="-73.624045934053996"/>
    <n v="0.155401961147351"/>
    <n v="14282"/>
    <n v="4.1479999999999997"/>
    <n v="-73.624027999999996"/>
    <x v="41"/>
    <x v="41"/>
  </r>
  <r>
    <n v="2645"/>
    <n v="24"/>
    <n v="131364"/>
    <n v="4.1548674319999996"/>
    <n v="-73.613526820000004"/>
    <n v="203"/>
    <x v="124"/>
    <n v="4.1530998938461501"/>
    <n v="-73.614420967115294"/>
    <n v="0.22000233000332001"/>
    <n v="11264"/>
    <n v="4.1529999999999996"/>
    <n v="-73.614416599999998"/>
    <x v="116"/>
    <x v="116"/>
  </r>
  <r>
    <n v="2646"/>
    <n v="5"/>
    <n v="608525"/>
    <n v="4.1449013749999999"/>
    <n v="-73.611463000000001"/>
    <n v="101"/>
    <x v="126"/>
    <n v="4.14516103134146"/>
    <n v="-73.609928037073104"/>
    <n v="0.172556329928505"/>
    <n v="16151"/>
    <n v="4.1449999999999996"/>
    <n v="-73.609950100000006"/>
    <x v="118"/>
    <x v="118"/>
  </r>
  <r>
    <n v="2647"/>
    <n v="24"/>
    <n v="608576"/>
    <n v="4.1422558580000004"/>
    <n v="-73.611406840000001"/>
    <n v="208"/>
    <x v="14"/>
    <n v="4.1419462591818101"/>
    <n v="-73.612015219454506"/>
    <n v="7.5699448605679301E-2"/>
    <n v="18452"/>
    <n v="4.1420000000000003"/>
    <n v="-73.612037000000001"/>
    <x v="14"/>
    <x v="14"/>
  </r>
  <r>
    <n v="2648"/>
    <n v="13"/>
    <n v="608658"/>
    <n v="4.138495002"/>
    <n v="-73.588508070000003"/>
    <n v="94"/>
    <x v="130"/>
    <n v="4.1402283610277699"/>
    <n v="-73.588138221388803"/>
    <n v="0.19693329132311599"/>
    <n v="20159"/>
    <n v="4.1399999999999997"/>
    <n v="-73.588003599999993"/>
    <x v="122"/>
    <x v="122"/>
  </r>
  <r>
    <n v="2649"/>
    <n v="5"/>
    <n v="608709"/>
    <n v="4.1433715600000003"/>
    <n v="-73.586444099999994"/>
    <n v="107"/>
    <x v="51"/>
    <n v="4.1450653589534801"/>
    <n v="-73.586298423953494"/>
    <n v="0.18891483613776799"/>
    <n v="16333"/>
    <n v="4.1449999999999996"/>
    <n v="-73.586399"/>
    <x v="48"/>
    <x v="48"/>
  </r>
  <r>
    <n v="2650"/>
    <n v="14"/>
    <n v="608875"/>
    <n v="4.1252061769999999"/>
    <n v="-73.546399190000002"/>
    <n v="120"/>
    <x v="12"/>
    <n v="4.1253570676304303"/>
    <n v="-73.548220336739107"/>
    <n v="0.20254606224511101"/>
    <n v="32425"/>
    <n v="4.125"/>
    <n v="-73.548086499999997"/>
    <x v="12"/>
    <x v="12"/>
  </r>
  <r>
    <n v="2651"/>
    <n v="19"/>
    <n v="611888"/>
    <n v="4.1235986169999999"/>
    <n v="-73.539176940000004"/>
    <n v="131"/>
    <x v="53"/>
    <n v="4.1220245535849003"/>
    <n v="-73.539059040566002"/>
    <n v="0.175405423418073"/>
    <n v="35327"/>
    <n v="4.1219999999999999"/>
    <n v="-73.539153099999993"/>
    <x v="50"/>
    <x v="50"/>
  </r>
  <r>
    <n v="2652"/>
    <n v="6"/>
    <n v="608944"/>
    <n v="4.137444307"/>
    <n v="-73.590701060000001"/>
    <n v="95"/>
    <x v="71"/>
    <n v="4.1360292131153802"/>
    <n v="-73.590998525769194"/>
    <n v="0.16067154828278901"/>
    <n v="23889"/>
    <n v="4.1360000000000001"/>
    <n v="-73.590946700000003"/>
    <x v="29"/>
    <x v="29"/>
  </r>
  <r>
    <n v="2653"/>
    <n v="4"/>
    <n v="609034"/>
    <n v="4.1191738610000002"/>
    <n v="-73.560991939999994"/>
    <n v="113"/>
    <x v="139"/>
    <n v="4.1204616404285703"/>
    <n v="-73.561168413928499"/>
    <n v="0.14443521258254399"/>
    <n v="36669"/>
    <n v="4.12"/>
    <n v="-73.560896499999998"/>
    <x v="131"/>
    <x v="131"/>
  </r>
  <r>
    <n v="2654"/>
    <n v="13"/>
    <n v="609109"/>
    <n v="4.1408452740000001"/>
    <n v="-73.612385230000001"/>
    <n v="104"/>
    <x v="14"/>
    <n v="4.1419462591818101"/>
    <n v="-73.612015219454506"/>
    <n v="0.12903736680635999"/>
    <n v="18452"/>
    <n v="4.1420000000000003"/>
    <n v="-73.612037000000001"/>
    <x v="14"/>
    <x v="14"/>
  </r>
  <r>
    <n v="2655"/>
    <n v="19"/>
    <n v="609115"/>
    <n v="4.1401769750000001"/>
    <n v="-73.611031080000004"/>
    <n v="123"/>
    <x v="14"/>
    <n v="4.1419462591818101"/>
    <n v="-73.612015219454506"/>
    <n v="0.22484228662913799"/>
    <n v="18452"/>
    <n v="4.1420000000000003"/>
    <n v="-73.612037000000001"/>
    <x v="14"/>
    <x v="14"/>
  </r>
  <r>
    <n v="2656"/>
    <n v="12"/>
    <n v="609164"/>
    <n v="4.1377637900000002"/>
    <n v="-73.613212079999997"/>
    <n v="115"/>
    <x v="64"/>
    <n v="4.1373313622500003"/>
    <n v="-73.612859223125"/>
    <n v="6.1956966899230997E-2"/>
    <n v="22933"/>
    <n v="4.1369999999999996"/>
    <n v="-73.612864299999998"/>
    <x v="61"/>
    <x v="61"/>
  </r>
  <r>
    <n v="2657"/>
    <n v="2"/>
    <n v="609271"/>
    <n v="4.1375750829999998"/>
    <n v="-73.609176320000003"/>
    <n v="123"/>
    <x v="141"/>
    <n v="4.1361474646976699"/>
    <n v="-73.609553983023204"/>
    <n v="0.16407355351059799"/>
    <n v="23612"/>
    <n v="4.1360000000000001"/>
    <n v="-73.609600999999998"/>
    <x v="133"/>
    <x v="133"/>
  </r>
  <r>
    <n v="2658"/>
    <n v="8"/>
    <n v="609337"/>
    <n v="4.1339213130000001"/>
    <n v="-73.610573650000006"/>
    <n v="103"/>
    <x v="142"/>
    <n v="4.1341443167837797"/>
    <n v="-73.612267937297304"/>
    <n v="0.18941606325709001"/>
    <n v="25194"/>
    <n v="4.1340000000000003"/>
    <n v="-73.612256400000007"/>
    <x v="134"/>
    <x v="134"/>
  </r>
  <r>
    <n v="2659"/>
    <n v="24"/>
    <n v="609349"/>
    <n v="4.1346076849999998"/>
    <n v="-73.608635599999999"/>
    <n v="128"/>
    <x v="141"/>
    <n v="4.1361474646976699"/>
    <n v="-73.609553983023204"/>
    <n v="0.199095854238584"/>
    <n v="23612"/>
    <n v="4.1360000000000001"/>
    <n v="-73.609600999999998"/>
    <x v="133"/>
    <x v="133"/>
  </r>
  <r>
    <n v="2660"/>
    <n v="6"/>
    <n v="609445"/>
    <n v="4.13261083"/>
    <n v="-73.619536580000002"/>
    <n v="131"/>
    <x v="66"/>
    <n v="4.1340516367618996"/>
    <n v="-73.620160465476104"/>
    <n v="0.174403955869981"/>
    <n v="25019"/>
    <n v="4.1340000000000003"/>
    <n v="-73.620181000000002"/>
    <x v="63"/>
    <x v="63"/>
  </r>
  <r>
    <n v="2661"/>
    <n v="3"/>
    <n v="609490"/>
    <n v="4.1323756979999997"/>
    <n v="-73.612428179999995"/>
    <n v="96"/>
    <x v="142"/>
    <n v="4.1341443167837797"/>
    <n v="-73.612267937297304"/>
    <n v="0.19733882657903301"/>
    <n v="25194"/>
    <n v="4.1340000000000003"/>
    <n v="-73.612256400000007"/>
    <x v="134"/>
    <x v="134"/>
  </r>
  <r>
    <n v="2662"/>
    <n v="24"/>
    <n v="609644"/>
    <n v="4.1144802179999997"/>
    <n v="-73.606111170000005"/>
    <n v="131"/>
    <x v="148"/>
    <n v="4.1156770368095197"/>
    <n v="-73.606243132380897"/>
    <n v="0.133798497300161"/>
    <n v="39064"/>
    <n v="4.1159999999999997"/>
    <n v="-73.606311700000006"/>
    <x v="139"/>
    <x v="139"/>
  </r>
  <r>
    <n v="2663"/>
    <n v="15"/>
    <n v="609670"/>
    <n v="4.117888486"/>
    <n v="-73.596577659999994"/>
    <n v="140"/>
    <x v="68"/>
    <n v="4.1194138938420997"/>
    <n v="-73.595790376315705"/>
    <n v="0.190652853247507"/>
    <n v="37246"/>
    <n v="4.1189999999999998"/>
    <n v="-73.595798200000004"/>
    <x v="65"/>
    <x v="65"/>
  </r>
  <r>
    <n v="2664"/>
    <n v="8"/>
    <n v="609731"/>
    <n v="4.1197822390000001"/>
    <n v="-73.589918220000001"/>
    <n v="119"/>
    <x v="69"/>
    <n v="4.1183139716333299"/>
    <n v="-73.591271411999998"/>
    <n v="0.22162399096920499"/>
    <n v="38141"/>
    <n v="4.1180000000000003"/>
    <n v="-73.591836900000004"/>
    <x v="66"/>
    <x v="66"/>
  </r>
  <r>
    <n v="2665"/>
    <n v="10"/>
    <n v="609754"/>
    <n v="4.1336733800000003"/>
    <n v="-73.592172140000002"/>
    <n v="152"/>
    <x v="72"/>
    <n v="4.1322409341063802"/>
    <n v="-73.590817905531907"/>
    <n v="0.21878743521567801"/>
    <n v="26816"/>
    <n v="4.1319999999999997"/>
    <n v="-73.590812900000003"/>
    <x v="66"/>
    <x v="66"/>
  </r>
  <r>
    <n v="2666"/>
    <n v="19"/>
    <n v="609863"/>
    <n v="4.1278161559999997"/>
    <n v="-73.591158309999997"/>
    <n v="108"/>
    <x v="73"/>
    <n v="4.1293690441111099"/>
    <n v="-73.590188246222198"/>
    <n v="0.20331971403997201"/>
    <n v="29408"/>
    <n v="4.1289999999999996"/>
    <n v="-73.589943000000005"/>
    <x v="68"/>
    <x v="68"/>
  </r>
  <r>
    <n v="2667"/>
    <n v="11"/>
    <n v="609874"/>
    <n v="4.1298297789999996"/>
    <n v="-73.590444520000005"/>
    <n v="117"/>
    <x v="73"/>
    <n v="4.1293690441111099"/>
    <n v="-73.590188246222198"/>
    <n v="5.8550629726553102E-2"/>
    <n v="29408"/>
    <n v="4.1289999999999996"/>
    <n v="-73.589943000000005"/>
    <x v="68"/>
    <x v="68"/>
  </r>
  <r>
    <n v="2668"/>
    <n v="10"/>
    <n v="609893"/>
    <n v="4.1318480099999997"/>
    <n v="-73.592299350000005"/>
    <n v="158"/>
    <x v="72"/>
    <n v="4.1322409341063802"/>
    <n v="-73.590817905531907"/>
    <n v="0.169904170812751"/>
    <n v="26816"/>
    <n v="4.1319999999999997"/>
    <n v="-73.590812900000003"/>
    <x v="66"/>
    <x v="66"/>
  </r>
  <r>
    <n v="2669"/>
    <n v="14"/>
    <n v="609897"/>
    <n v="4.1307828210000004"/>
    <n v="-73.591203519999993"/>
    <n v="145"/>
    <x v="72"/>
    <n v="4.1322409341063802"/>
    <n v="-73.590817905531907"/>
    <n v="0.16757506872584299"/>
    <n v="26816"/>
    <n v="4.1319999999999997"/>
    <n v="-73.590812900000003"/>
    <x v="66"/>
    <x v="66"/>
  </r>
  <r>
    <n v="2670"/>
    <n v="31"/>
    <n v="609976"/>
    <n v="4.1162633460000002"/>
    <n v="-73.587244760000004"/>
    <n v="110"/>
    <x v="75"/>
    <n v="4.1150577958823504"/>
    <n v="-73.587683841764701"/>
    <n v="0.142532885165921"/>
    <n v="39890"/>
    <n v="4.1150000000000002"/>
    <n v="-73.587690199999997"/>
    <x v="70"/>
    <x v="70"/>
  </r>
  <r>
    <n v="2671"/>
    <n v="16"/>
    <n v="610014"/>
    <n v="4.1298976500000002"/>
    <n v="-73.608148650000004"/>
    <n v="108"/>
    <x v="152"/>
    <n v="4.1312756193200002"/>
    <n v="-73.609278447999998"/>
    <n v="0.197809581208615"/>
    <n v="27825"/>
    <n v="4.1310000000000002"/>
    <n v="-73.609200999999999"/>
    <x v="143"/>
    <x v="143"/>
  </r>
  <r>
    <n v="2672"/>
    <n v="4"/>
    <n v="610043"/>
    <n v="4.1364846589999997"/>
    <n v="-73.646899230000002"/>
    <n v="175"/>
    <x v="187"/>
    <n v="4.13742668586666"/>
    <n v="-73.647444966666598"/>
    <n v="0.120901526108287"/>
    <n v="22834"/>
    <n v="4.1369999999999996"/>
    <n v="-73.647469999999998"/>
    <x v="30"/>
    <x v="30"/>
  </r>
  <r>
    <n v="2673"/>
    <n v="27"/>
    <n v="610434"/>
    <n v="4.1229796680000002"/>
    <n v="-73.648331850000005"/>
    <n v="132"/>
    <x v="157"/>
    <n v="4.1215725631249898"/>
    <n v="-73.646671141249996"/>
    <n v="0.24151877024591201"/>
    <n v="34624"/>
    <n v="4.1219999999999999"/>
    <n v="-73.646687299999996"/>
    <x v="115"/>
    <x v="115"/>
  </r>
  <r>
    <n v="2674"/>
    <n v="5"/>
    <n v="610630"/>
    <n v="4.1298256689999997"/>
    <n v="-73.628002629999997"/>
    <n v="147"/>
    <x v="80"/>
    <n v="4.1301513480666596"/>
    <n v="-73.6295055603333"/>
    <n v="0.170465724236189"/>
    <n v="28411"/>
    <n v="4.13"/>
    <n v="-73.629496200000006"/>
    <x v="75"/>
    <x v="75"/>
  </r>
  <r>
    <n v="2675"/>
    <n v="6"/>
    <n v="610715"/>
    <n v="4.1247264030000004"/>
    <n v="-73.622764520000004"/>
    <n v="172"/>
    <x v="21"/>
    <n v="4.1239086695217297"/>
    <n v="-73.621380878695604"/>
    <n v="0.178259665004245"/>
    <n v="32977"/>
    <n v="4.1239999999999997"/>
    <n v="-73.621286799999993"/>
    <x v="21"/>
    <x v="21"/>
  </r>
  <r>
    <n v="2676"/>
    <n v="4"/>
    <n v="610732"/>
    <n v="4.1221739089999998"/>
    <n v="-73.622567520000004"/>
    <n v="130"/>
    <x v="93"/>
    <n v="4.1203776095217304"/>
    <n v="-73.622869044347794"/>
    <n v="0.20239233614975699"/>
    <n v="37151"/>
    <n v="4.12"/>
    <n v="-73.622855700000002"/>
    <x v="86"/>
    <x v="86"/>
  </r>
  <r>
    <n v="2677"/>
    <n v="13"/>
    <n v="610851"/>
    <n v="4.1217038519999996"/>
    <n v="-73.633896309999997"/>
    <n v="100"/>
    <x v="88"/>
    <n v="4.12272070947368"/>
    <n v="-73.634327127105195"/>
    <n v="0.12267343962318"/>
    <n v="33795"/>
    <n v="4.1230000000000002"/>
    <n v="-73.634524499999998"/>
    <x v="82"/>
    <x v="82"/>
  </r>
  <r>
    <n v="2678"/>
    <n v="15"/>
    <n v="611109"/>
    <n v="4.1247016170000004"/>
    <n v="-73.653471800000005"/>
    <n v="142"/>
    <x v="83"/>
    <n v="4.1246905212571399"/>
    <n v="-73.652709562571403"/>
    <n v="8.4493324553039595E-2"/>
    <n v="32469"/>
    <n v="4.125"/>
    <n v="-73.652916300000001"/>
    <x v="78"/>
    <x v="78"/>
  </r>
  <r>
    <n v="2679"/>
    <n v="10"/>
    <n v="611212"/>
    <n v="4.1067181479999997"/>
    <n v="-73.653243200000006"/>
    <n v="117"/>
    <x v="95"/>
    <n v="4.1052920716363603"/>
    <n v="-73.653624480000005"/>
    <n v="0.16401114031161601"/>
    <n v="44484"/>
    <n v="4.1050000000000004"/>
    <n v="-73.653606699999997"/>
    <x v="88"/>
    <x v="88"/>
  </r>
  <r>
    <n v="2680"/>
    <n v="26"/>
    <n v="611266"/>
    <n v="4.1041237859999997"/>
    <n v="-73.648841509999997"/>
    <n v="204"/>
    <x v="163"/>
    <n v="4.1028799968235203"/>
    <n v="-73.649069576764703"/>
    <n v="0.14050888992635999"/>
    <n v="45345"/>
    <n v="4.1029999999999998"/>
    <n v="-73.6493155"/>
    <x v="153"/>
    <x v="153"/>
  </r>
  <r>
    <n v="2681"/>
    <n v="3"/>
    <n v="611291"/>
    <n v="4.1050067309999996"/>
    <n v="-73.645628270000003"/>
    <n v="105"/>
    <x v="97"/>
    <n v="4.1036018261621603"/>
    <n v="-73.645098620540494"/>
    <n v="0.166793172948691"/>
    <n v="45001"/>
    <n v="4.1040000000000001"/>
    <n v="-73.645133900000005"/>
    <x v="90"/>
    <x v="90"/>
  </r>
  <r>
    <n v="2682"/>
    <n v="9"/>
    <n v="611344"/>
    <n v="4.1030512650000004"/>
    <n v="-73.653505670000001"/>
    <n v="156"/>
    <x v="95"/>
    <n v="4.1052920716363603"/>
    <n v="-73.653624480000005"/>
    <n v="0.24935786846362101"/>
    <n v="44484"/>
    <n v="4.1050000000000004"/>
    <n v="-73.653606699999997"/>
    <x v="88"/>
    <x v="88"/>
  </r>
  <r>
    <n v="2683"/>
    <n v="41"/>
    <n v="75917"/>
    <n v="4.0984240170000001"/>
    <n v="-73.650784139999999"/>
    <n v="116"/>
    <x v="161"/>
    <n v="4.0986711213599998"/>
    <n v="-73.649054213400007"/>
    <n v="0.19370287869976199"/>
    <n v="46874"/>
    <n v="4.0990000000000002"/>
    <n v="-73.649117899999993"/>
    <x v="151"/>
    <x v="151"/>
  </r>
  <r>
    <n v="2684"/>
    <n v="15"/>
    <n v="611438"/>
    <n v="4.0978945549999999"/>
    <n v="-73.649981299999993"/>
    <n v="101"/>
    <x v="161"/>
    <n v="4.0986711213599998"/>
    <n v="-73.649054213400007"/>
    <n v="0.13418811548746901"/>
    <n v="46874"/>
    <n v="4.0990000000000002"/>
    <n v="-73.649117899999993"/>
    <x v="151"/>
    <x v="151"/>
  </r>
  <r>
    <n v="2685"/>
    <n v="6"/>
    <n v="130492"/>
    <n v="4.0603255340000004"/>
    <n v="-73.672655750000004"/>
    <n v="113"/>
    <x v="166"/>
    <n v="4.06017511726923"/>
    <n v="-73.672601994615306"/>
    <n v="1.7745378425156701E-2"/>
    <n v="53743"/>
    <n v="4.0599999999999996"/>
    <n v="-73.672994000000003"/>
    <x v="156"/>
    <x v="156"/>
  </r>
  <r>
    <n v="2686"/>
    <n v="22"/>
    <n v="130500"/>
    <n v="4.0578733490000003"/>
    <n v="-73.671796630000003"/>
    <n v="101"/>
    <x v="167"/>
    <n v="4.0572328554838704"/>
    <n v="-73.672543141935407"/>
    <n v="0.109147369574981"/>
    <n v="53991"/>
    <n v="4.0570000000000004"/>
    <n v="-73.6727214"/>
    <x v="157"/>
    <x v="157"/>
  </r>
  <r>
    <n v="2687"/>
    <n v="31"/>
    <n v="130536"/>
    <n v="4.0569145579999999"/>
    <n v="-73.673627069999995"/>
    <n v="105"/>
    <x v="167"/>
    <n v="4.0572328554838704"/>
    <n v="-73.672543141935407"/>
    <n v="0.125248024401135"/>
    <n v="53991"/>
    <n v="4.0570000000000004"/>
    <n v="-73.6727214"/>
    <x v="157"/>
    <x v="157"/>
  </r>
  <r>
    <n v="2688"/>
    <n v="12"/>
    <n v="252723"/>
    <n v="4.1614798180000001"/>
    <n v="-73.620959080000006"/>
    <n v="162"/>
    <x v="32"/>
    <n v="4.1654906118749997"/>
    <n v="-73.621786267499999"/>
    <n v="0.45503121909695998"/>
    <n v="4122"/>
    <n v="4.1660000000000004"/>
    <n v="-73.621658199999999"/>
    <x v="30"/>
    <x v="30"/>
  </r>
  <r>
    <n v="2689"/>
    <n v="21"/>
    <n v="119672"/>
    <n v="4.083274447"/>
    <n v="-73.697758859999993"/>
    <n v="165"/>
    <x v="34"/>
    <n v="4.0815139733333297"/>
    <n v="-73.697174850416602"/>
    <n v="0.20606462111125701"/>
    <n v="51219"/>
    <n v="4.08"/>
    <n v="-73.697702500000005"/>
    <x v="32"/>
    <x v="32"/>
  </r>
  <r>
    <n v="2690"/>
    <n v="2"/>
    <n v="615322"/>
    <n v="4.1082218020000001"/>
    <n v="-73.593846380000002"/>
    <n v="119"/>
    <x v="196"/>
    <n v="4.1057491072500003"/>
    <n v="-73.591799275"/>
    <n v="0.35635249610202502"/>
    <n v="44141"/>
    <n v="4.1059999999999999"/>
    <n v="-73.591944699999999"/>
    <x v="182"/>
    <x v="182"/>
  </r>
  <r>
    <n v="2691"/>
    <n v="4"/>
    <n v="615324"/>
    <n v="4.1048409020000003"/>
    <n v="-73.591285880000001"/>
    <n v="143"/>
    <x v="196"/>
    <n v="4.1057491072500003"/>
    <n v="-73.591799275"/>
    <n v="0.11586147360846601"/>
    <n v="44141"/>
    <n v="4.1059999999999999"/>
    <n v="-73.591944699999999"/>
    <x v="182"/>
    <x v="182"/>
  </r>
  <r>
    <n v="2692"/>
    <n v="14"/>
    <n v="607468"/>
    <n v="4.1579318509999998"/>
    <n v="-73.655960530000002"/>
    <n v="173"/>
    <x v="114"/>
    <n v="4.1562580649583296"/>
    <n v="-73.655782125000002"/>
    <n v="0.18704772404259301"/>
    <n v="8518"/>
    <n v="4.1559999999999997"/>
    <n v="-73.655543199999997"/>
    <x v="107"/>
    <x v="107"/>
  </r>
  <r>
    <n v="2693"/>
    <n v="2"/>
    <n v="607550"/>
    <n v="4.1602608139999999"/>
    <n v="-73.648408380000006"/>
    <n v="174"/>
    <x v="116"/>
    <n v="4.1610662697777698"/>
    <n v="-73.646995101111102"/>
    <n v="0.18040648383379801"/>
    <n v="5994"/>
    <n v="4.1609999999999996"/>
    <n v="-73.646939900000007"/>
    <x v="109"/>
    <x v="109"/>
  </r>
  <r>
    <n v="2694"/>
    <n v="30"/>
    <n v="131037"/>
    <n v="4.1450228070000001"/>
    <n v="-73.654926560000007"/>
    <n v="144"/>
    <x v="119"/>
    <n v="4.1431128865555502"/>
    <n v="-73.651437592777697"/>
    <n v="0.441113786469775"/>
    <n v="17453"/>
    <n v="4.1429999999999998"/>
    <n v="-73.651325799999995"/>
    <x v="111"/>
    <x v="111"/>
  </r>
  <r>
    <n v="2695"/>
    <n v="17"/>
    <n v="607977"/>
    <n v="4.1474754149999997"/>
    <n v="-73.642806149999998"/>
    <n v="196"/>
    <x v="4"/>
    <n v="4.1487658589117604"/>
    <n v="-73.642164212941097"/>
    <n v="0.160080827163673"/>
    <n v="13805"/>
    <n v="4.149"/>
    <n v="-73.642156999999997"/>
    <x v="4"/>
    <x v="4"/>
  </r>
  <r>
    <n v="2696"/>
    <n v="9"/>
    <n v="608094"/>
    <n v="4.1472839080000004"/>
    <n v="-73.624336040000003"/>
    <n v="183"/>
    <x v="44"/>
    <n v="4.1483240085945896"/>
    <n v="-73.624045934053996"/>
    <n v="0.11997037656964001"/>
    <n v="14282"/>
    <n v="4.1479999999999997"/>
    <n v="-73.624027999999996"/>
    <x v="41"/>
    <x v="41"/>
  </r>
  <r>
    <n v="2697"/>
    <n v="4"/>
    <n v="608128"/>
    <n v="4.144589206"/>
    <n v="-73.628339130000001"/>
    <n v="109"/>
    <x v="8"/>
    <n v="4.14667554456818"/>
    <n v="-73.627482417727194"/>
    <n v="0.25053547596557801"/>
    <n v="14803"/>
    <n v="4.1470000000000002"/>
    <n v="-73.627614800000003"/>
    <x v="8"/>
    <x v="8"/>
  </r>
  <r>
    <n v="2698"/>
    <n v="6"/>
    <n v="608421"/>
    <n v="4.1493610009999999"/>
    <n v="-73.613283080000002"/>
    <n v="110"/>
    <x v="47"/>
    <n v="4.1483606209411699"/>
    <n v="-73.613291782941104"/>
    <n v="0.111171532231456"/>
    <n v="14637"/>
    <n v="4.1479999999999997"/>
    <n v="-73.613416900000004"/>
    <x v="44"/>
    <x v="44"/>
  </r>
  <r>
    <n v="2699"/>
    <n v="6"/>
    <n v="608547"/>
    <n v="4.143110911"/>
    <n v="-73.614090570000002"/>
    <n v="113"/>
    <x v="14"/>
    <n v="4.1419462591818101"/>
    <n v="-73.612015219454506"/>
    <n v="0.26393134122106199"/>
    <n v="18452"/>
    <n v="4.1420000000000003"/>
    <n v="-73.612037000000001"/>
    <x v="14"/>
    <x v="14"/>
  </r>
  <r>
    <n v="2700"/>
    <n v="38"/>
    <n v="130599"/>
    <n v="4.1416825260000003"/>
    <n v="-73.588064340000003"/>
    <n v="108"/>
    <x v="130"/>
    <n v="4.1402283610277699"/>
    <n v="-73.588138221388803"/>
    <n v="0.161801590667072"/>
    <n v="20159"/>
    <n v="4.1399999999999997"/>
    <n v="-73.588003599999993"/>
    <x v="122"/>
    <x v="122"/>
  </r>
  <r>
    <n v="2701"/>
    <n v="4"/>
    <n v="608675"/>
    <n v="4.1470291850000001"/>
    <n v="-73.588747179999999"/>
    <n v="142"/>
    <x v="11"/>
    <n v="4.1470391342444399"/>
    <n v="-73.5898657653333"/>
    <n v="0.123982396266408"/>
    <n v="15056"/>
    <n v="4.1470000000000002"/>
    <n v="-73.5897279"/>
    <x v="11"/>
    <x v="11"/>
  </r>
  <r>
    <n v="2702"/>
    <n v="7"/>
    <n v="608693"/>
    <n v="4.1453290709999999"/>
    <n v="-73.584688729999996"/>
    <n v="120"/>
    <x v="51"/>
    <n v="4.1450653589534801"/>
    <n v="-73.586298423953494"/>
    <n v="0.18080025441431599"/>
    <n v="16333"/>
    <n v="4.1449999999999996"/>
    <n v="-73.586399"/>
    <x v="48"/>
    <x v="48"/>
  </r>
  <r>
    <n v="2703"/>
    <n v="19"/>
    <n v="608739"/>
    <n v="4.1401788049999997"/>
    <n v="-73.586151580000006"/>
    <n v="143"/>
    <x v="52"/>
    <n v="4.1389655550238098"/>
    <n v="-73.584988921428504"/>
    <n v="0.18650179609249101"/>
    <n v="20732"/>
    <n v="4.1390000000000002"/>
    <n v="-73.585048400000005"/>
    <x v="49"/>
    <x v="49"/>
  </r>
  <r>
    <n v="2704"/>
    <n v="20"/>
    <n v="612225"/>
    <n v="4.1397623530000001"/>
    <n v="-73.581833779999997"/>
    <n v="127"/>
    <x v="133"/>
    <n v="4.1397541385517203"/>
    <n v="-73.581406566206894"/>
    <n v="4.7359115848549099E-2"/>
    <n v="20492"/>
    <n v="4.1399999999999997"/>
    <n v="-73.581417799999997"/>
    <x v="125"/>
    <x v="125"/>
  </r>
  <r>
    <n v="2705"/>
    <n v="13"/>
    <n v="608986"/>
    <n v="4.1184109160000002"/>
    <n v="-73.564676270000007"/>
    <n v="80"/>
    <x v="60"/>
    <n v="4.1186939240588201"/>
    <n v="-73.563921907352906"/>
    <n v="8.9331130810478596E-2"/>
    <n v="37514"/>
    <n v="4.1189999999999998"/>
    <n v="-73.563647099999997"/>
    <x v="57"/>
    <x v="57"/>
  </r>
  <r>
    <n v="2706"/>
    <n v="5"/>
    <n v="608999"/>
    <n v="4.1194567529999997"/>
    <n v="-73.561926850000006"/>
    <n v="107"/>
    <x v="139"/>
    <n v="4.1204616404285703"/>
    <n v="-73.561168413928499"/>
    <n v="0.13977290462559799"/>
    <n v="36669"/>
    <n v="4.12"/>
    <n v="-73.560896499999998"/>
    <x v="131"/>
    <x v="131"/>
  </r>
  <r>
    <n v="2707"/>
    <n v="10"/>
    <n v="609106"/>
    <n v="4.1412538190000001"/>
    <n v="-73.611910980000005"/>
    <n v="123"/>
    <x v="14"/>
    <n v="4.1419462591818101"/>
    <n v="-73.612015219454506"/>
    <n v="7.7810007067692394E-2"/>
    <n v="18452"/>
    <n v="4.1420000000000003"/>
    <n v="-73.612037000000001"/>
    <x v="14"/>
    <x v="14"/>
  </r>
  <r>
    <n v="2708"/>
    <n v="15"/>
    <n v="609219"/>
    <n v="4.1361490080000003"/>
    <n v="-73.616880780000002"/>
    <n v="121"/>
    <x v="65"/>
    <n v="4.1366977979062503"/>
    <n v="-73.617274797187505"/>
    <n v="7.5008393748653202E-2"/>
    <n v="22770"/>
    <n v="4.1369999999999996"/>
    <n v="-73.617291300000005"/>
    <x v="62"/>
    <x v="62"/>
  </r>
  <r>
    <n v="2709"/>
    <n v="3"/>
    <n v="609249"/>
    <n v="4.1364937570000002"/>
    <n v="-73.61451366"/>
    <n v="118"/>
    <x v="64"/>
    <n v="4.1373313622500003"/>
    <n v="-73.612859223125"/>
    <n v="0.205641495914796"/>
    <n v="22933"/>
    <n v="4.1369999999999996"/>
    <n v="-73.612864299999998"/>
    <x v="61"/>
    <x v="61"/>
  </r>
  <r>
    <n v="2710"/>
    <n v="8"/>
    <n v="609292"/>
    <n v="4.1358372929999998"/>
    <n v="-73.611707920000001"/>
    <n v="137"/>
    <x v="142"/>
    <n v="4.1341443167837797"/>
    <n v="-73.612267937297304"/>
    <n v="0.19810703877778299"/>
    <n v="25194"/>
    <n v="4.1340000000000003"/>
    <n v="-73.612256400000007"/>
    <x v="134"/>
    <x v="134"/>
  </r>
  <r>
    <n v="2711"/>
    <n v="6"/>
    <n v="609335"/>
    <n v="4.1334004880000004"/>
    <n v="-73.610526570000005"/>
    <n v="116"/>
    <x v="142"/>
    <n v="4.1341443167837797"/>
    <n v="-73.612267937297304"/>
    <n v="0.209961316007409"/>
    <n v="25194"/>
    <n v="4.1340000000000003"/>
    <n v="-73.612256400000007"/>
    <x v="134"/>
    <x v="134"/>
  </r>
  <r>
    <n v="2712"/>
    <n v="8"/>
    <n v="609420"/>
    <n v="4.1341523960000002"/>
    <n v="-73.619784589999995"/>
    <n v="99"/>
    <x v="66"/>
    <n v="4.1340516367618996"/>
    <n v="-73.620160465476104"/>
    <n v="4.31389544380303E-2"/>
    <n v="25019"/>
    <n v="4.1340000000000003"/>
    <n v="-73.620181000000002"/>
    <x v="63"/>
    <x v="63"/>
  </r>
  <r>
    <n v="2713"/>
    <n v="3"/>
    <n v="609513"/>
    <n v="4.1299360089999997"/>
    <n v="-73.619349600000007"/>
    <n v="107"/>
    <x v="145"/>
    <n v="4.1296560587096698"/>
    <n v="-73.618758950967703"/>
    <n v="7.2481274168864906E-2"/>
    <n v="28430"/>
    <n v="4.13"/>
    <n v="-73.618720199999998"/>
    <x v="136"/>
    <x v="136"/>
  </r>
  <r>
    <n v="2714"/>
    <n v="22"/>
    <n v="609553"/>
    <n v="4.1303417939999996"/>
    <n v="-73.616519510000003"/>
    <n v="117"/>
    <x v="67"/>
    <n v="4.1281348695312499"/>
    <n v="-73.616910924999999"/>
    <n v="0.249052352662364"/>
    <n v="30144"/>
    <n v="4.1280000000000001"/>
    <n v="-73.616886300000004"/>
    <x v="64"/>
    <x v="64"/>
  </r>
  <r>
    <n v="2715"/>
    <n v="7"/>
    <n v="609651"/>
    <n v="4.1191382550000002"/>
    <n v="-73.595469399999999"/>
    <n v="113"/>
    <x v="68"/>
    <n v="4.1194138938420997"/>
    <n v="-73.595790376315705"/>
    <n v="4.6945718654753402E-2"/>
    <n v="37246"/>
    <n v="4.1189999999999998"/>
    <n v="-73.595798200000004"/>
    <x v="65"/>
    <x v="65"/>
  </r>
  <r>
    <n v="2716"/>
    <n v="6"/>
    <n v="609729"/>
    <n v="4.119058431"/>
    <n v="-73.589849439999995"/>
    <n v="132"/>
    <x v="69"/>
    <n v="4.1183139716333299"/>
    <n v="-73.591271411999998"/>
    <n v="0.178001259711037"/>
    <n v="38141"/>
    <n v="4.1180000000000003"/>
    <n v="-73.591836900000004"/>
    <x v="66"/>
    <x v="66"/>
  </r>
  <r>
    <n v="2717"/>
    <n v="31"/>
    <n v="612365"/>
    <n v="4.1329281370000004"/>
    <n v="-73.592439400000004"/>
    <n v="157"/>
    <x v="72"/>
    <n v="4.1322409341063802"/>
    <n v="-73.590817905531907"/>
    <n v="0.19527176183595199"/>
    <n v="26816"/>
    <n v="4.1319999999999997"/>
    <n v="-73.590812900000003"/>
    <x v="66"/>
    <x v="66"/>
  </r>
  <r>
    <n v="2718"/>
    <n v="15"/>
    <n v="609921"/>
    <n v="4.1152627419999996"/>
    <n v="-73.59666661"/>
    <n v="108"/>
    <x v="74"/>
    <n v="4.1155453320250004"/>
    <n v="-73.597526217249893"/>
    <n v="0.10031933475831099"/>
    <n v="39125"/>
    <n v="4.1159999999999997"/>
    <n v="-73.597683799999999"/>
    <x v="69"/>
    <x v="69"/>
  </r>
  <r>
    <n v="2719"/>
    <n v="22"/>
    <n v="610001"/>
    <n v="4.131005536"/>
    <n v="-73.607988079999998"/>
    <n v="141"/>
    <x v="152"/>
    <n v="4.1312756193200002"/>
    <n v="-73.609278447999998"/>
    <n v="0.14613495248035199"/>
    <n v="27825"/>
    <n v="4.1310000000000002"/>
    <n v="-73.609200999999999"/>
    <x v="143"/>
    <x v="143"/>
  </r>
  <r>
    <n v="2720"/>
    <n v="13"/>
    <n v="130304"/>
    <n v="4.1368576859999999"/>
    <n v="-73.647950059999999"/>
    <n v="104"/>
    <x v="187"/>
    <n v="4.13742668586666"/>
    <n v="-73.647444966666598"/>
    <n v="8.4451598083564602E-2"/>
    <n v="22834"/>
    <n v="4.1369999999999996"/>
    <n v="-73.647469999999998"/>
    <x v="30"/>
    <x v="30"/>
  </r>
  <r>
    <n v="2721"/>
    <n v="3"/>
    <n v="610180"/>
    <n v="4.1336838910000004"/>
    <n v="-73.632968730000002"/>
    <n v="111"/>
    <x v="78"/>
    <n v="4.1352269323636301"/>
    <n v="-73.633690987878794"/>
    <n v="0.189236688478163"/>
    <n v="24209"/>
    <n v="4.1349999999999998"/>
    <n v="-73.633625199999997"/>
    <x v="73"/>
    <x v="73"/>
  </r>
  <r>
    <n v="2722"/>
    <n v="17"/>
    <n v="610194"/>
    <n v="4.1332934080000001"/>
    <n v="-73.633101400000001"/>
    <n v="107"/>
    <x v="78"/>
    <n v="4.1352269323636301"/>
    <n v="-73.633690987878794"/>
    <n v="0.22458062668282899"/>
    <n v="24209"/>
    <n v="4.1349999999999998"/>
    <n v="-73.633625199999997"/>
    <x v="73"/>
    <x v="73"/>
  </r>
  <r>
    <n v="2723"/>
    <n v="13"/>
    <n v="610286"/>
    <n v="4.1421607409999996"/>
    <n v="-73.622971949999993"/>
    <n v="129"/>
    <x v="81"/>
    <n v="4.1431407383684196"/>
    <n v="-73.623175365789393"/>
    <n v="0.111211584628901"/>
    <n v="17518"/>
    <n v="4.1429999999999998"/>
    <n v="-73.623185199999995"/>
    <x v="76"/>
    <x v="76"/>
  </r>
  <r>
    <n v="2724"/>
    <n v="18"/>
    <n v="610330"/>
    <n v="4.1397014099999998"/>
    <n v="-73.625015700000006"/>
    <n v="136"/>
    <x v="82"/>
    <n v="4.1389235624693796"/>
    <n v="-73.623678444897905"/>
    <n v="0.17157878807504801"/>
    <n v="20997"/>
    <n v="4.1390000000000002"/>
    <n v="-73.623679699999997"/>
    <x v="77"/>
    <x v="77"/>
  </r>
  <r>
    <n v="2725"/>
    <n v="19"/>
    <n v="610331"/>
    <n v="4.1399883050000001"/>
    <n v="-73.62545575"/>
    <n v="115"/>
    <x v="82"/>
    <n v="4.1389235624693796"/>
    <n v="-73.623678444897905"/>
    <n v="0.229790797579705"/>
    <n v="20997"/>
    <n v="4.1390000000000002"/>
    <n v="-73.623679699999997"/>
    <x v="77"/>
    <x v="77"/>
  </r>
  <r>
    <n v="2726"/>
    <n v="8"/>
    <n v="610386"/>
    <n v="4.1362725600000001"/>
    <n v="-73.623659540000006"/>
    <n v="126"/>
    <x v="174"/>
    <n v="4.1350306034347799"/>
    <n v="-73.623651573478199"/>
    <n v="0.13801538875722599"/>
    <n v="24374"/>
    <n v="4.1349999999999998"/>
    <n v="-73.623648000000003"/>
    <x v="163"/>
    <x v="163"/>
  </r>
  <r>
    <n v="2727"/>
    <n v="13"/>
    <n v="610570"/>
    <n v="4.1288603269999999"/>
    <n v="-73.630497039999995"/>
    <n v="98"/>
    <x v="80"/>
    <n v="4.1301513480666596"/>
    <n v="-73.6295055603333"/>
    <n v="0.180716554803587"/>
    <n v="28411"/>
    <n v="4.13"/>
    <n v="-73.629496200000006"/>
    <x v="75"/>
    <x v="75"/>
  </r>
  <r>
    <n v="2728"/>
    <n v="1"/>
    <n v="610729"/>
    <n v="4.1212526370000004"/>
    <n v="-73.623417439999997"/>
    <n v="163"/>
    <x v="93"/>
    <n v="4.1203776095217304"/>
    <n v="-73.622869044347794"/>
    <n v="0.114672175053601"/>
    <n v="37151"/>
    <n v="4.12"/>
    <n v="-73.622855700000002"/>
    <x v="86"/>
    <x v="86"/>
  </r>
  <r>
    <n v="2729"/>
    <n v="29"/>
    <n v="612027"/>
    <n v="4.1218116140000003"/>
    <n v="-73.627806899999996"/>
    <n v="103"/>
    <x v="20"/>
    <n v="4.1244329329487099"/>
    <n v="-73.627487158717898"/>
    <n v="0.29344224860492801"/>
    <n v="33483"/>
    <n v="4.1239999999999997"/>
    <n v="-73.627545400000002"/>
    <x v="20"/>
    <x v="20"/>
  </r>
  <r>
    <n v="2730"/>
    <n v="10"/>
    <n v="610862"/>
    <n v="4.1234135470000002"/>
    <n v="-73.635582279999994"/>
    <n v="84"/>
    <x v="88"/>
    <n v="4.12272070947368"/>
    <n v="-73.634327127105195"/>
    <n v="0.15900169420539301"/>
    <n v="33795"/>
    <n v="4.1230000000000002"/>
    <n v="-73.634524499999998"/>
    <x v="82"/>
    <x v="82"/>
  </r>
  <r>
    <n v="2731"/>
    <n v="13"/>
    <n v="131125"/>
    <n v="4.1142119199999998"/>
    <n v="-73.62719869"/>
    <n v="64"/>
    <x v="156"/>
    <n v="4.1143212800857096"/>
    <n v="-73.623735917428505"/>
    <n v="0.38400169126871497"/>
    <n v="40830"/>
    <n v="4.1139999999999999"/>
    <n v="-73.623750099999995"/>
    <x v="147"/>
    <x v="147"/>
  </r>
  <r>
    <n v="2732"/>
    <n v="21"/>
    <n v="611077"/>
    <n v="4.1188829350000002"/>
    <n v="-73.622668129999994"/>
    <n v="116"/>
    <x v="93"/>
    <n v="4.1203776095217304"/>
    <n v="-73.622869044347794"/>
    <n v="0.167582056863364"/>
    <n v="37151"/>
    <n v="4.12"/>
    <n v="-73.622855700000002"/>
    <x v="86"/>
    <x v="86"/>
  </r>
  <r>
    <n v="2733"/>
    <n v="4"/>
    <n v="611184"/>
    <n v="4.1075911490000001"/>
    <n v="-73.659789549999999"/>
    <n v="138"/>
    <x v="94"/>
    <n v="4.1074378197083297"/>
    <n v="-73.659226922916602"/>
    <n v="6.4647221403395794E-2"/>
    <n v="43621"/>
    <n v="4.1070000000000002"/>
    <n v="-73.659033100000002"/>
    <x v="87"/>
    <x v="87"/>
  </r>
  <r>
    <n v="2734"/>
    <n v="8"/>
    <n v="611404"/>
    <n v="4.1005889709999996"/>
    <n v="-73.657390230000004"/>
    <n v="172"/>
    <x v="160"/>
    <n v="4.0994834230384596"/>
    <n v="-73.657551525384605"/>
    <n v="0.124148164230761"/>
    <n v="46749"/>
    <n v="4.0990000000000002"/>
    <n v="-73.657542899999996"/>
    <x v="150"/>
    <x v="150"/>
  </r>
  <r>
    <n v="2735"/>
    <n v="5"/>
    <n v="611415"/>
    <n v="4.0987069839999997"/>
    <n v="-73.656072089999995"/>
    <n v="123"/>
    <x v="160"/>
    <n v="4.0994834230384596"/>
    <n v="-73.657551525384605"/>
    <n v="0.18529602144712501"/>
    <n v="46749"/>
    <n v="4.0990000000000002"/>
    <n v="-73.657542899999996"/>
    <x v="150"/>
    <x v="150"/>
  </r>
  <r>
    <n v="2736"/>
    <n v="9"/>
    <n v="611418"/>
    <n v="4.0986902130000002"/>
    <n v="-73.659574109999994"/>
    <n v="141"/>
    <x v="160"/>
    <n v="4.0994834230384596"/>
    <n v="-73.657551525384605"/>
    <n v="0.24089115669429201"/>
    <n v="46749"/>
    <n v="4.0990000000000002"/>
    <n v="-73.657542899999996"/>
    <x v="150"/>
    <x v="150"/>
  </r>
  <r>
    <n v="2737"/>
    <n v="19"/>
    <n v="611459"/>
    <n v="4.0976254599999997"/>
    <n v="-73.649333209999995"/>
    <n v="111"/>
    <x v="161"/>
    <n v="4.0986711213599998"/>
    <n v="-73.649054213400007"/>
    <n v="0.120243803732986"/>
    <n v="46874"/>
    <n v="4.0990000000000002"/>
    <n v="-73.649117899999993"/>
    <x v="151"/>
    <x v="151"/>
  </r>
  <r>
    <n v="2738"/>
    <n v="15"/>
    <n v="611472"/>
    <n v="4.1017316560000001"/>
    <n v="-73.648648379999997"/>
    <n v="133"/>
    <x v="163"/>
    <n v="4.1028799968235203"/>
    <n v="-73.649069576764703"/>
    <n v="0.13588131778783699"/>
    <n v="45345"/>
    <n v="4.1029999999999998"/>
    <n v="-73.6493155"/>
    <x v="153"/>
    <x v="153"/>
  </r>
  <r>
    <n v="2739"/>
    <n v="3"/>
    <n v="103536"/>
    <n v="4.099326306"/>
    <n v="-73.638040709999999"/>
    <n v="102"/>
    <x v="27"/>
    <n v="4.1002216957115296"/>
    <n v="-73.637551676730695"/>
    <n v="0.113306965163898"/>
    <n v="46426"/>
    <n v="4.0999999999999996"/>
    <n v="-73.6375405"/>
    <x v="26"/>
    <x v="26"/>
  </r>
  <r>
    <n v="2740"/>
    <n v="23"/>
    <n v="611517"/>
    <n v="4.0814172839999996"/>
    <n v="-73.668575450000006"/>
    <n v="126"/>
    <x v="101"/>
    <n v="4.0833717727777703"/>
    <n v="-73.667792254074001"/>
    <n v="0.23389958157691401"/>
    <n v="50388"/>
    <n v="4.0830000000000002"/>
    <n v="-73.667664500000001"/>
    <x v="94"/>
    <x v="94"/>
  </r>
  <r>
    <n v="2741"/>
    <n v="20"/>
    <n v="611539"/>
    <n v="4.0819029660000004"/>
    <n v="-73.663185780000006"/>
    <n v="140"/>
    <x v="102"/>
    <n v="4.0817274714166603"/>
    <n v="-73.662956182666605"/>
    <n v="3.2062280355250099E-2"/>
    <n v="50741"/>
    <n v="4.0819999999999999"/>
    <n v="-73.662943600000006"/>
    <x v="95"/>
    <x v="95"/>
  </r>
  <r>
    <n v="2742"/>
    <n v="14"/>
    <n v="611624"/>
    <n v="4.0806054280000001"/>
    <n v="-73.672087730000001"/>
    <n v="132"/>
    <x v="180"/>
    <n v="4.0793912355172397"/>
    <n v="-73.673136061379296"/>
    <n v="0.17806733049777901"/>
    <n v="51342"/>
    <n v="4.0789999999999997"/>
    <n v="-73.672671800000003"/>
    <x v="167"/>
    <x v="167"/>
  </r>
  <r>
    <n v="2743"/>
    <n v="20"/>
    <n v="611630"/>
    <n v="4.0798298720000004"/>
    <n v="-73.672107359999998"/>
    <n v="174"/>
    <x v="180"/>
    <n v="4.0793912355172397"/>
    <n v="-73.673136061379296"/>
    <n v="0.124006492287869"/>
    <n v="51342"/>
    <n v="4.0789999999999997"/>
    <n v="-73.672671800000003"/>
    <x v="167"/>
    <x v="167"/>
  </r>
  <r>
    <n v="2744"/>
    <n v="8"/>
    <n v="611701"/>
    <n v="4.0790504839999997"/>
    <n v="-73.671033989999998"/>
    <n v="152"/>
    <x v="106"/>
    <n v="4.07927957156756"/>
    <n v="-73.669772300540501"/>
    <n v="0.14214836596112801"/>
    <n v="51344"/>
    <n v="4.0789999999999997"/>
    <n v="-73.669393999999997"/>
    <x v="99"/>
    <x v="99"/>
  </r>
  <r>
    <n v="2745"/>
    <n v="11"/>
    <n v="611745"/>
    <n v="4.0693846420000002"/>
    <n v="-73.666773629999994"/>
    <n v="97"/>
    <x v="165"/>
    <n v="4.0689360075714198"/>
    <n v="-73.667911558571404"/>
    <n v="0.13562882865155099"/>
    <n v="52827"/>
    <n v="4.069"/>
    <n v="-73.667918900000004"/>
    <x v="155"/>
    <x v="155"/>
  </r>
  <r>
    <n v="2746"/>
    <n v="6"/>
    <n v="611799"/>
    <n v="4.1572983069999996"/>
    <n v="-73.646052679999997"/>
    <n v="90"/>
    <x v="108"/>
    <n v="4.1572115223333297"/>
    <n v="-73.646000557333295"/>
    <n v="1.12418160115634E-2"/>
    <n v="8022"/>
    <n v="4.157"/>
    <n v="-73.646021200000007"/>
    <x v="101"/>
    <x v="101"/>
  </r>
  <r>
    <n v="2747"/>
    <n v="10"/>
    <n v="130494"/>
    <n v="4.0597672810000001"/>
    <n v="-73.672458399999996"/>
    <n v="115"/>
    <x v="166"/>
    <n v="4.06017511726923"/>
    <n v="-73.672601994615306"/>
    <n v="4.8034654787081299E-2"/>
    <n v="53743"/>
    <n v="4.0599999999999996"/>
    <n v="-73.672994000000003"/>
    <x v="156"/>
    <x v="156"/>
  </r>
  <r>
    <n v="2748"/>
    <n v="51"/>
    <n v="252251"/>
    <n v="4.0558167049999998"/>
    <n v="-73.673759459999999"/>
    <n v="193"/>
    <x v="167"/>
    <n v="4.0572328554838704"/>
    <n v="-73.672543141935407"/>
    <n v="0.207226987035351"/>
    <n v="53991"/>
    <n v="4.0570000000000004"/>
    <n v="-73.6727214"/>
    <x v="157"/>
    <x v="157"/>
  </r>
  <r>
    <n v="2749"/>
    <n v="1"/>
    <n v="615290"/>
    <n v="4.0822813760000001"/>
    <n v="-73.699317609999994"/>
    <n v="145"/>
    <x v="34"/>
    <n v="4.0815139733333297"/>
    <n v="-73.697174850416602"/>
    <n v="0.252355838628878"/>
    <n v="51219"/>
    <n v="4.08"/>
    <n v="-73.697702500000005"/>
    <x v="32"/>
    <x v="32"/>
  </r>
  <r>
    <n v="2750"/>
    <n v="8"/>
    <n v="615308"/>
    <n v="4.0810746890000003"/>
    <n v="-73.698013020000005"/>
    <n v="146"/>
    <x v="34"/>
    <n v="4.0815139733333297"/>
    <n v="-73.697174850416602"/>
    <n v="0.104949440661398"/>
    <n v="51219"/>
    <n v="4.08"/>
    <n v="-73.697702500000005"/>
    <x v="32"/>
    <x v="32"/>
  </r>
  <r>
    <n v="2751"/>
    <n v="23"/>
    <n v="131898"/>
    <n v="4.0820966869999999"/>
    <n v="-73.560509890000006"/>
    <n v="809"/>
    <x v="191"/>
    <n v="4.0876904673333296"/>
    <n v="-73.557936271666605"/>
    <n v="0.68394126325586102"/>
    <n v="49253"/>
    <n v="4.0880000000000001"/>
    <n v="-73.557991999999999"/>
    <x v="177"/>
    <x v="177"/>
  </r>
  <r>
    <n v="2752"/>
    <n v="11"/>
    <n v="607436"/>
    <n v="4.1563180480000002"/>
    <n v="-73.652167750000004"/>
    <n v="148"/>
    <x v="173"/>
    <n v="4.1582733435925903"/>
    <n v="-73.651118926666598"/>
    <n v="0.246423040488329"/>
    <n v="7341"/>
    <n v="4.1580000000000004"/>
    <n v="-73.651163499999996"/>
    <x v="162"/>
    <x v="162"/>
  </r>
  <r>
    <n v="2753"/>
    <n v="11"/>
    <n v="607556"/>
    <n v="4.1605728309999996"/>
    <n v="-73.646344970000001"/>
    <n v="178"/>
    <x v="116"/>
    <n v="4.1610662697777698"/>
    <n v="-73.646995101111102"/>
    <n v="9.0546661519354005E-2"/>
    <n v="5994"/>
    <n v="4.1609999999999996"/>
    <n v="-73.646939900000007"/>
    <x v="109"/>
    <x v="109"/>
  </r>
  <r>
    <n v="2754"/>
    <n v="22"/>
    <n v="607562"/>
    <n v="4.1593716770000002"/>
    <n v="-73.648169249999995"/>
    <n v="127"/>
    <x v="116"/>
    <n v="4.1610662697777698"/>
    <n v="-73.646995101111102"/>
    <n v="0.22890194777141901"/>
    <n v="5994"/>
    <n v="4.1609999999999996"/>
    <n v="-73.646939900000007"/>
    <x v="109"/>
    <x v="109"/>
  </r>
  <r>
    <n v="2755"/>
    <n v="11"/>
    <n v="607817"/>
    <n v="4.1538025640000003"/>
    <n v="-73.629101169999998"/>
    <n v="115"/>
    <x v="5"/>
    <n v="4.1555603668108096"/>
    <n v="-73.628378114594597"/>
    <n v="0.211135834200886"/>
    <n v="8720"/>
    <n v="4.1559999999999997"/>
    <n v="-73.628383600000006"/>
    <x v="5"/>
    <x v="5"/>
  </r>
  <r>
    <n v="2756"/>
    <n v="9"/>
    <n v="607848"/>
    <n v="4.1553211049999996"/>
    <n v="-73.628366869999994"/>
    <n v="153"/>
    <x v="5"/>
    <n v="4.1555603668108096"/>
    <n v="-73.628378114594597"/>
    <n v="2.6617188402603201E-2"/>
    <n v="8720"/>
    <n v="4.1559999999999997"/>
    <n v="-73.628383600000006"/>
    <x v="5"/>
    <x v="5"/>
  </r>
  <r>
    <n v="2757"/>
    <n v="17"/>
    <n v="608406"/>
    <n v="4.150566865"/>
    <n v="-73.614031049999994"/>
    <n v="163"/>
    <x v="47"/>
    <n v="4.1483606209411699"/>
    <n v="-73.613291782941104"/>
    <n v="0.258498301904727"/>
    <n v="14637"/>
    <n v="4.1479999999999997"/>
    <n v="-73.613416900000004"/>
    <x v="44"/>
    <x v="44"/>
  </r>
  <r>
    <n v="2758"/>
    <n v="12"/>
    <n v="608484"/>
    <n v="4.1426008090000002"/>
    <n v="-73.616719970000005"/>
    <n v="132"/>
    <x v="63"/>
    <n v="4.1423698820540498"/>
    <n v="-73.617488080000001"/>
    <n v="8.8916864323613495E-2"/>
    <n v="18730"/>
    <n v="4.1420000000000003"/>
    <n v="-73.617454100000003"/>
    <x v="60"/>
    <x v="60"/>
  </r>
  <r>
    <n v="2759"/>
    <n v="1"/>
    <n v="608521"/>
    <n v="4.1454395259999997"/>
    <n v="-73.611172389999993"/>
    <n v="146"/>
    <x v="126"/>
    <n v="4.14516103134146"/>
    <n v="-73.609928037073104"/>
    <n v="0.141346714864407"/>
    <n v="16151"/>
    <n v="4.1449999999999996"/>
    <n v="-73.609950100000006"/>
    <x v="118"/>
    <x v="118"/>
  </r>
  <r>
    <n v="2760"/>
    <n v="26"/>
    <n v="251973"/>
    <n v="4.1204077740000002"/>
    <n v="-73.536316159999998"/>
    <n v="90"/>
    <x v="13"/>
    <n v="4.1205916318181801"/>
    <n v="-73.536080370909005"/>
    <n v="3.31728744186724E-2"/>
    <n v="36110"/>
    <n v="4.1210000000000004"/>
    <n v="-73.535996400000002"/>
    <x v="13"/>
    <x v="13"/>
  </r>
  <r>
    <n v="2761"/>
    <n v="13"/>
    <n v="608951"/>
    <n v="4.1364200980000003"/>
    <n v="-73.591473789999995"/>
    <n v="132"/>
    <x v="71"/>
    <n v="4.1360292131153802"/>
    <n v="-73.590998525769194"/>
    <n v="6.8275686770058394E-2"/>
    <n v="23889"/>
    <n v="4.1360000000000001"/>
    <n v="-73.590946700000003"/>
    <x v="29"/>
    <x v="29"/>
  </r>
  <r>
    <n v="2762"/>
    <n v="10"/>
    <n v="609361"/>
    <n v="4.1361357559999998"/>
    <n v="-73.607475210000004"/>
    <n v="179"/>
    <x v="16"/>
    <n v="4.1355589751470498"/>
    <n v="-73.6064844582353"/>
    <n v="0.127147695420083"/>
    <n v="23503"/>
    <n v="4.1360000000000001"/>
    <n v="-73.606149400000007"/>
    <x v="16"/>
    <x v="16"/>
  </r>
  <r>
    <n v="2763"/>
    <n v="6"/>
    <n v="609401"/>
    <n v="4.1322545069999999"/>
    <n v="-73.621058349999998"/>
    <n v="130"/>
    <x v="143"/>
    <n v="4.1310004190344802"/>
    <n v="-73.621011487931"/>
    <n v="0.13945742531005501"/>
    <n v="27876"/>
    <n v="4.1310000000000002"/>
    <n v="-73.621049900000003"/>
    <x v="135"/>
    <x v="135"/>
  </r>
  <r>
    <n v="2764"/>
    <n v="7"/>
    <n v="609446"/>
    <n v="4.1325519550000003"/>
    <n v="-73.619226359999999"/>
    <n v="136"/>
    <x v="66"/>
    <n v="4.1340516367618996"/>
    <n v="-73.620160465476104"/>
    <n v="0.196193753241063"/>
    <n v="25019"/>
    <n v="4.1340000000000003"/>
    <n v="-73.620181000000002"/>
    <x v="63"/>
    <x v="63"/>
  </r>
  <r>
    <n v="2765"/>
    <n v="8"/>
    <n v="609447"/>
    <n v="4.1324772159999998"/>
    <n v="-73.618854749999997"/>
    <n v="151"/>
    <x v="66"/>
    <n v="4.1340516367618996"/>
    <n v="-73.620160465476104"/>
    <n v="0.22705546671165"/>
    <n v="25019"/>
    <n v="4.1340000000000003"/>
    <n v="-73.620181000000002"/>
    <x v="63"/>
    <x v="63"/>
  </r>
  <r>
    <n v="2766"/>
    <n v="10"/>
    <n v="609461"/>
    <n v="4.1319786919999997"/>
    <n v="-73.616321420000006"/>
    <n v="136"/>
    <x v="144"/>
    <n v="4.1325896547352903"/>
    <n v="-73.616493169705805"/>
    <n v="7.05115119856594E-2"/>
    <n v="25809"/>
    <n v="4.133"/>
    <n v="-73.616826599999996"/>
    <x v="80"/>
    <x v="80"/>
  </r>
  <r>
    <n v="2767"/>
    <n v="11"/>
    <n v="609497"/>
    <n v="4.1314519619999999"/>
    <n v="-73.612422159999994"/>
    <n v="107"/>
    <x v="76"/>
    <n v="4.1288638668799997"/>
    <n v="-73.612198537599994"/>
    <n v="0.28866839483513301"/>
    <n v="29810"/>
    <n v="4.1289999999999996"/>
    <n v="-73.612136100000001"/>
    <x v="71"/>
    <x v="71"/>
  </r>
  <r>
    <n v="2768"/>
    <n v="19"/>
    <n v="611952"/>
    <n v="4.1261541160000004"/>
    <n v="-73.613502879999999"/>
    <n v="105"/>
    <x v="146"/>
    <n v="4.1261851399375002"/>
    <n v="-73.614946531249998"/>
    <n v="0.16004722426641901"/>
    <n v="31553"/>
    <n v="4.1260000000000003"/>
    <n v="-73.614988999999994"/>
    <x v="137"/>
    <x v="137"/>
  </r>
  <r>
    <n v="2769"/>
    <n v="29"/>
    <n v="609679"/>
    <n v="4.1171971190000001"/>
    <n v="-73.597619899999998"/>
    <n v="147"/>
    <x v="74"/>
    <n v="4.1155453320250004"/>
    <n v="-73.597526217249893"/>
    <n v="0.183848480381989"/>
    <n v="39125"/>
    <n v="4.1159999999999997"/>
    <n v="-73.597683799999999"/>
    <x v="69"/>
    <x v="69"/>
  </r>
  <r>
    <n v="2770"/>
    <n v="8"/>
    <n v="609692"/>
    <n v="4.1181083620000001"/>
    <n v="-73.59826812"/>
    <n v="122"/>
    <x v="147"/>
    <n v="4.1187844792058801"/>
    <n v="-73.598728764117595"/>
    <n v="9.0839802098849995E-2"/>
    <n v="37254"/>
    <n v="4.1189999999999998"/>
    <n v="-73.598969100000005"/>
    <x v="138"/>
    <x v="138"/>
  </r>
  <r>
    <n v="2771"/>
    <n v="7"/>
    <n v="609730"/>
    <n v="4.1194226260000004"/>
    <n v="-73.589882279999998"/>
    <n v="123"/>
    <x v="69"/>
    <n v="4.1183139716333299"/>
    <n v="-73.591271411999998"/>
    <n v="0.19719141314083599"/>
    <n v="38141"/>
    <n v="4.1180000000000003"/>
    <n v="-73.591836900000004"/>
    <x v="66"/>
    <x v="66"/>
  </r>
  <r>
    <n v="2772"/>
    <n v="8"/>
    <n v="609871"/>
    <n v="4.1303396020000003"/>
    <n v="-73.592207759999994"/>
    <n v="158"/>
    <x v="73"/>
    <n v="4.1293690441111099"/>
    <n v="-73.590188246222198"/>
    <n v="0.248465064039605"/>
    <n v="29408"/>
    <n v="4.1289999999999996"/>
    <n v="-73.589943000000005"/>
    <x v="68"/>
    <x v="68"/>
  </r>
  <r>
    <n v="2773"/>
    <n v="2"/>
    <n v="609951"/>
    <n v="4.1173854690000002"/>
    <n v="-73.585302100000007"/>
    <n v="120"/>
    <x v="70"/>
    <n v="4.1189295742272698"/>
    <n v="-73.585439540454502"/>
    <n v="0.172263762828676"/>
    <n v="37456"/>
    <n v="4.1189999999999998"/>
    <n v="-73.585460299999994"/>
    <x v="67"/>
    <x v="67"/>
  </r>
  <r>
    <n v="2774"/>
    <n v="5"/>
    <n v="609984"/>
    <n v="4.1323627680000001"/>
    <n v="-73.609370159999997"/>
    <n v="98"/>
    <x v="152"/>
    <n v="4.1312756193200002"/>
    <n v="-73.609278447999998"/>
    <n v="0.121236412908963"/>
    <n v="27825"/>
    <n v="4.1310000000000002"/>
    <n v="-73.609200999999999"/>
    <x v="143"/>
    <x v="143"/>
  </r>
  <r>
    <n v="2775"/>
    <n v="6"/>
    <n v="610462"/>
    <n v="4.1320063019999997"/>
    <n v="-73.631855950000002"/>
    <n v="155"/>
    <x v="84"/>
    <n v="4.1307697041714198"/>
    <n v="-73.632852839142799"/>
    <n v="0.17632877231989499"/>
    <n v="27767"/>
    <n v="4.1310000000000002"/>
    <n v="-73.632841999999997"/>
    <x v="79"/>
    <x v="79"/>
  </r>
  <r>
    <n v="2776"/>
    <n v="4"/>
    <n v="610644"/>
    <n v="4.1242750360000002"/>
    <n v="-73.624866819999994"/>
    <n v="104"/>
    <x v="86"/>
    <n v="4.1227493117692298"/>
    <n v="-73.625090364871795"/>
    <n v="0.17134715440979501"/>
    <n v="33731"/>
    <n v="4.1230000000000002"/>
    <n v="-73.6251484"/>
    <x v="62"/>
    <x v="62"/>
  </r>
  <r>
    <n v="2777"/>
    <n v="9"/>
    <n v="610792"/>
    <n v="4.1251017570000004"/>
    <n v="-73.631034360000001"/>
    <n v="145"/>
    <x v="23"/>
    <n v="4.1252891079428498"/>
    <n v="-73.632424829714196"/>
    <n v="0.155515672546893"/>
    <n v="32778"/>
    <n v="4.125"/>
    <n v="-73.632420300000007"/>
    <x v="23"/>
    <x v="23"/>
  </r>
  <r>
    <n v="2778"/>
    <n v="9"/>
    <n v="611189"/>
    <n v="4.1071024930000002"/>
    <n v="-73.660087759999996"/>
    <n v="150"/>
    <x v="94"/>
    <n v="4.1074378197083297"/>
    <n v="-73.659226922916602"/>
    <n v="0.10243318319787301"/>
    <n v="43621"/>
    <n v="4.1070000000000002"/>
    <n v="-73.659033100000002"/>
    <x v="87"/>
    <x v="87"/>
  </r>
  <r>
    <n v="2779"/>
    <n v="10"/>
    <n v="611190"/>
    <n v="4.1065552089999997"/>
    <n v="-73.660773719999995"/>
    <n v="190"/>
    <x v="94"/>
    <n v="4.1074378197083297"/>
    <n v="-73.659226922916602"/>
    <n v="0.19751877251253899"/>
    <n v="43621"/>
    <n v="4.1070000000000002"/>
    <n v="-73.659033100000002"/>
    <x v="87"/>
    <x v="87"/>
  </r>
  <r>
    <n v="2780"/>
    <n v="5"/>
    <n v="611340"/>
    <n v="4.1042102890000001"/>
    <n v="-73.654260370000003"/>
    <n v="164"/>
    <x v="95"/>
    <n v="4.1052920716363603"/>
    <n v="-73.653624480000005"/>
    <n v="0.13935186519522799"/>
    <n v="44484"/>
    <n v="4.1050000000000004"/>
    <n v="-73.653606699999997"/>
    <x v="88"/>
    <x v="88"/>
  </r>
  <r>
    <n v="2781"/>
    <n v="11"/>
    <n v="611346"/>
    <n v="4.1036155120000002"/>
    <n v="-73.654727780000002"/>
    <n v="131"/>
    <x v="95"/>
    <n v="4.1052920716363603"/>
    <n v="-73.653624480000005"/>
    <n v="0.222857447745542"/>
    <n v="44484"/>
    <n v="4.1050000000000004"/>
    <n v="-73.653606699999997"/>
    <x v="88"/>
    <x v="88"/>
  </r>
  <r>
    <n v="2782"/>
    <n v="7"/>
    <n v="611417"/>
    <n v="4.1000318980000001"/>
    <n v="-73.653673600000005"/>
    <n v="101"/>
    <x v="99"/>
    <n v="4.1009029442702696"/>
    <n v="-73.652213879189105"/>
    <n v="0.188540110123881"/>
    <n v="45929"/>
    <n v="4.101"/>
    <n v="-73.652189100000001"/>
    <x v="92"/>
    <x v="92"/>
  </r>
  <r>
    <n v="2783"/>
    <n v="24"/>
    <n v="130486"/>
    <n v="4.0810448109999999"/>
    <n v="-73.673375789999994"/>
    <n v="190"/>
    <x v="180"/>
    <n v="4.0793912355172397"/>
    <n v="-73.673136061379296"/>
    <n v="0.18566511575015399"/>
    <n v="51342"/>
    <n v="4.0789999999999997"/>
    <n v="-73.672671800000003"/>
    <x v="167"/>
    <x v="167"/>
  </r>
  <r>
    <n v="2784"/>
    <n v="6"/>
    <n v="611638"/>
    <n v="4.083609762"/>
    <n v="-73.669876110000004"/>
    <n v="129"/>
    <x v="164"/>
    <n v="4.0832106648928503"/>
    <n v="-73.671304834642797"/>
    <n v="0.16445698654176899"/>
    <n v="50432"/>
    <n v="4.0830000000000002"/>
    <n v="-73.671497700000003"/>
    <x v="154"/>
    <x v="154"/>
  </r>
  <r>
    <n v="2785"/>
    <n v="4"/>
    <n v="611656"/>
    <n v="4.0794606269999996"/>
    <n v="-73.672108850000001"/>
    <n v="147"/>
    <x v="180"/>
    <n v="4.0793912355172397"/>
    <n v="-73.673136061379296"/>
    <n v="0.114120591412304"/>
    <n v="51342"/>
    <n v="4.0789999999999997"/>
    <n v="-73.672671800000003"/>
    <x v="167"/>
    <x v="167"/>
  </r>
  <r>
    <n v="2786"/>
    <n v="10"/>
    <n v="611661"/>
    <n v="4.0787207729999997"/>
    <n v="-73.673198659999997"/>
    <n v="158"/>
    <x v="180"/>
    <n v="4.0793912355172397"/>
    <n v="-73.673136061379296"/>
    <n v="7.4827623701216595E-2"/>
    <n v="51342"/>
    <n v="4.0789999999999997"/>
    <n v="-73.672671800000003"/>
    <x v="167"/>
    <x v="167"/>
  </r>
  <r>
    <n v="2787"/>
    <n v="13"/>
    <n v="611664"/>
    <n v="4.0783319389999999"/>
    <n v="-73.673203799999996"/>
    <n v="132"/>
    <x v="180"/>
    <n v="4.0793912355172397"/>
    <n v="-73.673136061379296"/>
    <n v="0.117953663469349"/>
    <n v="51342"/>
    <n v="4.0789999999999997"/>
    <n v="-73.672671800000003"/>
    <x v="167"/>
    <x v="167"/>
  </r>
  <r>
    <n v="2788"/>
    <n v="7"/>
    <n v="130493"/>
    <n v="4.0600414929999999"/>
    <n v="-73.672555329999994"/>
    <n v="111"/>
    <x v="166"/>
    <n v="4.06017511726923"/>
    <n v="-73.672601994615306"/>
    <n v="1.5724150658045902E-2"/>
    <n v="53743"/>
    <n v="4.0599999999999996"/>
    <n v="-73.672994000000003"/>
    <x v="156"/>
    <x v="156"/>
  </r>
  <r>
    <n v="2789"/>
    <n v="19"/>
    <n v="130499"/>
    <n v="4.0581573799999999"/>
    <n v="-73.671905649999999"/>
    <n v="114"/>
    <x v="167"/>
    <n v="4.0572328554838704"/>
    <n v="-73.672543141935407"/>
    <n v="0.12469340408066"/>
    <n v="53991"/>
    <n v="4.0570000000000004"/>
    <n v="-73.6727214"/>
    <x v="157"/>
    <x v="157"/>
  </r>
  <r>
    <n v="2790"/>
    <n v="6"/>
    <n v="130515"/>
    <n v="4.0578523280000001"/>
    <n v="-73.677029950000005"/>
    <n v="97"/>
    <x v="177"/>
    <n v="4.0568904930967697"/>
    <n v="-73.675863424838695"/>
    <n v="0.167761930804811"/>
    <n v="53973"/>
    <n v="4.0570000000000004"/>
    <n v="-73.676191799999998"/>
    <x v="165"/>
    <x v="165"/>
  </r>
  <r>
    <n v="2791"/>
    <n v="10"/>
    <n v="615310"/>
    <n v="4.0807798179999999"/>
    <n v="-73.698354539999997"/>
    <n v="132"/>
    <x v="34"/>
    <n v="4.0815139733333297"/>
    <n v="-73.697174850416602"/>
    <n v="0.15412386983360499"/>
    <n v="51219"/>
    <n v="4.08"/>
    <n v="-73.697702500000005"/>
    <x v="32"/>
    <x v="32"/>
  </r>
  <r>
    <n v="2792"/>
    <n v="5"/>
    <n v="131892"/>
    <n v="4.1001887149999998"/>
    <n v="-73.555596469999998"/>
    <n v="210"/>
    <x v="183"/>
    <n v="4.1049423159999998"/>
    <n v="-73.55800413"/>
    <n v="0.59182735170997802"/>
    <n v="44468"/>
    <n v="4.1050000000000004"/>
    <n v="-73.559260499999993"/>
    <x v="170"/>
    <x v="170"/>
  </r>
  <r>
    <n v="2793"/>
    <n v="21"/>
    <n v="130860"/>
    <n v="4.1629257930000003"/>
    <n v="-73.653523649999997"/>
    <n v="157"/>
    <x v="1"/>
    <n v="4.1619722550000002"/>
    <n v="-73.651449760605999"/>
    <n v="0.25310173448400097"/>
    <n v="5752"/>
    <n v="4.1619999999999999"/>
    <n v="-73.651514500000005"/>
    <x v="1"/>
    <x v="1"/>
  </r>
  <r>
    <n v="2794"/>
    <n v="23"/>
    <n v="130854"/>
    <n v="4.1626908760000001"/>
    <n v="-73.638530860000003"/>
    <n v="287"/>
    <x v="39"/>
    <n v="4.16058547382758"/>
    <n v="-73.638650428965505"/>
    <n v="0.23433806539708099"/>
    <n v="5927"/>
    <n v="4.1609999999999996"/>
    <n v="-73.638731000000007"/>
    <x v="37"/>
    <x v="37"/>
  </r>
  <r>
    <n v="2795"/>
    <n v="25"/>
    <n v="608110"/>
    <n v="4.1438199640000004"/>
    <n v="-73.624389789999995"/>
    <n v="180"/>
    <x v="81"/>
    <n v="4.1431407383684196"/>
    <n v="-73.623175365789393"/>
    <n v="0.154318897673456"/>
    <n v="17518"/>
    <n v="4.1429999999999998"/>
    <n v="-73.623185199999995"/>
    <x v="76"/>
    <x v="76"/>
  </r>
  <r>
    <n v="2796"/>
    <n v="1"/>
    <n v="608164"/>
    <n v="4.1499925190000004"/>
    <n v="-73.627152570000007"/>
    <n v="156"/>
    <x v="118"/>
    <n v="4.1513232377333296"/>
    <n v="-73.627627820000001"/>
    <n v="0.15697741638871501"/>
    <n v="12556"/>
    <n v="4.1509999999999998"/>
    <n v="-73.627765299999993"/>
    <x v="110"/>
    <x v="110"/>
  </r>
  <r>
    <n v="2797"/>
    <n v="9"/>
    <n v="608267"/>
    <n v="4.1542473390000003"/>
    <n v="-73.617909819999994"/>
    <n v="119"/>
    <x v="46"/>
    <n v="4.15351632389189"/>
    <n v="-73.619519689459395"/>
    <n v="0.19604890511088399"/>
    <n v="9931"/>
    <n v="4.1539999999999999"/>
    <n v="-73.6196932"/>
    <x v="43"/>
    <x v="43"/>
  </r>
  <r>
    <n v="2798"/>
    <n v="4"/>
    <n v="608420"/>
    <n v="4.1500705760000001"/>
    <n v="-73.612612619999993"/>
    <n v="133"/>
    <x v="47"/>
    <n v="4.1483606209411699"/>
    <n v="-73.613291782941104"/>
    <n v="0.20438545337630801"/>
    <n v="14637"/>
    <n v="4.1479999999999997"/>
    <n v="-73.613416900000004"/>
    <x v="44"/>
    <x v="44"/>
  </r>
  <r>
    <n v="2799"/>
    <n v="7"/>
    <n v="608479"/>
    <n v="4.1431525149999997"/>
    <n v="-73.616616070000006"/>
    <n v="149"/>
    <x v="63"/>
    <n v="4.1423698820540498"/>
    <n v="-73.617488080000001"/>
    <n v="0.130018630031908"/>
    <n v="18730"/>
    <n v="4.1420000000000003"/>
    <n v="-73.617454100000003"/>
    <x v="60"/>
    <x v="60"/>
  </r>
  <r>
    <n v="2800"/>
    <n v="39"/>
    <n v="130596"/>
    <n v="4.1413826460000003"/>
    <n v="-73.588114509999997"/>
    <n v="146"/>
    <x v="130"/>
    <n v="4.1402283610277699"/>
    <n v="-73.588138221388803"/>
    <n v="0.128296968038035"/>
    <n v="20159"/>
    <n v="4.1399999999999997"/>
    <n v="-73.588003599999993"/>
    <x v="122"/>
    <x v="122"/>
  </r>
  <r>
    <n v="2801"/>
    <n v="10"/>
    <n v="608948"/>
    <n v="4.1368526560000003"/>
    <n v="-73.590778720000003"/>
    <n v="134"/>
    <x v="71"/>
    <n v="4.1360292131153802"/>
    <n v="-73.590998525769194"/>
    <n v="9.4692771879020907E-2"/>
    <n v="23889"/>
    <n v="4.1360000000000001"/>
    <n v="-73.590946700000003"/>
    <x v="29"/>
    <x v="29"/>
  </r>
  <r>
    <n v="2802"/>
    <n v="5"/>
    <n v="609101"/>
    <n v="4.1414506019999999"/>
    <n v="-73.612528209999994"/>
    <n v="131"/>
    <x v="14"/>
    <n v="4.1419462591818101"/>
    <n v="-73.612015219454506"/>
    <n v="7.9161544281611304E-2"/>
    <n v="18452"/>
    <n v="4.1420000000000003"/>
    <n v="-73.612037000000001"/>
    <x v="14"/>
    <x v="14"/>
  </r>
  <r>
    <n v="2803"/>
    <n v="9"/>
    <n v="609495"/>
    <n v="4.1314471810000004"/>
    <n v="-73.615251270000002"/>
    <n v="124"/>
    <x v="144"/>
    <n v="4.1325896547352903"/>
    <n v="-73.616493169705805"/>
    <n v="0.18725665052163101"/>
    <n v="25809"/>
    <n v="4.133"/>
    <n v="-73.616826599999996"/>
    <x v="80"/>
    <x v="80"/>
  </r>
  <r>
    <n v="2804"/>
    <n v="4"/>
    <n v="609588"/>
    <n v="4.1279552319999997"/>
    <n v="-73.614453299999994"/>
    <n v="142"/>
    <x v="146"/>
    <n v="4.1261851399375002"/>
    <n v="-73.614946531249998"/>
    <n v="0.20415721617895299"/>
    <n v="31553"/>
    <n v="4.1260000000000003"/>
    <n v="-73.614988999999994"/>
    <x v="137"/>
    <x v="137"/>
  </r>
  <r>
    <n v="2805"/>
    <n v="14"/>
    <n v="609622"/>
    <n v="4.1177916940000001"/>
    <n v="-73.599285109999997"/>
    <n v="115"/>
    <x v="147"/>
    <n v="4.1187844792058801"/>
    <n v="-73.598728764117595"/>
    <n v="0.12638725999662501"/>
    <n v="37254"/>
    <n v="4.1189999999999998"/>
    <n v="-73.598969100000005"/>
    <x v="138"/>
    <x v="138"/>
  </r>
  <r>
    <n v="2806"/>
    <n v="10"/>
    <n v="609665"/>
    <n v="4.1189391860000004"/>
    <n v="-73.597353839999997"/>
    <n v="147"/>
    <x v="147"/>
    <n v="4.1187844792058801"/>
    <n v="-73.598728764117595"/>
    <n v="0.153360627070661"/>
    <n v="37254"/>
    <n v="4.1189999999999998"/>
    <n v="-73.598969100000005"/>
    <x v="138"/>
    <x v="138"/>
  </r>
  <r>
    <n v="2807"/>
    <n v="14"/>
    <n v="609669"/>
    <n v="4.1182456040000002"/>
    <n v="-73.597460170000005"/>
    <n v="137"/>
    <x v="147"/>
    <n v="4.1187844792058801"/>
    <n v="-73.598728764117595"/>
    <n v="0.152829010194102"/>
    <n v="37254"/>
    <n v="4.1189999999999998"/>
    <n v="-73.598969100000005"/>
    <x v="138"/>
    <x v="138"/>
  </r>
  <r>
    <n v="2808"/>
    <n v="3"/>
    <n v="609810"/>
    <n v="4.1314352660000004"/>
    <n v="-73.586825750000003"/>
    <n v="174"/>
    <x v="150"/>
    <n v="4.1301063823333299"/>
    <n v="-73.586415378333299"/>
    <n v="0.154518377018868"/>
    <n v="28482"/>
    <n v="4.13"/>
    <n v="-73.586433"/>
    <x v="141"/>
    <x v="141"/>
  </r>
  <r>
    <n v="2809"/>
    <n v="34"/>
    <n v="130274"/>
    <n v="4.1144293799999998"/>
    <n v="-73.596514409999997"/>
    <n v="142"/>
    <x v="74"/>
    <n v="4.1155453320250004"/>
    <n v="-73.597526217249893"/>
    <n v="0.16719921860606801"/>
    <n v="39125"/>
    <n v="4.1159999999999997"/>
    <n v="-73.597683799999999"/>
    <x v="69"/>
    <x v="69"/>
  </r>
  <r>
    <n v="2810"/>
    <n v="1"/>
    <n v="609950"/>
    <n v="4.1157316059999998"/>
    <n v="-73.586101619999994"/>
    <n v="93"/>
    <x v="151"/>
    <n v="4.1148623763225798"/>
    <n v="-73.5846919916129"/>
    <n v="0.18368880532852"/>
    <n v="39850"/>
    <n v="4.1150000000000002"/>
    <n v="-73.584755700000002"/>
    <x v="142"/>
    <x v="142"/>
  </r>
  <r>
    <n v="2811"/>
    <n v="9"/>
    <n v="610046"/>
    <n v="4.1351352500000003"/>
    <n v="-73.643178359999993"/>
    <n v="132"/>
    <x v="77"/>
    <n v="4.1357989850952297"/>
    <n v="-73.639581191428505"/>
    <n v="0.40546008666594002"/>
    <n v="23347"/>
    <n v="4.1360000000000001"/>
    <n v="-73.639827199999999"/>
    <x v="72"/>
    <x v="72"/>
  </r>
  <r>
    <n v="2812"/>
    <n v="12"/>
    <n v="130323"/>
    <n v="4.1371426490000003"/>
    <n v="-73.649074859999999"/>
    <n v="200"/>
    <x v="187"/>
    <n v="4.13742668586666"/>
    <n v="-73.647444966666598"/>
    <n v="0.18338679381492301"/>
    <n v="22834"/>
    <n v="4.1369999999999996"/>
    <n v="-73.647469999999998"/>
    <x v="30"/>
    <x v="30"/>
  </r>
  <r>
    <n v="2813"/>
    <n v="3"/>
    <n v="610277"/>
    <n v="4.1436852660000003"/>
    <n v="-73.621434739999998"/>
    <n v="129"/>
    <x v="81"/>
    <n v="4.1431407383684196"/>
    <n v="-73.623175365789393"/>
    <n v="0.20218882164118099"/>
    <n v="17518"/>
    <n v="4.1429999999999998"/>
    <n v="-73.623185199999995"/>
    <x v="76"/>
    <x v="76"/>
  </r>
  <r>
    <n v="2814"/>
    <n v="12"/>
    <n v="610547"/>
    <n v="4.1254120070000004"/>
    <n v="-73.634738729999995"/>
    <n v="192"/>
    <x v="23"/>
    <n v="4.1252891079428498"/>
    <n v="-73.632424829714196"/>
    <n v="0.25682958883326801"/>
    <n v="32778"/>
    <n v="4.125"/>
    <n v="-73.632420300000007"/>
    <x v="23"/>
    <x v="23"/>
  </r>
  <r>
    <n v="2815"/>
    <n v="9"/>
    <n v="610661"/>
    <n v="4.1252154790000004"/>
    <n v="-73.626859749999994"/>
    <n v="160"/>
    <x v="20"/>
    <n v="4.1244329329487099"/>
    <n v="-73.627487158717898"/>
    <n v="0.111346219850723"/>
    <n v="33483"/>
    <n v="4.1239999999999997"/>
    <n v="-73.627545400000002"/>
    <x v="20"/>
    <x v="20"/>
  </r>
  <r>
    <n v="2816"/>
    <n v="33"/>
    <n v="131198"/>
    <n v="4.1135377220000002"/>
    <n v="-73.614476740000001"/>
    <n v="189"/>
    <x v="154"/>
    <n v="4.1123197898965502"/>
    <n v="-73.6154038241379"/>
    <n v="0.169931421651842"/>
    <n v="41556"/>
    <n v="4.1120000000000001"/>
    <n v="-73.615495499999994"/>
    <x v="145"/>
    <x v="145"/>
  </r>
  <r>
    <n v="2817"/>
    <n v="22"/>
    <n v="610814"/>
    <n v="4.1232162849999998"/>
    <n v="-73.628336219999994"/>
    <n v="97"/>
    <x v="20"/>
    <n v="4.1244329329487099"/>
    <n v="-73.627487158717898"/>
    <n v="0.16472810014800601"/>
    <n v="33483"/>
    <n v="4.1239999999999997"/>
    <n v="-73.627545400000002"/>
    <x v="20"/>
    <x v="20"/>
  </r>
  <r>
    <n v="2818"/>
    <n v="12"/>
    <n v="610850"/>
    <n v="4.1219540009999998"/>
    <n v="-73.633760469999999"/>
    <n v="114"/>
    <x v="88"/>
    <n v="4.12272070947368"/>
    <n v="-73.634327127105195"/>
    <n v="0.10584822094792"/>
    <n v="33795"/>
    <n v="4.1230000000000002"/>
    <n v="-73.634524499999998"/>
    <x v="82"/>
    <x v="82"/>
  </r>
  <r>
    <n v="2819"/>
    <n v="8"/>
    <n v="611023"/>
    <n v="4.119920552"/>
    <n v="-73.627372149999999"/>
    <n v="148"/>
    <x v="24"/>
    <n v="4.1192051274347801"/>
    <n v="-73.627202917173904"/>
    <n v="8.1684461409971099E-2"/>
    <n v="37291"/>
    <n v="4.1189999999999998"/>
    <n v="-73.627406399999998"/>
    <x v="24"/>
    <x v="24"/>
  </r>
  <r>
    <n v="2820"/>
    <n v="11"/>
    <n v="611299"/>
    <n v="4.1030297710000001"/>
    <n v="-73.645898729999999"/>
    <n v="117"/>
    <x v="97"/>
    <n v="4.1036018261621603"/>
    <n v="-73.645098620540494"/>
    <n v="0.109114702855849"/>
    <n v="45001"/>
    <n v="4.1040000000000001"/>
    <n v="-73.645133900000005"/>
    <x v="90"/>
    <x v="90"/>
  </r>
  <r>
    <n v="2821"/>
    <n v="23"/>
    <n v="611311"/>
    <n v="4.1026953260000001"/>
    <n v="-73.645980050000006"/>
    <n v="108"/>
    <x v="97"/>
    <n v="4.1036018261621603"/>
    <n v="-73.645098620540494"/>
    <n v="0.140329628831037"/>
    <n v="45001"/>
    <n v="4.1040000000000001"/>
    <n v="-73.645133900000005"/>
    <x v="90"/>
    <x v="90"/>
  </r>
  <r>
    <n v="2822"/>
    <n v="14"/>
    <n v="611390"/>
    <n v="4.1008951089999996"/>
    <n v="-73.653440160000002"/>
    <n v="134"/>
    <x v="99"/>
    <n v="4.1009029442702696"/>
    <n v="-73.652213879189105"/>
    <n v="0.135924484076205"/>
    <n v="45929"/>
    <n v="4.101"/>
    <n v="-73.652189100000001"/>
    <x v="92"/>
    <x v="92"/>
  </r>
  <r>
    <n v="2823"/>
    <n v="2"/>
    <n v="611412"/>
    <n v="4.0998449570000002"/>
    <n v="-73.658085229999998"/>
    <n v="145"/>
    <x v="160"/>
    <n v="4.0994834230384596"/>
    <n v="-73.657551525384605"/>
    <n v="7.1508953325032598E-2"/>
    <n v="46749"/>
    <n v="4.0990000000000002"/>
    <n v="-73.657542899999996"/>
    <x v="150"/>
    <x v="150"/>
  </r>
  <r>
    <n v="2824"/>
    <n v="4"/>
    <n v="611414"/>
    <n v="4.0990738320000002"/>
    <n v="-73.656709340000006"/>
    <n v="176"/>
    <x v="160"/>
    <n v="4.0994834230384596"/>
    <n v="-73.657551525384605"/>
    <n v="0.103853929247993"/>
    <n v="46749"/>
    <n v="4.0990000000000002"/>
    <n v="-73.657542899999996"/>
    <x v="150"/>
    <x v="150"/>
  </r>
  <r>
    <n v="2825"/>
    <n v="25"/>
    <n v="612161"/>
    <n v="4.0970245429999999"/>
    <n v="-73.643223109999994"/>
    <n v="165"/>
    <x v="162"/>
    <n v="4.0985551656904704"/>
    <n v="-73.644632689761906"/>
    <n v="0.23095784872712899"/>
    <n v="46936"/>
    <n v="4.0990000000000002"/>
    <n v="-73.644574500000004"/>
    <x v="152"/>
    <x v="152"/>
  </r>
  <r>
    <n v="2826"/>
    <n v="16"/>
    <n v="611511"/>
    <n v="4.083226335"/>
    <n v="-73.668598709999998"/>
    <n v="136"/>
    <x v="101"/>
    <n v="4.0833717727777703"/>
    <n v="-73.667792254074001"/>
    <n v="9.0839303329187104E-2"/>
    <n v="50388"/>
    <n v="4.0830000000000002"/>
    <n v="-73.667664500000001"/>
    <x v="94"/>
    <x v="94"/>
  </r>
  <r>
    <n v="2827"/>
    <n v="6"/>
    <n v="611681"/>
    <n v="4.0760134250000002"/>
    <n v="-73.671079649999996"/>
    <n v="166"/>
    <x v="105"/>
    <n v="4.0752015019677401"/>
    <n v="-73.672954243225803"/>
    <n v="0.22653087699530899"/>
    <n v="52077"/>
    <n v="4.0750000000000002"/>
    <n v="-73.672890600000002"/>
    <x v="98"/>
    <x v="98"/>
  </r>
  <r>
    <n v="2828"/>
    <n v="4"/>
    <n v="611697"/>
    <n v="4.0798172680000002"/>
    <n v="-73.671021030000006"/>
    <n v="154"/>
    <x v="106"/>
    <n v="4.07927957156756"/>
    <n v="-73.669772300540501"/>
    <n v="0.15075999822272201"/>
    <n v="51344"/>
    <n v="4.0789999999999997"/>
    <n v="-73.669393999999997"/>
    <x v="99"/>
    <x v="99"/>
  </r>
  <r>
    <n v="2829"/>
    <n v="15"/>
    <n v="611749"/>
    <n v="4.0684875649999999"/>
    <n v="-73.666580269999997"/>
    <n v="141"/>
    <x v="165"/>
    <n v="4.0689360075714198"/>
    <n v="-73.667911558571404"/>
    <n v="0.15575395074370499"/>
    <n v="52827"/>
    <n v="4.069"/>
    <n v="-73.667918900000004"/>
    <x v="155"/>
    <x v="155"/>
  </r>
  <r>
    <n v="2830"/>
    <n v="11"/>
    <n v="611802"/>
    <n v="4.1557192670000003"/>
    <n v="-73.647083330000001"/>
    <n v="157"/>
    <x v="108"/>
    <n v="4.1572115223333297"/>
    <n v="-73.646000557333295"/>
    <n v="0.20469546185119"/>
    <n v="8022"/>
    <n v="4.157"/>
    <n v="-73.646021200000007"/>
    <x v="101"/>
    <x v="101"/>
  </r>
  <r>
    <n v="2831"/>
    <n v="21"/>
    <n v="130504"/>
    <n v="4.0582097849999998"/>
    <n v="-73.670833239999993"/>
    <n v="97"/>
    <x v="167"/>
    <n v="4.0572328554838704"/>
    <n v="-73.672543141935407"/>
    <n v="0.21842562177858499"/>
    <n v="53991"/>
    <n v="4.0570000000000004"/>
    <n v="-73.6727214"/>
    <x v="157"/>
    <x v="157"/>
  </r>
  <r>
    <n v="2832"/>
    <n v="8"/>
    <n v="131922"/>
    <n v="4.062278879"/>
    <n v="-73.504617080000003"/>
    <n v="190"/>
    <x v="35"/>
    <n v="4.0635941438181797"/>
    <n v="-73.503865962727204"/>
    <n v="0.168209306831615"/>
    <n v="53838"/>
    <n v="4.0590000000000002"/>
    <n v="-73.506533300000001"/>
    <x v="33"/>
    <x v="33"/>
  </r>
  <r>
    <n v="2833"/>
    <n v="27"/>
    <n v="611811"/>
    <n v="4.1611597939999996"/>
    <n v="-73.645620199999996"/>
    <n v="132"/>
    <x v="116"/>
    <n v="4.1610662697777698"/>
    <n v="-73.646995101111102"/>
    <n v="0.15273728933317601"/>
    <n v="5994"/>
    <n v="4.1609999999999996"/>
    <n v="-73.646939900000007"/>
    <x v="109"/>
    <x v="109"/>
  </r>
  <r>
    <n v="2834"/>
    <n v="11"/>
    <n v="607850"/>
    <n v="4.155936659"/>
    <n v="-73.627644040000007"/>
    <n v="151"/>
    <x v="5"/>
    <n v="4.1555603668108096"/>
    <n v="-73.628378114594597"/>
    <n v="9.14763829276459E-2"/>
    <n v="8720"/>
    <n v="4.1559999999999997"/>
    <n v="-73.628383600000006"/>
    <x v="5"/>
    <x v="5"/>
  </r>
  <r>
    <n v="2835"/>
    <n v="3"/>
    <n v="608165"/>
    <n v="4.1494573209999999"/>
    <n v="-73.626080959999996"/>
    <n v="142"/>
    <x v="44"/>
    <n v="4.1483240085945896"/>
    <n v="-73.624045934053996"/>
    <n v="0.25832826120268398"/>
    <n v="14282"/>
    <n v="4.1479999999999997"/>
    <n v="-73.624027999999996"/>
    <x v="41"/>
    <x v="41"/>
  </r>
  <r>
    <n v="2836"/>
    <n v="19"/>
    <n v="608408"/>
    <n v="4.1512950919999998"/>
    <n v="-73.613900409999999"/>
    <n v="145"/>
    <x v="124"/>
    <n v="4.1530998938461501"/>
    <n v="-73.614420967115294"/>
    <n v="0.20869251233833599"/>
    <n v="11264"/>
    <n v="4.1529999999999996"/>
    <n v="-73.614416599999998"/>
    <x v="116"/>
    <x v="116"/>
  </r>
  <r>
    <n v="2837"/>
    <n v="3"/>
    <n v="608475"/>
    <n v="4.1434304539999998"/>
    <n v="-73.616572910000002"/>
    <n v="132"/>
    <x v="63"/>
    <n v="4.1423698820540498"/>
    <n v="-73.617488080000001"/>
    <n v="0.15549487745926699"/>
    <n v="18730"/>
    <n v="4.1420000000000003"/>
    <n v="-73.617454100000003"/>
    <x v="60"/>
    <x v="60"/>
  </r>
  <r>
    <n v="2838"/>
    <n v="19"/>
    <n v="251919"/>
    <n v="4.1219720520000003"/>
    <n v="-73.533777520000001"/>
    <n v="194"/>
    <x v="137"/>
    <n v="4.1218411407878701"/>
    <n v="-73.533627684848398"/>
    <n v="2.2077941379084799E-2"/>
    <n v="35305"/>
    <n v="4.1219999999999999"/>
    <n v="-73.533615299999994"/>
    <x v="129"/>
    <x v="129"/>
  </r>
  <r>
    <n v="2839"/>
    <n v="7"/>
    <n v="608945"/>
    <n v="4.1371420539999999"/>
    <n v="-73.590746969999998"/>
    <n v="133"/>
    <x v="71"/>
    <n v="4.1360292131153802"/>
    <n v="-73.590998525769194"/>
    <n v="0.12676866699088801"/>
    <n v="23889"/>
    <n v="4.1360000000000001"/>
    <n v="-73.590946700000003"/>
    <x v="29"/>
    <x v="29"/>
  </r>
  <r>
    <n v="2840"/>
    <n v="4"/>
    <n v="609022"/>
    <n v="4.1215682679999999"/>
    <n v="-73.560959370000006"/>
    <n v="125"/>
    <x v="139"/>
    <n v="4.1204616404285703"/>
    <n v="-73.561168413928499"/>
    <n v="0.12513784511958601"/>
    <n v="36669"/>
    <n v="4.12"/>
    <n v="-73.560896499999998"/>
    <x v="131"/>
    <x v="131"/>
  </r>
  <r>
    <n v="2841"/>
    <n v="1"/>
    <n v="609072"/>
    <n v="4.1417089929999999"/>
    <n v="-73.615542480000002"/>
    <n v="175"/>
    <x v="63"/>
    <n v="4.1423698820540498"/>
    <n v="-73.617488080000001"/>
    <n v="0.22780337176247101"/>
    <n v="18730"/>
    <n v="4.1420000000000003"/>
    <n v="-73.617454100000003"/>
    <x v="60"/>
    <x v="60"/>
  </r>
  <r>
    <n v="2842"/>
    <n v="11"/>
    <n v="609197"/>
    <n v="4.1378475320000003"/>
    <n v="-73.620611350000004"/>
    <n v="180"/>
    <x v="82"/>
    <n v="4.1389235624693796"/>
    <n v="-73.623678444897905"/>
    <n v="0.36035942926261599"/>
    <n v="20997"/>
    <n v="4.1390000000000002"/>
    <n v="-73.623679699999997"/>
    <x v="77"/>
    <x v="77"/>
  </r>
  <r>
    <n v="2843"/>
    <n v="26"/>
    <n v="609351"/>
    <n v="4.134408928"/>
    <n v="-73.609886720000006"/>
    <n v="164"/>
    <x v="141"/>
    <n v="4.1361474646976699"/>
    <n v="-73.609553983023204"/>
    <n v="0.19668354083679401"/>
    <n v="23612"/>
    <n v="4.1360000000000001"/>
    <n v="-73.609600999999998"/>
    <x v="133"/>
    <x v="133"/>
  </r>
  <r>
    <n v="2844"/>
    <n v="11"/>
    <n v="609362"/>
    <n v="4.1358164420000003"/>
    <n v="-73.607493989999995"/>
    <n v="162"/>
    <x v="16"/>
    <n v="4.1355589751470498"/>
    <n v="-73.6064844582353"/>
    <n v="0.115492241835023"/>
    <n v="23503"/>
    <n v="4.1360000000000001"/>
    <n v="-73.606149400000007"/>
    <x v="16"/>
    <x v="16"/>
  </r>
  <r>
    <n v="2845"/>
    <n v="21"/>
    <n v="609765"/>
    <n v="4.1345108189999999"/>
    <n v="-73.591218810000001"/>
    <n v="163"/>
    <x v="71"/>
    <n v="4.1360292131153802"/>
    <n v="-73.590998525769194"/>
    <n v="0.170489013144175"/>
    <n v="23889"/>
    <n v="4.1360000000000001"/>
    <n v="-73.590946700000003"/>
    <x v="29"/>
    <x v="29"/>
  </r>
  <r>
    <n v="2846"/>
    <n v="42"/>
    <n v="612379"/>
    <n v="4.1162241310000001"/>
    <n v="-73.585122580000004"/>
    <n v="110"/>
    <x v="151"/>
    <n v="4.1148623763225798"/>
    <n v="-73.5846919916129"/>
    <n v="0.158672778472882"/>
    <n v="39850"/>
    <n v="4.1150000000000002"/>
    <n v="-73.584755700000002"/>
    <x v="142"/>
    <x v="142"/>
  </r>
  <r>
    <n v="2847"/>
    <n v="14"/>
    <n v="610287"/>
    <n v="4.1417957799999998"/>
    <n v="-73.621684579999993"/>
    <n v="215"/>
    <x v="81"/>
    <n v="4.1431407383684196"/>
    <n v="-73.623175365789393"/>
    <n v="0.22279846032026501"/>
    <n v="17518"/>
    <n v="4.1429999999999998"/>
    <n v="-73.623185199999995"/>
    <x v="76"/>
    <x v="76"/>
  </r>
  <r>
    <n v="2848"/>
    <n v="11"/>
    <n v="610323"/>
    <n v="4.141266474"/>
    <n v="-73.626440650000006"/>
    <n v="126"/>
    <x v="121"/>
    <n v="4.1421591641842097"/>
    <n v="-73.627925145263106"/>
    <n v="0.192125223002693"/>
    <n v="18288"/>
    <n v="4.1420000000000003"/>
    <n v="-73.627909900000006"/>
    <x v="113"/>
    <x v="113"/>
  </r>
  <r>
    <n v="2849"/>
    <n v="14"/>
    <n v="610487"/>
    <n v="4.1292537469999999"/>
    <n v="-73.633229249999999"/>
    <n v="156"/>
    <x v="84"/>
    <n v="4.1307697041714198"/>
    <n v="-73.632852839142799"/>
    <n v="0.17355011966765299"/>
    <n v="27767"/>
    <n v="4.1310000000000002"/>
    <n v="-73.632841999999997"/>
    <x v="79"/>
    <x v="79"/>
  </r>
  <r>
    <n v="2850"/>
    <n v="7"/>
    <n v="610582"/>
    <n v="4.129509638"/>
    <n v="-73.628630729999998"/>
    <n v="249"/>
    <x v="80"/>
    <n v="4.1301513480666596"/>
    <n v="-73.6295055603333"/>
    <n v="0.12036191914369"/>
    <n v="28411"/>
    <n v="4.13"/>
    <n v="-73.629496200000006"/>
    <x v="75"/>
    <x v="75"/>
  </r>
  <r>
    <n v="2851"/>
    <n v="19"/>
    <n v="610671"/>
    <n v="4.1244648799999997"/>
    <n v="-73.627844710000005"/>
    <n v="165"/>
    <x v="20"/>
    <n v="4.1244329329487099"/>
    <n v="-73.627487158717898"/>
    <n v="3.9788720685539097E-2"/>
    <n v="33483"/>
    <n v="4.1239999999999997"/>
    <n v="-73.627545400000002"/>
    <x v="20"/>
    <x v="20"/>
  </r>
  <r>
    <n v="2852"/>
    <n v="7"/>
    <n v="610716"/>
    <n v="4.1243494040000002"/>
    <n v="-73.622483000000003"/>
    <n v="175"/>
    <x v="21"/>
    <n v="4.1239086695217297"/>
    <n v="-73.621380878695604"/>
    <n v="0.131608724390263"/>
    <n v="32977"/>
    <n v="4.1239999999999997"/>
    <n v="-73.621286799999993"/>
    <x v="21"/>
    <x v="21"/>
  </r>
  <r>
    <n v="2853"/>
    <n v="7"/>
    <n v="610735"/>
    <n v="4.1229053770000004"/>
    <n v="-73.621362250000004"/>
    <n v="149"/>
    <x v="21"/>
    <n v="4.1239086695217297"/>
    <n v="-73.621380878695604"/>
    <n v="0.111510112823847"/>
    <n v="32977"/>
    <n v="4.1239999999999997"/>
    <n v="-73.621286799999993"/>
    <x v="21"/>
    <x v="21"/>
  </r>
  <r>
    <n v="2854"/>
    <n v="7"/>
    <n v="612006"/>
    <n v="4.1162116839999996"/>
    <n v="-73.616466079999995"/>
    <n v="107"/>
    <x v="170"/>
    <n v="4.1160861183684201"/>
    <n v="-73.617561638947294"/>
    <n v="0.12222915144047"/>
    <n v="39090"/>
    <n v="4.1159999999999997"/>
    <n v="-73.617557099999999"/>
    <x v="159"/>
    <x v="159"/>
  </r>
  <r>
    <n v="2855"/>
    <n v="4"/>
    <n v="610842"/>
    <n v="4.1234911649999999"/>
    <n v="-73.634249690000004"/>
    <n v="138"/>
    <x v="88"/>
    <n v="4.12272070947368"/>
    <n v="-73.634327127105195"/>
    <n v="8.60460937307094E-2"/>
    <n v="33795"/>
    <n v="4.1230000000000002"/>
    <n v="-73.634524499999998"/>
    <x v="82"/>
    <x v="82"/>
  </r>
  <r>
    <n v="2856"/>
    <n v="24"/>
    <n v="611118"/>
    <n v="4.1222299109999998"/>
    <n v="-73.650739250000001"/>
    <n v="159"/>
    <x v="83"/>
    <n v="4.1246905212571399"/>
    <n v="-73.652709562571403"/>
    <n v="0.34994111802355798"/>
    <n v="32469"/>
    <n v="4.125"/>
    <n v="-73.652916300000001"/>
    <x v="78"/>
    <x v="78"/>
  </r>
  <r>
    <n v="2857"/>
    <n v="7"/>
    <n v="611682"/>
    <n v="4.0760420770000003"/>
    <n v="-73.672130569999993"/>
    <n v="135"/>
    <x v="105"/>
    <n v="4.0752015019677401"/>
    <n v="-73.672954243225803"/>
    <n v="0.130617014432064"/>
    <n v="52077"/>
    <n v="4.0750000000000002"/>
    <n v="-73.672890600000002"/>
    <x v="98"/>
    <x v="98"/>
  </r>
  <r>
    <n v="2858"/>
    <n v="8"/>
    <n v="611683"/>
    <n v="4.0756751439999999"/>
    <n v="-73.672022670000004"/>
    <n v="117"/>
    <x v="105"/>
    <n v="4.0752015019677401"/>
    <n v="-73.672954243225803"/>
    <n v="0.115899930108798"/>
    <n v="52077"/>
    <n v="4.0750000000000002"/>
    <n v="-73.672890600000002"/>
    <x v="98"/>
    <x v="98"/>
  </r>
  <r>
    <n v="2859"/>
    <n v="1"/>
    <n v="611694"/>
    <n v="4.0802110770000004"/>
    <n v="-73.671022989999997"/>
    <n v="114"/>
    <x v="106"/>
    <n v="4.07927957156756"/>
    <n v="-73.669772300540501"/>
    <n v="0.17301323825104301"/>
    <n v="51344"/>
    <n v="4.0789999999999997"/>
    <n v="-73.669393999999997"/>
    <x v="99"/>
    <x v="99"/>
  </r>
  <r>
    <n v="2860"/>
    <n v="1"/>
    <n v="615272"/>
    <n v="4.0487819500000004"/>
    <n v="-73.599889719999993"/>
    <n v="143"/>
    <x v="184"/>
    <n v="4.0483536707500001"/>
    <n v="-73.600300570000002"/>
    <n v="6.5871930468481804E-2"/>
    <n v="54214"/>
    <n v="4.048"/>
    <n v="-73.599804700000007"/>
    <x v="171"/>
    <x v="171"/>
  </r>
  <r>
    <n v="2861"/>
    <n v="10"/>
    <n v="607467"/>
    <n v="4.1585784099999996"/>
    <n v="-73.654591670000002"/>
    <n v="166"/>
    <x v="0"/>
    <n v="4.1603786660967703"/>
    <n v="-73.654829819677403"/>
    <n v="0.20178738428746401"/>
    <n v="6320"/>
    <n v="4.16"/>
    <n v="-73.654997399999999"/>
    <x v="0"/>
    <x v="0"/>
  </r>
  <r>
    <n v="2862"/>
    <n v="17"/>
    <n v="607560"/>
    <n v="4.1596770410000001"/>
    <n v="-73.646856999999997"/>
    <n v="112"/>
    <x v="116"/>
    <n v="4.1610662697777698"/>
    <n v="-73.646995101111102"/>
    <n v="0.155135121391204"/>
    <n v="5994"/>
    <n v="4.1609999999999996"/>
    <n v="-73.646939900000007"/>
    <x v="109"/>
    <x v="109"/>
  </r>
  <r>
    <n v="2863"/>
    <n v="19"/>
    <n v="608228"/>
    <n v="4.1487830099999998"/>
    <n v="-73.621157449999998"/>
    <n v="222"/>
    <x v="45"/>
    <n v="4.1489411427307603"/>
    <n v="-73.620272174615295"/>
    <n v="9.9679680743339896E-2"/>
    <n v="13461"/>
    <n v="4.149"/>
    <n v="-73.620272200000002"/>
    <x v="42"/>
    <x v="42"/>
  </r>
  <r>
    <n v="2864"/>
    <n v="12"/>
    <n v="608269"/>
    <n v="4.1542582220000002"/>
    <n v="-73.616300499999994"/>
    <n v="134"/>
    <x v="124"/>
    <n v="4.1530998938461501"/>
    <n v="-73.614420967115294"/>
    <n v="0.24487483176843899"/>
    <n v="11264"/>
    <n v="4.1529999999999996"/>
    <n v="-73.614416599999998"/>
    <x v="116"/>
    <x v="116"/>
  </r>
  <r>
    <n v="2865"/>
    <n v="10"/>
    <n v="608445"/>
    <n v="4.1459688440000004"/>
    <n v="-73.618487569999999"/>
    <n v="129"/>
    <x v="125"/>
    <n v="4.1459559745652097"/>
    <n v="-73.6166711945652"/>
    <n v="0.20132179932841099"/>
    <n v="15442"/>
    <n v="4.1459999999999999"/>
    <n v="-73.616667699999994"/>
    <x v="117"/>
    <x v="117"/>
  </r>
  <r>
    <n v="2866"/>
    <n v="4"/>
    <n v="608524"/>
    <n v="4.1451416920000002"/>
    <n v="-73.611227290000002"/>
    <n v="170"/>
    <x v="126"/>
    <n v="4.14516103134146"/>
    <n v="-73.609928037073104"/>
    <n v="0.14401798624286499"/>
    <n v="16151"/>
    <n v="4.1449999999999996"/>
    <n v="-73.609950100000006"/>
    <x v="118"/>
    <x v="118"/>
  </r>
  <r>
    <n v="2867"/>
    <n v="28"/>
    <n v="130806"/>
    <n v="4.1403205349999999"/>
    <n v="-73.58708532"/>
    <n v="170"/>
    <x v="130"/>
    <n v="4.1402283610277699"/>
    <n v="-73.588138221388803"/>
    <n v="0.117147093562225"/>
    <n v="20159"/>
    <n v="4.1399999999999997"/>
    <n v="-73.588003599999993"/>
    <x v="122"/>
    <x v="122"/>
  </r>
  <r>
    <n v="2868"/>
    <n v="1"/>
    <n v="609097"/>
    <n v="4.142328912"/>
    <n v="-73.611875319999996"/>
    <n v="165"/>
    <x v="14"/>
    <n v="4.1419462591818101"/>
    <n v="-73.612015219454506"/>
    <n v="4.5261208804083901E-2"/>
    <n v="18452"/>
    <n v="4.1420000000000003"/>
    <n v="-73.612037000000001"/>
    <x v="14"/>
    <x v="14"/>
  </r>
  <r>
    <n v="2869"/>
    <n v="26"/>
    <n v="609389"/>
    <n v="4.1299561880000004"/>
    <n v="-73.620890540000005"/>
    <n v="137"/>
    <x v="143"/>
    <n v="4.1310004190344802"/>
    <n v="-73.621011487931"/>
    <n v="0.11681205121124"/>
    <n v="27876"/>
    <n v="4.1310000000000002"/>
    <n v="-73.621049900000003"/>
    <x v="135"/>
    <x v="135"/>
  </r>
  <r>
    <n v="2870"/>
    <n v="9"/>
    <n v="609421"/>
    <n v="4.1342993620000001"/>
    <n v="-73.620554870000007"/>
    <n v="120"/>
    <x v="66"/>
    <n v="4.1340516367618996"/>
    <n v="-73.620160465476104"/>
    <n v="5.1659943175573403E-2"/>
    <n v="25019"/>
    <n v="4.1340000000000003"/>
    <n v="-73.620181000000002"/>
    <x v="63"/>
    <x v="63"/>
  </r>
  <r>
    <n v="2871"/>
    <n v="23"/>
    <n v="611967"/>
    <n v="4.1208681460000003"/>
    <n v="-73.597011739999999"/>
    <n v="182"/>
    <x v="68"/>
    <n v="4.1194138938420997"/>
    <n v="-73.595790376315705"/>
    <n v="0.21081222095789001"/>
    <n v="37246"/>
    <n v="4.1189999999999998"/>
    <n v="-73.595798200000004"/>
    <x v="65"/>
    <x v="65"/>
  </r>
  <r>
    <n v="2872"/>
    <n v="27"/>
    <n v="609677"/>
    <n v="4.1178965200000004"/>
    <n v="-73.5975143"/>
    <n v="175"/>
    <x v="147"/>
    <n v="4.1187844792058801"/>
    <n v="-73.598728764117595"/>
    <n v="0.166901912112495"/>
    <n v="37254"/>
    <n v="4.1189999999999998"/>
    <n v="-73.598969100000005"/>
    <x v="138"/>
    <x v="138"/>
  </r>
  <r>
    <n v="2873"/>
    <n v="5"/>
    <n v="609750"/>
    <n v="4.1343863699999996"/>
    <n v="-73.590327740000006"/>
    <n v="148"/>
    <x v="71"/>
    <n v="4.1360292131153802"/>
    <n v="-73.590998525769194"/>
    <n v="0.19711939256921501"/>
    <n v="23889"/>
    <n v="4.1360000000000001"/>
    <n v="-73.590946700000003"/>
    <x v="29"/>
    <x v="29"/>
  </r>
  <r>
    <n v="2874"/>
    <n v="11"/>
    <n v="609755"/>
    <n v="4.1337685200000003"/>
    <n v="-73.591646699999998"/>
    <n v="150"/>
    <x v="72"/>
    <n v="4.1322409341063802"/>
    <n v="-73.590817905531907"/>
    <n v="0.19301414708740799"/>
    <n v="26816"/>
    <n v="4.1319999999999997"/>
    <n v="-73.590812900000003"/>
    <x v="66"/>
    <x v="66"/>
  </r>
  <r>
    <n v="2875"/>
    <n v="6"/>
    <n v="609771"/>
    <n v="4.1346781269999999"/>
    <n v="-73.586096100000006"/>
    <n v="175"/>
    <x v="57"/>
    <n v="4.1344063632391297"/>
    <n v="-73.586772024130397"/>
    <n v="8.0774584523347195E-2"/>
    <n v="25033"/>
    <n v="4.1340000000000003"/>
    <n v="-73.5868751"/>
    <x v="54"/>
    <x v="54"/>
  </r>
  <r>
    <n v="2876"/>
    <n v="36"/>
    <n v="612396"/>
    <n v="4.1301659370000001"/>
    <n v="-73.610730410000002"/>
    <n v="126"/>
    <x v="152"/>
    <n v="4.1312756193200002"/>
    <n v="-73.609278447999998"/>
    <n v="0.20274318880810199"/>
    <n v="27825"/>
    <n v="4.1310000000000002"/>
    <n v="-73.609200999999999"/>
    <x v="143"/>
    <x v="143"/>
  </r>
  <r>
    <n v="2877"/>
    <n v="12"/>
    <n v="130300"/>
    <n v="4.1388200160000004"/>
    <n v="-73.648897169999998"/>
    <n v="274"/>
    <x v="187"/>
    <n v="4.13742668586666"/>
    <n v="-73.647444966666598"/>
    <n v="0.22333886197445499"/>
    <n v="22834"/>
    <n v="4.1369999999999996"/>
    <n v="-73.647469999999998"/>
    <x v="30"/>
    <x v="30"/>
  </r>
  <r>
    <n v="2878"/>
    <n v="14"/>
    <n v="610391"/>
    <n v="4.1350617380000001"/>
    <n v="-73.623670110000006"/>
    <n v="137"/>
    <x v="174"/>
    <n v="4.1350306034347799"/>
    <n v="-73.623651573478199"/>
    <n v="4.0238605045553001E-3"/>
    <n v="24374"/>
    <n v="4.1349999999999998"/>
    <n v="-73.623648000000003"/>
    <x v="163"/>
    <x v="163"/>
  </r>
  <r>
    <n v="2879"/>
    <n v="12"/>
    <n v="610721"/>
    <n v="4.1239834699999998"/>
    <n v="-73.622216989999998"/>
    <n v="182"/>
    <x v="21"/>
    <n v="4.1239086695217297"/>
    <n v="-73.621380878695604"/>
    <n v="9.3044428066675705E-2"/>
    <n v="32977"/>
    <n v="4.1239999999999997"/>
    <n v="-73.621286799999993"/>
    <x v="21"/>
    <x v="21"/>
  </r>
  <r>
    <n v="2880"/>
    <n v="6"/>
    <n v="610844"/>
    <n v="4.1225162600000003"/>
    <n v="-73.633471670000006"/>
    <n v="130"/>
    <x v="88"/>
    <n v="4.12272070947368"/>
    <n v="-73.634327127105195"/>
    <n v="9.7500760194592404E-2"/>
    <n v="33795"/>
    <n v="4.1230000000000002"/>
    <n v="-73.634524499999998"/>
    <x v="82"/>
    <x v="82"/>
  </r>
  <r>
    <n v="2881"/>
    <n v="43"/>
    <n v="101726"/>
    <n v="4.0986441210000004"/>
    <n v="-73.643291770000005"/>
    <n v="111"/>
    <x v="162"/>
    <n v="4.0985551656904704"/>
    <n v="-73.644632689761906"/>
    <n v="0.14895713668056099"/>
    <n v="46936"/>
    <n v="4.0990000000000002"/>
    <n v="-73.644574500000004"/>
    <x v="152"/>
    <x v="152"/>
  </r>
  <r>
    <n v="2882"/>
    <n v="5"/>
    <n v="611595"/>
    <n v="4.0752847360000004"/>
    <n v="-73.668609779999997"/>
    <n v="168"/>
    <x v="103"/>
    <n v="4.0758024710344802"/>
    <n v="-73.668755479310306"/>
    <n v="5.9757071471121602E-2"/>
    <n v="51948"/>
    <n v="4.0759999999999996"/>
    <n v="-73.668362900000005"/>
    <x v="96"/>
    <x v="96"/>
  </r>
  <r>
    <n v="2883"/>
    <n v="18"/>
    <n v="611691"/>
    <n v="4.0741687969999996"/>
    <n v="-73.670116179999994"/>
    <n v="211"/>
    <x v="103"/>
    <n v="4.0758024710344802"/>
    <n v="-73.668755479310306"/>
    <n v="0.23602114681257999"/>
    <n v="51948"/>
    <n v="4.0759999999999996"/>
    <n v="-73.668362900000005"/>
    <x v="96"/>
    <x v="96"/>
  </r>
  <r>
    <n v="2884"/>
    <n v="13"/>
    <n v="607437"/>
    <n v="4.1565007859999996"/>
    <n v="-73.651395519999994"/>
    <n v="216"/>
    <x v="173"/>
    <n v="4.1582733435925903"/>
    <n v="-73.651118926666598"/>
    <n v="0.199346876376604"/>
    <n v="7341"/>
    <n v="4.1580000000000004"/>
    <n v="-73.651163499999996"/>
    <x v="162"/>
    <x v="162"/>
  </r>
  <r>
    <n v="2885"/>
    <n v="19"/>
    <n v="607449"/>
    <n v="4.1560006610000002"/>
    <n v="-73.658045329999993"/>
    <n v="184"/>
    <x v="114"/>
    <n v="4.1562580649583296"/>
    <n v="-73.655782125000002"/>
    <n v="0.25246318732038198"/>
    <n v="8518"/>
    <n v="4.1559999999999997"/>
    <n v="-73.655543199999997"/>
    <x v="107"/>
    <x v="107"/>
  </r>
  <r>
    <n v="2886"/>
    <n v="16"/>
    <n v="607855"/>
    <n v="4.1540551959999998"/>
    <n v="-73.62777097"/>
    <n v="221"/>
    <x v="5"/>
    <n v="4.1555603668108096"/>
    <n v="-73.628378114594597"/>
    <n v="0.180290992851983"/>
    <n v="8720"/>
    <n v="4.1559999999999997"/>
    <n v="-73.628383600000006"/>
    <x v="5"/>
    <x v="5"/>
  </r>
  <r>
    <n v="2887"/>
    <n v="20"/>
    <n v="131039"/>
    <n v="4.1427582369999998"/>
    <n v="-73.647730010000004"/>
    <n v="149"/>
    <x v="119"/>
    <n v="4.1431128865555502"/>
    <n v="-73.651437592777697"/>
    <n v="0.41281447622356598"/>
    <n v="17453"/>
    <n v="4.1429999999999998"/>
    <n v="-73.651325799999995"/>
    <x v="111"/>
    <x v="111"/>
  </r>
  <r>
    <n v="2888"/>
    <n v="11"/>
    <n v="608757"/>
    <n v="4.1392060089999996"/>
    <n v="-73.584961629999995"/>
    <n v="130"/>
    <x v="52"/>
    <n v="4.1389655550238098"/>
    <n v="-73.584988921428504"/>
    <n v="2.6891142418350798E-2"/>
    <n v="20732"/>
    <n v="4.1390000000000002"/>
    <n v="-73.585048400000005"/>
    <x v="49"/>
    <x v="49"/>
  </r>
  <r>
    <n v="2889"/>
    <n v="34"/>
    <n v="131087"/>
    <n v="4.1534932309999997"/>
    <n v="-73.602157919999996"/>
    <n v="188"/>
    <x v="56"/>
    <n v="4.1531763484444397"/>
    <n v="-73.602563333888895"/>
    <n v="5.7087688929607902E-2"/>
    <n v="11348"/>
    <n v="4.1529999999999996"/>
    <n v="-73.602273600000004"/>
    <x v="53"/>
    <x v="53"/>
  </r>
  <r>
    <n v="2890"/>
    <n v="22"/>
    <n v="608958"/>
    <n v="4.136390263"/>
    <n v="-73.588378370000001"/>
    <n v="254"/>
    <x v="57"/>
    <n v="4.1344063632391297"/>
    <n v="-73.586772024130397"/>
    <n v="0.28337528247530702"/>
    <n v="25033"/>
    <n v="4.1340000000000003"/>
    <n v="-73.5868751"/>
    <x v="54"/>
    <x v="54"/>
  </r>
  <r>
    <n v="2891"/>
    <n v="6"/>
    <n v="608962"/>
    <n v="4.1360764190000001"/>
    <n v="-73.586755049999994"/>
    <n v="194"/>
    <x v="57"/>
    <n v="4.1344063632391297"/>
    <n v="-73.586772024130397"/>
    <n v="0.185594671599464"/>
    <n v="25033"/>
    <n v="4.1340000000000003"/>
    <n v="-73.5868751"/>
    <x v="54"/>
    <x v="54"/>
  </r>
  <r>
    <n v="2892"/>
    <n v="29"/>
    <n v="609391"/>
    <n v="4.1307665360000003"/>
    <n v="-73.620135989999994"/>
    <n v="143"/>
    <x v="143"/>
    <n v="4.1310004190344802"/>
    <n v="-73.621011487931"/>
    <n v="0.100457379805087"/>
    <n v="27876"/>
    <n v="4.1310000000000002"/>
    <n v="-73.621049900000003"/>
    <x v="135"/>
    <x v="135"/>
  </r>
  <r>
    <n v="2893"/>
    <n v="6"/>
    <n v="609575"/>
    <n v="4.1297243039999998"/>
    <n v="-73.61550708"/>
    <n v="138"/>
    <x v="67"/>
    <n v="4.1281348695312499"/>
    <n v="-73.616910924999999"/>
    <n v="0.23538769801177101"/>
    <n v="30144"/>
    <n v="4.1280000000000001"/>
    <n v="-73.616886300000004"/>
    <x v="64"/>
    <x v="64"/>
  </r>
  <r>
    <n v="2894"/>
    <n v="7"/>
    <n v="609662"/>
    <n v="4.11927953"/>
    <n v="-73.596362380000002"/>
    <n v="136"/>
    <x v="68"/>
    <n v="4.1194138938420997"/>
    <n v="-73.595790376315705"/>
    <n v="6.5134249726452903E-2"/>
    <n v="37246"/>
    <n v="4.1189999999999998"/>
    <n v="-73.595798200000004"/>
    <x v="65"/>
    <x v="65"/>
  </r>
  <r>
    <n v="2895"/>
    <n v="2"/>
    <n v="609687"/>
    <n v="4.1164789830000004"/>
    <n v="-73.59854138"/>
    <n v="124"/>
    <x v="74"/>
    <n v="4.1155453320250004"/>
    <n v="-73.597526217249893"/>
    <n v="0.153052418066637"/>
    <n v="39125"/>
    <n v="4.1159999999999997"/>
    <n v="-73.597683799999999"/>
    <x v="69"/>
    <x v="69"/>
  </r>
  <r>
    <n v="2896"/>
    <n v="27"/>
    <n v="609910"/>
    <n v="4.131111078"/>
    <n v="-73.591279900000004"/>
    <n v="142"/>
    <x v="72"/>
    <n v="4.1322409341063802"/>
    <n v="-73.590817905531907"/>
    <n v="0.13559566943734"/>
    <n v="26816"/>
    <n v="4.1319999999999997"/>
    <n v="-73.590812900000003"/>
    <x v="66"/>
    <x v="66"/>
  </r>
  <r>
    <n v="2897"/>
    <n v="18"/>
    <n v="609923"/>
    <n v="4.1148451880000003"/>
    <n v="-73.596600129999999"/>
    <n v="124"/>
    <x v="74"/>
    <n v="4.1155453320250004"/>
    <n v="-73.597526217249893"/>
    <n v="0.12880079489625201"/>
    <n v="39125"/>
    <n v="4.1159999999999997"/>
    <n v="-73.597683799999999"/>
    <x v="69"/>
    <x v="69"/>
  </r>
  <r>
    <n v="2898"/>
    <n v="3"/>
    <n v="610348"/>
    <n v="4.1386271079999997"/>
    <n v="-73.624399449999999"/>
    <n v="105"/>
    <x v="82"/>
    <n v="4.1389235624693796"/>
    <n v="-73.623678444897905"/>
    <n v="8.6436895740308703E-2"/>
    <n v="20997"/>
    <n v="4.1390000000000002"/>
    <n v="-73.623679699999997"/>
    <x v="77"/>
    <x v="77"/>
  </r>
  <r>
    <n v="2899"/>
    <n v="15"/>
    <n v="610535"/>
    <n v="4.1276385759999998"/>
    <n v="-73.634934000000001"/>
    <n v="152"/>
    <x v="87"/>
    <n v="4.1279607927857098"/>
    <n v="-73.635996875714198"/>
    <n v="0.123127181274354"/>
    <n v="30024"/>
    <n v="4.1280000000000001"/>
    <n v="-73.635985000000005"/>
    <x v="81"/>
    <x v="81"/>
  </r>
  <r>
    <n v="2900"/>
    <n v="3"/>
    <n v="610731"/>
    <n v="4.1218668379999999"/>
    <n v="-73.622853090000007"/>
    <n v="154"/>
    <x v="93"/>
    <n v="4.1203776095217304"/>
    <n v="-73.622869044347794"/>
    <n v="0.165500131156434"/>
    <n v="37151"/>
    <n v="4.12"/>
    <n v="-73.622855700000002"/>
    <x v="86"/>
    <x v="86"/>
  </r>
  <r>
    <n v="2901"/>
    <n v="20"/>
    <n v="610760"/>
    <n v="4.1114212969999997"/>
    <n v="-73.615643689999999"/>
    <n v="132"/>
    <x v="154"/>
    <n v="4.1123197898965502"/>
    <n v="-73.6154038241379"/>
    <n v="0.103324205732524"/>
    <n v="41556"/>
    <n v="4.1120000000000001"/>
    <n v="-73.615495499999994"/>
    <x v="145"/>
    <x v="145"/>
  </r>
  <r>
    <n v="2902"/>
    <n v="11"/>
    <n v="612010"/>
    <n v="4.1157572589999996"/>
    <n v="-73.617619419999997"/>
    <n v="98"/>
    <x v="170"/>
    <n v="4.1160861183684201"/>
    <n v="-73.617561638947294"/>
    <n v="3.7101467776110897E-2"/>
    <n v="39090"/>
    <n v="4.1159999999999997"/>
    <n v="-73.617557099999999"/>
    <x v="159"/>
    <x v="159"/>
  </r>
  <r>
    <n v="2903"/>
    <n v="26"/>
    <n v="131359"/>
    <n v="4.1149495610000004"/>
    <n v="-73.620778340000001"/>
    <n v="139"/>
    <x v="156"/>
    <n v="4.1143212800857096"/>
    <n v="-73.623735917428505"/>
    <n v="0.335166438566458"/>
    <n v="40830"/>
    <n v="4.1139999999999999"/>
    <n v="-73.623750099999995"/>
    <x v="147"/>
    <x v="147"/>
  </r>
  <r>
    <n v="2904"/>
    <n v="35"/>
    <n v="75924"/>
    <n v="4.1078064650000004"/>
    <n v="-73.64813461"/>
    <n v="138"/>
    <x v="25"/>
    <n v="4.1061774299750002"/>
    <n v="-73.647626721250006"/>
    <n v="0.18957771696694101"/>
    <n v="44011"/>
    <n v="4.1059999999999999"/>
    <n v="-73.6477407"/>
    <x v="8"/>
    <x v="8"/>
  </r>
  <r>
    <n v="2905"/>
    <n v="25"/>
    <n v="611313"/>
    <n v="4.1019061109999999"/>
    <n v="-73.645776440000006"/>
    <n v="131"/>
    <x v="97"/>
    <n v="4.1036018261621603"/>
    <n v="-73.645098620540494"/>
    <n v="0.20286154659039801"/>
    <n v="45001"/>
    <n v="4.1040000000000001"/>
    <n v="-73.645133900000005"/>
    <x v="90"/>
    <x v="90"/>
  </r>
  <r>
    <n v="2906"/>
    <n v="21"/>
    <n v="611369"/>
    <n v="4.1028689209999998"/>
    <n v="-73.648538619999997"/>
    <n v="176"/>
    <x v="163"/>
    <n v="4.1028799968235203"/>
    <n v="-73.649069576764703"/>
    <n v="5.8864287395256801E-2"/>
    <n v="45345"/>
    <n v="4.1029999999999998"/>
    <n v="-73.6493155"/>
    <x v="153"/>
    <x v="153"/>
  </r>
  <r>
    <n v="2907"/>
    <n v="26"/>
    <n v="612149"/>
    <n v="4.1001798330000003"/>
    <n v="-73.65251361"/>
    <n v="124"/>
    <x v="99"/>
    <n v="4.1009029442702696"/>
    <n v="-73.652213879189105"/>
    <n v="8.6952763556777904E-2"/>
    <n v="45929"/>
    <n v="4.101"/>
    <n v="-73.652189100000001"/>
    <x v="92"/>
    <x v="92"/>
  </r>
  <r>
    <n v="2908"/>
    <n v="9"/>
    <n v="611599"/>
    <n v="4.0745330480000002"/>
    <n v="-73.66863146"/>
    <n v="168"/>
    <x v="103"/>
    <n v="4.0758024710344802"/>
    <n v="-73.668755479310306"/>
    <n v="0.14173301217328399"/>
    <n v="51948"/>
    <n v="4.0759999999999996"/>
    <n v="-73.668362900000005"/>
    <x v="96"/>
    <x v="96"/>
  </r>
  <r>
    <n v="2909"/>
    <n v="5"/>
    <n v="130518"/>
    <n v="4.0581285510000003"/>
    <n v="-73.676236410000001"/>
    <n v="118"/>
    <x v="177"/>
    <n v="4.0568904930967697"/>
    <n v="-73.675863424838695"/>
    <n v="0.143657257961783"/>
    <n v="53973"/>
    <n v="4.0570000000000004"/>
    <n v="-73.676191799999998"/>
    <x v="165"/>
    <x v="165"/>
  </r>
  <r>
    <n v="2910"/>
    <n v="21"/>
    <n v="130534"/>
    <n v="4.0574783590000001"/>
    <n v="-73.673820169999999"/>
    <n v="154"/>
    <x v="167"/>
    <n v="4.0572328554838704"/>
    <n v="-73.672543141935407"/>
    <n v="0.144159231513597"/>
    <n v="53991"/>
    <n v="4.0570000000000004"/>
    <n v="-73.6727214"/>
    <x v="157"/>
    <x v="157"/>
  </r>
  <r>
    <n v="2911"/>
    <n v="7"/>
    <n v="607863"/>
    <n v="4.1540268200000003"/>
    <n v="-73.62285292"/>
    <n v="220"/>
    <x v="122"/>
    <n v="4.1516513301250004"/>
    <n v="-73.622586237500002"/>
    <n v="0.26562618582798397"/>
    <n v="11493"/>
    <n v="4.1520000000000001"/>
    <n v="-73.622415700000005"/>
    <x v="114"/>
    <x v="114"/>
  </r>
  <r>
    <n v="2912"/>
    <n v="24"/>
    <n v="131045"/>
    <n v="4.1431770170000002"/>
    <n v="-73.649875890000004"/>
    <n v="205"/>
    <x v="119"/>
    <n v="4.1431128865555502"/>
    <n v="-73.651437592777697"/>
    <n v="0.17323751224226899"/>
    <n v="17453"/>
    <n v="4.1429999999999998"/>
    <n v="-73.651325799999995"/>
    <x v="111"/>
    <x v="111"/>
  </r>
  <r>
    <n v="2913"/>
    <n v="19"/>
    <n v="608143"/>
    <n v="4.1421931089999999"/>
    <n v="-73.628891719999999"/>
    <n v="172"/>
    <x v="121"/>
    <n v="4.1421591641842097"/>
    <n v="-73.627925145263106"/>
    <n v="0.10719654671411501"/>
    <n v="18288"/>
    <n v="4.1420000000000003"/>
    <n v="-73.627909900000006"/>
    <x v="113"/>
    <x v="113"/>
  </r>
  <r>
    <n v="2914"/>
    <n v="11"/>
    <n v="608199"/>
    <n v="4.1493984169999996"/>
    <n v="-73.622451810000001"/>
    <n v="106"/>
    <x v="44"/>
    <n v="4.1483240085945896"/>
    <n v="-73.624045934053996"/>
    <n v="0.21324105830342699"/>
    <n v="14282"/>
    <n v="4.1479999999999997"/>
    <n v="-73.624027999999996"/>
    <x v="41"/>
    <x v="41"/>
  </r>
  <r>
    <n v="2915"/>
    <n v="48"/>
    <n v="251995"/>
    <n v="4.1190983619999999"/>
    <n v="-73.536125870000006"/>
    <n v="169"/>
    <x v="13"/>
    <n v="4.1205916318181801"/>
    <n v="-73.536080370909005"/>
    <n v="0.16601639086776601"/>
    <n v="36110"/>
    <n v="4.1210000000000004"/>
    <n v="-73.535996400000002"/>
    <x v="13"/>
    <x v="13"/>
  </r>
  <r>
    <n v="2916"/>
    <n v="13"/>
    <n v="131422"/>
    <n v="4.1523588650000001"/>
    <n v="-73.60009651"/>
    <n v="179"/>
    <x v="129"/>
    <n v="4.15304816572222"/>
    <n v="-73.599673780000003"/>
    <n v="8.9791501665444501E-2"/>
    <n v="11110"/>
    <n v="4.1529999999999996"/>
    <n v="-73.599651100000003"/>
    <x v="121"/>
    <x v="121"/>
  </r>
  <r>
    <n v="2917"/>
    <n v="9"/>
    <n v="609410"/>
    <n v="4.1337296370000001"/>
    <n v="-73.621920299999999"/>
    <n v="120"/>
    <x v="66"/>
    <n v="4.1340516367618996"/>
    <n v="-73.620160465476104"/>
    <n v="0.19830797083628199"/>
    <n v="25019"/>
    <n v="4.1340000000000003"/>
    <n v="-73.620181000000002"/>
    <x v="63"/>
    <x v="63"/>
  </r>
  <r>
    <n v="2918"/>
    <n v="6"/>
    <n v="609751"/>
    <n v="4.1345967630000002"/>
    <n v="-73.592247830000005"/>
    <n v="237"/>
    <x v="71"/>
    <n v="4.1360292131153802"/>
    <n v="-73.590998525769194"/>
    <n v="0.210978517880198"/>
    <n v="23889"/>
    <n v="4.1360000000000001"/>
    <n v="-73.590946700000003"/>
    <x v="29"/>
    <x v="29"/>
  </r>
  <r>
    <n v="2919"/>
    <n v="8"/>
    <n v="609773"/>
    <n v="4.1348897200000003"/>
    <n v="-73.586926700000006"/>
    <n v="164"/>
    <x v="57"/>
    <n v="4.1344063632391297"/>
    <n v="-73.586772024130397"/>
    <n v="5.6382610402326297E-2"/>
    <n v="25033"/>
    <n v="4.1340000000000003"/>
    <n v="-73.5868751"/>
    <x v="54"/>
    <x v="54"/>
  </r>
  <r>
    <n v="2920"/>
    <n v="9"/>
    <n v="610104"/>
    <n v="4.1400913490000004"/>
    <n v="-73.642586859999994"/>
    <n v="241"/>
    <x v="41"/>
    <n v="4.1392302886071404"/>
    <n v="-73.643305639999994"/>
    <n v="0.124508606273617"/>
    <n v="20953"/>
    <n v="4.1390000000000002"/>
    <n v="-73.643441999999993"/>
    <x v="9"/>
    <x v="9"/>
  </r>
  <r>
    <n v="2921"/>
    <n v="7"/>
    <n v="610845"/>
    <n v="4.1222165229999996"/>
    <n v="-73.633637050000004"/>
    <n v="130"/>
    <x v="88"/>
    <n v="4.12272070947368"/>
    <n v="-73.634327127105195"/>
    <n v="9.4811891562581893E-2"/>
    <n v="33795"/>
    <n v="4.1230000000000002"/>
    <n v="-73.634524499999998"/>
    <x v="82"/>
    <x v="82"/>
  </r>
  <r>
    <n v="2922"/>
    <n v="11"/>
    <n v="611276"/>
    <n v="4.1070712739999999"/>
    <n v="-73.649269380000007"/>
    <n v="129"/>
    <x v="25"/>
    <n v="4.1061774299750002"/>
    <n v="-73.647626721250006"/>
    <n v="0.20740384861663499"/>
    <n v="44011"/>
    <n v="4.1059999999999999"/>
    <n v="-73.6477407"/>
    <x v="8"/>
    <x v="8"/>
  </r>
  <r>
    <n v="2923"/>
    <n v="4"/>
    <n v="611323"/>
    <n v="4.1052425499999998"/>
    <n v="-73.660931820000002"/>
    <n v="193"/>
    <x v="159"/>
    <n v="4.1058975543000003"/>
    <n v="-73.662904458666603"/>
    <n v="0.23044433744817899"/>
    <n v="44194"/>
    <n v="4.1059999999999999"/>
    <n v="-73.662573499999993"/>
    <x v="149"/>
    <x v="149"/>
  </r>
  <r>
    <n v="2924"/>
    <n v="2"/>
    <n v="611337"/>
    <n v="4.1046105949999996"/>
    <n v="-73.654228509999996"/>
    <n v="229"/>
    <x v="95"/>
    <n v="4.1052920716363603"/>
    <n v="-73.653624480000005"/>
    <n v="0.101080680154834"/>
    <n v="44484"/>
    <n v="4.1050000000000004"/>
    <n v="-73.653606699999997"/>
    <x v="88"/>
    <x v="88"/>
  </r>
  <r>
    <n v="2925"/>
    <n v="37"/>
    <n v="103533"/>
    <n v="4.1006553669999999"/>
    <n v="-73.648929969999998"/>
    <n v="167"/>
    <x v="161"/>
    <n v="4.0986711213599998"/>
    <n v="-73.649054213400007"/>
    <n v="0.220929142576334"/>
    <n v="46874"/>
    <n v="4.0990000000000002"/>
    <n v="-73.649117899999993"/>
    <x v="151"/>
    <x v="151"/>
  </r>
  <r>
    <n v="2926"/>
    <n v="14"/>
    <n v="611533"/>
    <n v="4.0820109320000002"/>
    <n v="-73.664472860000004"/>
    <n v="160"/>
    <x v="102"/>
    <n v="4.0817274714166603"/>
    <n v="-73.662956182666605"/>
    <n v="0.171039012129688"/>
    <n v="50741"/>
    <n v="4.0819999999999999"/>
    <n v="-73.662943600000006"/>
    <x v="95"/>
    <x v="95"/>
  </r>
  <r>
    <n v="2927"/>
    <n v="16"/>
    <n v="611648"/>
    <n v="4.0813312289999999"/>
    <n v="-73.669909799999999"/>
    <n v="121"/>
    <x v="106"/>
    <n v="4.07927957156756"/>
    <n v="-73.669772300540501"/>
    <n v="0.22849951591561801"/>
    <n v="51344"/>
    <n v="4.0789999999999997"/>
    <n v="-73.669393999999997"/>
    <x v="99"/>
    <x v="99"/>
  </r>
  <r>
    <n v="2928"/>
    <n v="22"/>
    <n v="130842"/>
    <n v="4.1615615449999996"/>
    <n v="-73.663657740000005"/>
    <n v="15"/>
    <x v="115"/>
    <n v="4.1597015170000002"/>
    <n v="-73.661774702857102"/>
    <n v="0.29373350568770101"/>
    <n v="6853"/>
    <n v="4.1589999999999998"/>
    <n v="-73.661756999999994"/>
    <x v="108"/>
    <x v="108"/>
  </r>
  <r>
    <n v="2929"/>
    <n v="24"/>
    <n v="130857"/>
    <n v="4.1592224990000002"/>
    <n v="-73.661919089999998"/>
    <n v="46"/>
    <x v="115"/>
    <n v="4.1597015170000002"/>
    <n v="-73.661774702857102"/>
    <n v="5.5584356592492903E-2"/>
    <n v="6853"/>
    <n v="4.1589999999999998"/>
    <n v="-73.661756999999994"/>
    <x v="108"/>
    <x v="108"/>
  </r>
  <r>
    <n v="2930"/>
    <n v="14"/>
    <n v="607476"/>
    <n v="4.1558837860000004"/>
    <n v="-73.656963469999994"/>
    <n v="21"/>
    <x v="114"/>
    <n v="4.1562580649583296"/>
    <n v="-73.655782125000002"/>
    <n v="0.13737916512078399"/>
    <n v="8518"/>
    <n v="4.1559999999999997"/>
    <n v="-73.655543199999997"/>
    <x v="107"/>
    <x v="107"/>
  </r>
  <r>
    <n v="2931"/>
    <n v="20"/>
    <n v="607534"/>
    <n v="4.1601597019999996"/>
    <n v="-73.649667149999999"/>
    <n v="31"/>
    <x v="173"/>
    <n v="4.1582733435925903"/>
    <n v="-73.651118926666598"/>
    <n v="0.264256279704353"/>
    <n v="7341"/>
    <n v="4.1580000000000004"/>
    <n v="-73.651163499999996"/>
    <x v="162"/>
    <x v="162"/>
  </r>
  <r>
    <n v="2932"/>
    <n v="27"/>
    <n v="607540"/>
    <n v="4.1630802600000001"/>
    <n v="-73.650363650000003"/>
    <n v="31"/>
    <x v="1"/>
    <n v="4.1619722550000002"/>
    <n v="-73.651449760605999"/>
    <n v="0.17219359549733501"/>
    <n v="5752"/>
    <n v="4.1619999999999999"/>
    <n v="-73.651514500000005"/>
    <x v="1"/>
    <x v="1"/>
  </r>
  <r>
    <n v="2933"/>
    <n v="12"/>
    <n v="607574"/>
    <n v="4.160610997"/>
    <n v="-73.639651569999998"/>
    <n v="15"/>
    <x v="39"/>
    <n v="4.16058547382758"/>
    <n v="-73.638650428965505"/>
    <n v="0.11099496211401499"/>
    <n v="5927"/>
    <n v="4.1609999999999996"/>
    <n v="-73.638731000000007"/>
    <x v="37"/>
    <x v="37"/>
  </r>
  <r>
    <n v="2934"/>
    <n v="15"/>
    <n v="607586"/>
    <n v="4.1607038709999999"/>
    <n v="-73.637609490000003"/>
    <n v="59"/>
    <x v="39"/>
    <n v="4.16058547382758"/>
    <n v="-73.638650428965505"/>
    <n v="0.116117397580286"/>
    <n v="5927"/>
    <n v="4.1609999999999996"/>
    <n v="-73.638731000000007"/>
    <x v="37"/>
    <x v="37"/>
  </r>
  <r>
    <n v="2935"/>
    <n v="15"/>
    <n v="607593"/>
    <n v="4.1577823560000002"/>
    <n v="-73.632718690000004"/>
    <n v="65"/>
    <x v="117"/>
    <n v="4.1558086802272696"/>
    <n v="-73.632643408636298"/>
    <n v="0.21948359286953101"/>
    <n v="8546"/>
    <n v="4.1559999999999997"/>
    <n v="-73.632766000000004"/>
    <x v="17"/>
    <x v="17"/>
  </r>
  <r>
    <n v="2936"/>
    <n v="22"/>
    <n v="130838"/>
    <n v="4.1644824739999997"/>
    <n v="-73.639489150000003"/>
    <n v="15"/>
    <x v="39"/>
    <n v="4.16058547382758"/>
    <n v="-73.638650428965505"/>
    <n v="0.44291906712756002"/>
    <n v="5927"/>
    <n v="4.1609999999999996"/>
    <n v="-73.638731000000007"/>
    <x v="37"/>
    <x v="37"/>
  </r>
  <r>
    <n v="2937"/>
    <n v="11"/>
    <n v="607610"/>
    <n v="4.1555018549999998"/>
    <n v="-73.631338290000002"/>
    <n v="18"/>
    <x v="117"/>
    <n v="4.1558086802272696"/>
    <n v="-73.632643408636298"/>
    <n v="0.14861427245115399"/>
    <n v="8546"/>
    <n v="4.1559999999999997"/>
    <n v="-73.632766000000004"/>
    <x v="17"/>
    <x v="17"/>
  </r>
  <r>
    <n v="2938"/>
    <n v="12"/>
    <n v="607611"/>
    <n v="4.154824788"/>
    <n v="-73.633334399999995"/>
    <n v="52"/>
    <x v="117"/>
    <n v="4.1558086802272696"/>
    <n v="-73.632643408636298"/>
    <n v="0.13348924890626601"/>
    <n v="8546"/>
    <n v="4.1559999999999997"/>
    <n v="-73.632766000000004"/>
    <x v="17"/>
    <x v="17"/>
  </r>
  <r>
    <n v="2939"/>
    <n v="2"/>
    <n v="607653"/>
    <n v="4.1603633630000001"/>
    <n v="-73.641753640000005"/>
    <n v="29"/>
    <x v="36"/>
    <n v="4.1595468587142799"/>
    <n v="-73.642002729285693"/>
    <n v="9.4841116194314901E-2"/>
    <n v="6275"/>
    <n v="4.16"/>
    <n v="-73.642227899999995"/>
    <x v="34"/>
    <x v="34"/>
  </r>
  <r>
    <n v="2940"/>
    <n v="15"/>
    <n v="607683"/>
    <n v="4.1577924060000004"/>
    <n v="-73.642501240000001"/>
    <n v="13"/>
    <x v="36"/>
    <n v="4.1595468587142799"/>
    <n v="-73.642002729285693"/>
    <n v="0.20264146130545199"/>
    <n v="6275"/>
    <n v="4.16"/>
    <n v="-73.642227899999995"/>
    <x v="34"/>
    <x v="34"/>
  </r>
  <r>
    <n v="2941"/>
    <n v="19"/>
    <n v="607694"/>
    <n v="4.1496929109999998"/>
    <n v="-73.643737360000003"/>
    <n v="16"/>
    <x v="4"/>
    <n v="4.1487658589117604"/>
    <n v="-73.642164212941097"/>
    <n v="0.20251805145396401"/>
    <n v="13805"/>
    <n v="4.149"/>
    <n v="-73.642156999999997"/>
    <x v="4"/>
    <x v="4"/>
  </r>
  <r>
    <n v="2942"/>
    <n v="26"/>
    <n v="131028"/>
    <n v="4.1487422159999996"/>
    <n v="-73.643809259999998"/>
    <n v="20"/>
    <x v="4"/>
    <n v="4.1487658589117604"/>
    <n v="-73.642164212941097"/>
    <n v="0.18234594187341199"/>
    <n v="13805"/>
    <n v="4.149"/>
    <n v="-73.642156999999997"/>
    <x v="4"/>
    <x v="4"/>
  </r>
  <r>
    <n v="2943"/>
    <n v="17"/>
    <n v="131032"/>
    <n v="4.1552958770000004"/>
    <n v="-73.639731710000007"/>
    <n v="32"/>
    <x v="38"/>
    <n v="4.1551114415384598"/>
    <n v="-73.639140283076898"/>
    <n v="6.8679077322182799E-2"/>
    <n v="9867"/>
    <n v="4.1550000000000002"/>
    <n v="-73.639082700000003"/>
    <x v="36"/>
    <x v="36"/>
  </r>
  <r>
    <n v="2944"/>
    <n v="4"/>
    <n v="607712"/>
    <n v="4.1536895469999999"/>
    <n v="-73.637625279999995"/>
    <n v="20"/>
    <x v="38"/>
    <n v="4.1551114415384598"/>
    <n v="-73.639140283076898"/>
    <n v="0.230567139232288"/>
    <n v="9867"/>
    <n v="4.1550000000000002"/>
    <n v="-73.639082700000003"/>
    <x v="36"/>
    <x v="36"/>
  </r>
  <r>
    <n v="2945"/>
    <n v="6"/>
    <n v="607714"/>
    <n v="4.1533464640000002"/>
    <n v="-73.63657499"/>
    <n v="18"/>
    <x v="3"/>
    <n v="4.1525228258571403"/>
    <n v="-73.635353014761904"/>
    <n v="0.16346243788252501"/>
    <n v="10750"/>
    <n v="4.1529999999999996"/>
    <n v="-73.635298399999996"/>
    <x v="3"/>
    <x v="3"/>
  </r>
  <r>
    <n v="2946"/>
    <n v="10"/>
    <n v="607718"/>
    <n v="4.1518956310000004"/>
    <n v="-73.639393519999999"/>
    <n v="17"/>
    <x v="38"/>
    <n v="4.1551114415384598"/>
    <n v="-73.639140283076898"/>
    <n v="0.35845781934087301"/>
    <n v="9867"/>
    <n v="4.1550000000000002"/>
    <n v="-73.639082700000003"/>
    <x v="36"/>
    <x v="36"/>
  </r>
  <r>
    <n v="2947"/>
    <n v="17"/>
    <n v="607725"/>
    <n v="4.1529470750000002"/>
    <n v="-73.635313629999999"/>
    <n v="21"/>
    <x v="3"/>
    <n v="4.1525228258571403"/>
    <n v="-73.635353014761904"/>
    <n v="4.7346387957649103E-2"/>
    <n v="10750"/>
    <n v="4.1529999999999996"/>
    <n v="-73.635298399999996"/>
    <x v="3"/>
    <x v="3"/>
  </r>
  <r>
    <n v="2948"/>
    <n v="5"/>
    <n v="607734"/>
    <n v="4.1514193239999999"/>
    <n v="-73.636384719999995"/>
    <n v="6"/>
    <x v="3"/>
    <n v="4.1525228258571403"/>
    <n v="-73.635353014761904"/>
    <n v="0.167668328047997"/>
    <n v="10750"/>
    <n v="4.1529999999999996"/>
    <n v="-73.635298399999996"/>
    <x v="3"/>
    <x v="3"/>
  </r>
  <r>
    <n v="2949"/>
    <n v="13"/>
    <n v="607742"/>
    <n v="4.1507508839999998"/>
    <n v="-73.635949510000003"/>
    <n v="14"/>
    <x v="3"/>
    <n v="4.1525228258571403"/>
    <n v="-73.635353014761904"/>
    <n v="0.207709444242616"/>
    <n v="10750"/>
    <n v="4.1529999999999996"/>
    <n v="-73.635298399999996"/>
    <x v="3"/>
    <x v="3"/>
  </r>
  <r>
    <n v="2950"/>
    <n v="2"/>
    <n v="607753"/>
    <n v="4.1485025440000003"/>
    <n v="-73.643635059999994"/>
    <n v="18"/>
    <x v="4"/>
    <n v="4.1487658589117604"/>
    <n v="-73.642164212941097"/>
    <n v="0.165625014237786"/>
    <n v="13805"/>
    <n v="4.149"/>
    <n v="-73.642156999999997"/>
    <x v="4"/>
    <x v="4"/>
  </r>
  <r>
    <n v="2951"/>
    <n v="15"/>
    <n v="607765"/>
    <n v="4.1484972850000004"/>
    <n v="-73.643157410000001"/>
    <n v="24"/>
    <x v="4"/>
    <n v="4.1487658589117604"/>
    <n v="-73.642164212941097"/>
    <n v="0.114054090077404"/>
    <n v="13805"/>
    <n v="4.149"/>
    <n v="-73.642156999999997"/>
    <x v="4"/>
    <x v="4"/>
  </r>
  <r>
    <n v="2952"/>
    <n v="20"/>
    <n v="607769"/>
    <n v="4.1477375439999999"/>
    <n v="-73.643156070000003"/>
    <n v="19"/>
    <x v="4"/>
    <n v="4.1487658589117604"/>
    <n v="-73.642164212941097"/>
    <n v="0.15856522436461501"/>
    <n v="13805"/>
    <n v="4.149"/>
    <n v="-73.642156999999997"/>
    <x v="4"/>
    <x v="4"/>
  </r>
  <r>
    <n v="2953"/>
    <n v="12"/>
    <n v="607781"/>
    <n v="4.1469778379999997"/>
    <n v="-73.644901559999994"/>
    <n v="24"/>
    <x v="2"/>
    <n v="4.1468410883448197"/>
    <n v="-73.644898477241298"/>
    <n v="1.5200161584368099E-2"/>
    <n v="14845"/>
    <n v="4.1470000000000002"/>
    <n v="-73.644891099999995"/>
    <x v="2"/>
    <x v="2"/>
  </r>
  <r>
    <n v="2954"/>
    <n v="15"/>
    <n v="607784"/>
    <n v="4.14632778"/>
    <n v="-73.645251360000003"/>
    <n v="19"/>
    <x v="2"/>
    <n v="4.1468410883448197"/>
    <n v="-73.644898477241298"/>
    <n v="6.9162382715688503E-2"/>
    <n v="14845"/>
    <n v="4.1470000000000002"/>
    <n v="-73.644891099999995"/>
    <x v="2"/>
    <x v="2"/>
  </r>
  <r>
    <n v="2955"/>
    <n v="17"/>
    <n v="607786"/>
    <n v="4.1459312920000002"/>
    <n v="-73.645605639999999"/>
    <n v="22"/>
    <x v="2"/>
    <n v="4.1468410883448197"/>
    <n v="-73.644898477241298"/>
    <n v="0.12792398236874"/>
    <n v="14845"/>
    <n v="4.1470000000000002"/>
    <n v="-73.644891099999995"/>
    <x v="2"/>
    <x v="2"/>
  </r>
  <r>
    <n v="2956"/>
    <n v="4"/>
    <n v="607792"/>
    <n v="4.1535849349999996"/>
    <n v="-73.633889289999999"/>
    <n v="19"/>
    <x v="3"/>
    <n v="4.1525228258571403"/>
    <n v="-73.635353014761904"/>
    <n v="0.20062096850764699"/>
    <n v="10750"/>
    <n v="4.1529999999999996"/>
    <n v="-73.635298399999996"/>
    <x v="3"/>
    <x v="3"/>
  </r>
  <r>
    <n v="2957"/>
    <n v="10"/>
    <n v="607797"/>
    <n v="4.1531075079999997"/>
    <n v="-73.633786760000007"/>
    <n v="25"/>
    <x v="3"/>
    <n v="4.1525228258571403"/>
    <n v="-73.635353014761904"/>
    <n v="0.18535396960922801"/>
    <n v="10750"/>
    <n v="4.1529999999999996"/>
    <n v="-73.635298399999996"/>
    <x v="3"/>
    <x v="3"/>
  </r>
  <r>
    <n v="2958"/>
    <n v="11"/>
    <n v="607798"/>
    <n v="4.1526939360000004"/>
    <n v="-73.633793580000003"/>
    <n v="15"/>
    <x v="3"/>
    <n v="4.1525228258571403"/>
    <n v="-73.635353014761904"/>
    <n v="0.17388022044759899"/>
    <n v="10750"/>
    <n v="4.1529999999999996"/>
    <n v="-73.635298399999996"/>
    <x v="3"/>
    <x v="3"/>
  </r>
  <r>
    <n v="2959"/>
    <n v="13"/>
    <n v="607800"/>
    <n v="4.1526215610000001"/>
    <n v="-73.632163320000004"/>
    <n v="16"/>
    <x v="40"/>
    <n v="4.15245332937931"/>
    <n v="-73.630687070344806"/>
    <n v="0.16468230774416701"/>
    <n v="11395"/>
    <n v="4.1520000000000001"/>
    <n v="-73.630911600000005"/>
    <x v="38"/>
    <x v="38"/>
  </r>
  <r>
    <n v="2960"/>
    <n v="14"/>
    <n v="607801"/>
    <n v="4.1518655649999996"/>
    <n v="-73.632253829999996"/>
    <n v="14"/>
    <x v="40"/>
    <n v="4.15245332937931"/>
    <n v="-73.630687070344806"/>
    <n v="0.185526820271284"/>
    <n v="11395"/>
    <n v="4.1520000000000001"/>
    <n v="-73.630911600000005"/>
    <x v="38"/>
    <x v="38"/>
  </r>
  <r>
    <n v="2961"/>
    <n v="22"/>
    <n v="607809"/>
    <n v="4.1502900169999997"/>
    <n v="-73.632393750000006"/>
    <n v="22"/>
    <x v="40"/>
    <n v="4.15245332937931"/>
    <n v="-73.630687070344806"/>
    <n v="0.30589519246282998"/>
    <n v="11395"/>
    <n v="4.1520000000000001"/>
    <n v="-73.630911600000005"/>
    <x v="38"/>
    <x v="38"/>
  </r>
  <r>
    <n v="2962"/>
    <n v="22"/>
    <n v="607828"/>
    <n v="4.1524246060000003"/>
    <n v="-73.629639920000002"/>
    <n v="18"/>
    <x v="40"/>
    <n v="4.15245332937931"/>
    <n v="-73.630687070344806"/>
    <n v="0.116103118967983"/>
    <n v="11395"/>
    <n v="4.1520000000000001"/>
    <n v="-73.630911600000005"/>
    <x v="38"/>
    <x v="38"/>
  </r>
  <r>
    <n v="2963"/>
    <n v="16"/>
    <n v="607838"/>
    <n v="4.1556144789999996"/>
    <n v="-73.629173140000006"/>
    <n v="46"/>
    <x v="5"/>
    <n v="4.1555603668108096"/>
    <n v="-73.628378114594597"/>
    <n v="8.8319960284693494E-2"/>
    <n v="8720"/>
    <n v="4.1559999999999997"/>
    <n v="-73.628383600000006"/>
    <x v="5"/>
    <x v="5"/>
  </r>
  <r>
    <n v="2964"/>
    <n v="17"/>
    <n v="607839"/>
    <n v="4.1552953419999996"/>
    <n v="-73.629257089999996"/>
    <n v="39"/>
    <x v="5"/>
    <n v="4.1555603668108096"/>
    <n v="-73.628378114594597"/>
    <n v="0.10177381036371699"/>
    <n v="8720"/>
    <n v="4.1559999999999997"/>
    <n v="-73.628383600000006"/>
    <x v="5"/>
    <x v="5"/>
  </r>
  <r>
    <n v="2965"/>
    <n v="1"/>
    <n v="607840"/>
    <n v="4.1542203630000003"/>
    <n v="-73.628709310000005"/>
    <n v="26"/>
    <x v="5"/>
    <n v="4.1555603668108096"/>
    <n v="-73.628378114594597"/>
    <n v="0.153365733251208"/>
    <n v="8720"/>
    <n v="4.1559999999999997"/>
    <n v="-73.628383600000006"/>
    <x v="5"/>
    <x v="5"/>
  </r>
  <r>
    <n v="2966"/>
    <n v="6"/>
    <n v="607845"/>
    <n v="4.154968405"/>
    <n v="-73.628372740000003"/>
    <n v="28"/>
    <x v="5"/>
    <n v="4.1555603668108096"/>
    <n v="-73.628378114594597"/>
    <n v="6.5784520423077794E-2"/>
    <n v="8720"/>
    <n v="4.1559999999999997"/>
    <n v="-73.628383600000006"/>
    <x v="5"/>
    <x v="5"/>
  </r>
  <r>
    <n v="2967"/>
    <n v="20"/>
    <n v="130557"/>
    <n v="4.1566204290000002"/>
    <n v="-73.628297590000003"/>
    <n v="26"/>
    <x v="5"/>
    <n v="4.1555603668108096"/>
    <n v="-73.628378114594597"/>
    <n v="0.118137128372586"/>
    <n v="8720"/>
    <n v="4.1559999999999997"/>
    <n v="-73.628383600000006"/>
    <x v="5"/>
    <x v="5"/>
  </r>
  <r>
    <n v="2968"/>
    <n v="23"/>
    <n v="130562"/>
    <n v="4.1550443010000002"/>
    <n v="-73.626381230000007"/>
    <n v="26"/>
    <x v="5"/>
    <n v="4.1555603668108096"/>
    <n v="-73.628378114594597"/>
    <n v="0.22862990845242401"/>
    <n v="8720"/>
    <n v="4.1559999999999997"/>
    <n v="-73.628383600000006"/>
    <x v="5"/>
    <x v="5"/>
  </r>
  <r>
    <n v="2969"/>
    <n v="4"/>
    <n v="607870"/>
    <n v="4.1521925509999997"/>
    <n v="-73.626769300000007"/>
    <n v="34"/>
    <x v="118"/>
    <n v="4.1513232377333296"/>
    <n v="-73.627627820000001"/>
    <n v="0.13559535514420201"/>
    <n v="12556"/>
    <n v="4.1509999999999998"/>
    <n v="-73.627765299999993"/>
    <x v="110"/>
    <x v="110"/>
  </r>
  <r>
    <n v="2970"/>
    <n v="15"/>
    <n v="607880"/>
    <n v="4.1499469290000004"/>
    <n v="-73.628064210000005"/>
    <n v="43"/>
    <x v="118"/>
    <n v="4.1513232377333296"/>
    <n v="-73.627627820000001"/>
    <n v="0.160408026311328"/>
    <n v="12556"/>
    <n v="4.1509999999999998"/>
    <n v="-73.627765299999993"/>
    <x v="110"/>
    <x v="110"/>
  </r>
  <r>
    <n v="2971"/>
    <n v="18"/>
    <n v="607899"/>
    <n v="4.1494971649999997"/>
    <n v="-73.629834799999998"/>
    <n v="28"/>
    <x v="118"/>
    <n v="4.1513232377333296"/>
    <n v="-73.627627820000001"/>
    <n v="0.31782148903412899"/>
    <n v="12556"/>
    <n v="4.1509999999999998"/>
    <n v="-73.627765299999993"/>
    <x v="110"/>
    <x v="110"/>
  </r>
  <r>
    <n v="2972"/>
    <n v="6"/>
    <n v="607910"/>
    <n v="4.1491815609999998"/>
    <n v="-73.633511679999998"/>
    <n v="28"/>
    <x v="7"/>
    <n v="4.1473052510277704"/>
    <n v="-73.631692954444404"/>
    <n v="0.29001298524628799"/>
    <n v="14732"/>
    <n v="4.1470000000000002"/>
    <n v="-73.631806800000007"/>
    <x v="7"/>
    <x v="7"/>
  </r>
  <r>
    <n v="2973"/>
    <n v="26"/>
    <n v="131038"/>
    <n v="4.14223389"/>
    <n v="-73.650757110000001"/>
    <n v="37"/>
    <x v="119"/>
    <n v="4.1431128865555502"/>
    <n v="-73.651437592777697"/>
    <n v="0.123407689087256"/>
    <n v="17453"/>
    <n v="4.1429999999999998"/>
    <n v="-73.651325799999995"/>
    <x v="111"/>
    <x v="111"/>
  </r>
  <r>
    <n v="2974"/>
    <n v="9"/>
    <n v="607935"/>
    <n v="4.1446421889999998"/>
    <n v="-73.642296759999994"/>
    <n v="38"/>
    <x v="42"/>
    <n v="4.1438389572666603"/>
    <n v="-73.640434013999993"/>
    <n v="0.224925639829469"/>
    <n v="16741"/>
    <n v="4.1440000000000001"/>
    <n v="-73.640455000000003"/>
    <x v="39"/>
    <x v="39"/>
  </r>
  <r>
    <n v="2975"/>
    <n v="12"/>
    <n v="607938"/>
    <n v="4.1446526549999998"/>
    <n v="-73.640218290000007"/>
    <n v="26"/>
    <x v="42"/>
    <n v="4.1438389572666603"/>
    <n v="-73.640434013999993"/>
    <n v="9.3529975315544897E-2"/>
    <n v="16741"/>
    <n v="4.1440000000000001"/>
    <n v="-73.640455000000003"/>
    <x v="39"/>
    <x v="39"/>
  </r>
  <r>
    <n v="2976"/>
    <n v="20"/>
    <n v="130884"/>
    <n v="4.1465348669999997"/>
    <n v="-73.644509780000007"/>
    <n v="37"/>
    <x v="2"/>
    <n v="4.1468410883448197"/>
    <n v="-73.644898477241298"/>
    <n v="5.4899300176697703E-2"/>
    <n v="14845"/>
    <n v="4.1470000000000002"/>
    <n v="-73.644891099999995"/>
    <x v="2"/>
    <x v="2"/>
  </r>
  <r>
    <n v="2977"/>
    <n v="4"/>
    <n v="607949"/>
    <n v="4.1465146610000003"/>
    <n v="-73.639674429999999"/>
    <n v="25"/>
    <x v="42"/>
    <n v="4.1438389572666603"/>
    <n v="-73.640434013999993"/>
    <n v="0.30902660682328098"/>
    <n v="16741"/>
    <n v="4.1440000000000001"/>
    <n v="-73.640455000000003"/>
    <x v="39"/>
    <x v="39"/>
  </r>
  <r>
    <n v="2978"/>
    <n v="14"/>
    <n v="607959"/>
    <n v="4.1449909070000004"/>
    <n v="-73.637263180000005"/>
    <n v="13"/>
    <x v="43"/>
    <n v="4.1432342999999996"/>
    <n v="-73.635653038333302"/>
    <n v="0.26448442996981097"/>
    <n v="17917"/>
    <n v="4.1429999999999998"/>
    <n v="-73.635698199999993"/>
    <x v="40"/>
    <x v="40"/>
  </r>
  <r>
    <n v="2979"/>
    <n v="17"/>
    <n v="607962"/>
    <n v="4.1436731260000004"/>
    <n v="-73.638942889999996"/>
    <n v="22"/>
    <x v="42"/>
    <n v="4.1438389572666603"/>
    <n v="-73.640434013999993"/>
    <n v="0.16629238504562599"/>
    <n v="16741"/>
    <n v="4.1440000000000001"/>
    <n v="-73.640455000000003"/>
    <x v="39"/>
    <x v="39"/>
  </r>
  <r>
    <n v="2980"/>
    <n v="5"/>
    <n v="607967"/>
    <n v="4.1490888740000003"/>
    <n v="-73.640973759999994"/>
    <n v="34"/>
    <x v="4"/>
    <n v="4.1487658589117604"/>
    <n v="-73.642164212941097"/>
    <n v="0.136738035180752"/>
    <n v="13805"/>
    <n v="4.149"/>
    <n v="-73.642156999999997"/>
    <x v="4"/>
    <x v="4"/>
  </r>
  <r>
    <n v="2981"/>
    <n v="1"/>
    <n v="607994"/>
    <n v="4.1492690689999998"/>
    <n v="-73.637375289999994"/>
    <n v="22"/>
    <x v="6"/>
    <n v="4.1482116295833302"/>
    <n v="-73.637381104583298"/>
    <n v="0.117509842352892"/>
    <n v="14187"/>
    <n v="4.1479999999999997"/>
    <n v="-73.637264999999999"/>
    <x v="6"/>
    <x v="6"/>
  </r>
  <r>
    <n v="2982"/>
    <n v="5"/>
    <n v="607998"/>
    <n v="4.1485192199999998"/>
    <n v="-73.636244079999997"/>
    <n v="7"/>
    <x v="6"/>
    <n v="4.1482116295833302"/>
    <n v="-73.637381104583298"/>
    <n v="0.130574203878672"/>
    <n v="14187"/>
    <n v="4.1479999999999997"/>
    <n v="-73.637264999999999"/>
    <x v="6"/>
    <x v="6"/>
  </r>
  <r>
    <n v="2983"/>
    <n v="11"/>
    <n v="608012"/>
    <n v="4.1425470349999998"/>
    <n v="-73.640056770000001"/>
    <n v="23"/>
    <x v="42"/>
    <n v="4.1438389572666603"/>
    <n v="-73.640434013999993"/>
    <n v="0.149529702831602"/>
    <n v="16741"/>
    <n v="4.1440000000000001"/>
    <n v="-73.640455000000003"/>
    <x v="39"/>
    <x v="39"/>
  </r>
  <r>
    <n v="2984"/>
    <n v="11"/>
    <n v="608032"/>
    <n v="4.1436975"/>
    <n v="-73.635549909999995"/>
    <n v="13"/>
    <x v="43"/>
    <n v="4.1432342999999996"/>
    <n v="-73.635653038333302"/>
    <n v="5.27269832834543E-2"/>
    <n v="17917"/>
    <n v="4.1429999999999998"/>
    <n v="-73.635698199999993"/>
    <x v="40"/>
    <x v="40"/>
  </r>
  <r>
    <n v="2985"/>
    <n v="19"/>
    <n v="608104"/>
    <n v="4.1446534220000002"/>
    <n v="-73.627323599999997"/>
    <n v="20"/>
    <x v="8"/>
    <n v="4.14667554456818"/>
    <n v="-73.627482417727194"/>
    <n v="0.225396986324093"/>
    <n v="14803"/>
    <n v="4.1470000000000002"/>
    <n v="-73.627614800000003"/>
    <x v="8"/>
    <x v="8"/>
  </r>
  <r>
    <n v="2986"/>
    <n v="20"/>
    <n v="608144"/>
    <n v="4.1419986619999998"/>
    <n v="-73.629611030000007"/>
    <n v="73"/>
    <x v="121"/>
    <n v="4.1421591641842097"/>
    <n v="-73.627925145263106"/>
    <n v="0.18770410073035301"/>
    <n v="18288"/>
    <n v="4.1420000000000003"/>
    <n v="-73.627909900000006"/>
    <x v="113"/>
    <x v="113"/>
  </r>
  <r>
    <n v="2987"/>
    <n v="8"/>
    <n v="608152"/>
    <n v="4.1449778579999998"/>
    <n v="-73.631330180000006"/>
    <n v="30"/>
    <x v="7"/>
    <n v="4.1473052510277704"/>
    <n v="-73.631692954444404"/>
    <n v="0.26173858387963"/>
    <n v="14732"/>
    <n v="4.1470000000000002"/>
    <n v="-73.631806800000007"/>
    <x v="7"/>
    <x v="7"/>
  </r>
  <r>
    <n v="2988"/>
    <n v="5"/>
    <n v="608167"/>
    <n v="4.1502725959999998"/>
    <n v="-73.62468097"/>
    <n v="54"/>
    <x v="44"/>
    <n v="4.1483240085945896"/>
    <n v="-73.624045934053996"/>
    <n v="0.227688612648"/>
    <n v="14282"/>
    <n v="4.1479999999999997"/>
    <n v="-73.624027999999996"/>
    <x v="41"/>
    <x v="41"/>
  </r>
  <r>
    <n v="2989"/>
    <n v="23"/>
    <n v="608188"/>
    <n v="4.1526668000000004"/>
    <n v="-73.622468470000001"/>
    <n v="17"/>
    <x v="122"/>
    <n v="4.1516513301250004"/>
    <n v="-73.622586237500002"/>
    <n v="0.113596586201648"/>
    <n v="11493"/>
    <n v="4.1520000000000001"/>
    <n v="-73.622415700000005"/>
    <x v="114"/>
    <x v="114"/>
  </r>
  <r>
    <n v="2990"/>
    <n v="27"/>
    <n v="131054"/>
    <n v="4.1539739219999996"/>
    <n v="-73.620468000000002"/>
    <n v="13"/>
    <x v="46"/>
    <n v="4.15351632389189"/>
    <n v="-73.619519689459395"/>
    <n v="0.11675916935792199"/>
    <n v="9931"/>
    <n v="4.1539999999999999"/>
    <n v="-73.6196932"/>
    <x v="43"/>
    <x v="43"/>
  </r>
  <r>
    <n v="2991"/>
    <n v="3"/>
    <n v="608214"/>
    <n v="4.1513312899999999"/>
    <n v="-73.619721979999994"/>
    <n v="28"/>
    <x v="123"/>
    <n v="4.1513210288965503"/>
    <n v="-73.618536928965497"/>
    <n v="0.131348372538896"/>
    <n v="12294"/>
    <n v="4.1509999999999998"/>
    <n v="-73.618519800000001"/>
    <x v="115"/>
    <x v="115"/>
  </r>
  <r>
    <n v="2992"/>
    <n v="2"/>
    <n v="608238"/>
    <n v="4.1538726879999999"/>
    <n v="-73.620029479999999"/>
    <n v="19"/>
    <x v="46"/>
    <n v="4.15351632389189"/>
    <n v="-73.619519689459395"/>
    <n v="6.8997716305576495E-2"/>
    <n v="9931"/>
    <n v="4.1539999999999999"/>
    <n v="-73.6196932"/>
    <x v="43"/>
    <x v="43"/>
  </r>
  <r>
    <n v="2993"/>
    <n v="13"/>
    <n v="608270"/>
    <n v="4.1540851400000003"/>
    <n v="-73.61497292"/>
    <n v="49"/>
    <x v="124"/>
    <n v="4.1530998938461501"/>
    <n v="-73.614420967115294"/>
    <n v="0.125417071125354"/>
    <n v="11264"/>
    <n v="4.1529999999999996"/>
    <n v="-73.614416599999998"/>
    <x v="116"/>
    <x v="116"/>
  </r>
  <r>
    <n v="2994"/>
    <n v="20"/>
    <n v="612208"/>
    <n v="4.1508869099999997"/>
    <n v="-73.619255749999994"/>
    <n v="16"/>
    <x v="123"/>
    <n v="4.1513210288965503"/>
    <n v="-73.618536928965497"/>
    <n v="9.3136862437820295E-2"/>
    <n v="12294"/>
    <n v="4.1509999999999998"/>
    <n v="-73.618519800000001"/>
    <x v="115"/>
    <x v="115"/>
  </r>
  <r>
    <n v="2995"/>
    <n v="12"/>
    <n v="608353"/>
    <n v="4.1482463770000004"/>
    <n v="-73.617224390000004"/>
    <n v="36"/>
    <x v="9"/>
    <n v="4.1498853333611097"/>
    <n v="-73.616413381111101"/>
    <n v="0.20310285307818299"/>
    <n v="12925"/>
    <n v="4.1500000000000004"/>
    <n v="-73.616422900000003"/>
    <x v="9"/>
    <x v="9"/>
  </r>
  <r>
    <n v="2996"/>
    <n v="14"/>
    <n v="608355"/>
    <n v="4.1475374330000001"/>
    <n v="-73.617554929999997"/>
    <n v="34"/>
    <x v="125"/>
    <n v="4.1459559745652097"/>
    <n v="-73.6166711945652"/>
    <n v="0.20119217539282699"/>
    <n v="15442"/>
    <n v="4.1459999999999999"/>
    <n v="-73.616667699999994"/>
    <x v="117"/>
    <x v="117"/>
  </r>
  <r>
    <n v="2997"/>
    <n v="6"/>
    <n v="608362"/>
    <n v="4.1516396740000001"/>
    <n v="-73.615629010000006"/>
    <n v="52"/>
    <x v="124"/>
    <n v="4.1530998938461501"/>
    <n v="-73.614420967115294"/>
    <n v="0.21037478017921599"/>
    <n v="11264"/>
    <n v="4.1529999999999996"/>
    <n v="-73.614416599999998"/>
    <x v="116"/>
    <x v="116"/>
  </r>
  <r>
    <n v="2998"/>
    <n v="23"/>
    <n v="608495"/>
    <n v="4.1459873680000001"/>
    <n v="-73.615395109999994"/>
    <n v="38"/>
    <x v="125"/>
    <n v="4.1459559745652097"/>
    <n v="-73.6166711945652"/>
    <n v="0.14147697006078599"/>
    <n v="15442"/>
    <n v="4.1459999999999999"/>
    <n v="-73.616667699999994"/>
    <x v="117"/>
    <x v="117"/>
  </r>
  <r>
    <n v="2999"/>
    <n v="24"/>
    <n v="608496"/>
    <n v="4.146328037"/>
    <n v="-73.615417210000004"/>
    <n v="24"/>
    <x v="125"/>
    <n v="4.1459559745652097"/>
    <n v="-73.6166711945652"/>
    <n v="0.14500391524108799"/>
    <n v="15442"/>
    <n v="4.1459999999999999"/>
    <n v="-73.616667699999994"/>
    <x v="117"/>
    <x v="117"/>
  </r>
  <r>
    <n v="3000"/>
    <n v="13"/>
    <n v="608511"/>
    <n v="4.1455386230000002"/>
    <n v="-73.610321139999996"/>
    <n v="44"/>
    <x v="126"/>
    <n v="4.14516103134146"/>
    <n v="-73.609928037073104"/>
    <n v="6.0489012989238602E-2"/>
    <n v="16151"/>
    <n v="4.1449999999999996"/>
    <n v="-73.609950100000006"/>
    <x v="118"/>
    <x v="118"/>
  </r>
  <r>
    <n v="3001"/>
    <n v="15"/>
    <n v="608513"/>
    <n v="4.145301549"/>
    <n v="-73.609594580000007"/>
    <n v="38"/>
    <x v="126"/>
    <n v="4.14516103134146"/>
    <n v="-73.609928037073104"/>
    <n v="4.0121834867153303E-2"/>
    <n v="16151"/>
    <n v="4.1449999999999996"/>
    <n v="-73.609950100000006"/>
    <x v="118"/>
    <x v="118"/>
  </r>
  <r>
    <n v="3002"/>
    <n v="22"/>
    <n v="608542"/>
    <n v="4.1435059069999998"/>
    <n v="-73.610202409999999"/>
    <n v="22"/>
    <x v="126"/>
    <n v="4.14516103134146"/>
    <n v="-73.609928037073104"/>
    <n v="0.18642289919274299"/>
    <n v="16151"/>
    <n v="4.1449999999999996"/>
    <n v="-73.609950100000006"/>
    <x v="118"/>
    <x v="118"/>
  </r>
  <r>
    <n v="3003"/>
    <n v="1"/>
    <n v="608554"/>
    <n v="4.1430940459999999"/>
    <n v="-73.611754110000007"/>
    <n v="15"/>
    <x v="14"/>
    <n v="4.1419462591818101"/>
    <n v="-73.612015219454506"/>
    <n v="0.130789913315389"/>
    <n v="18452"/>
    <n v="4.1420000000000003"/>
    <n v="-73.612037000000001"/>
    <x v="14"/>
    <x v="14"/>
  </r>
  <r>
    <n v="3004"/>
    <n v="32"/>
    <n v="103567"/>
    <n v="4.1442803789999996"/>
    <n v="-73.608595600000001"/>
    <n v="24"/>
    <x v="126"/>
    <n v="4.14516103134146"/>
    <n v="-73.609928037073104"/>
    <n v="0.177162248669369"/>
    <n v="16151"/>
    <n v="4.1449999999999996"/>
    <n v="-73.609950100000006"/>
    <x v="118"/>
    <x v="118"/>
  </r>
  <r>
    <n v="3005"/>
    <n v="2"/>
    <n v="608581"/>
    <n v="4.1492993140000003"/>
    <n v="-73.607744120000007"/>
    <n v="14"/>
    <x v="55"/>
    <n v="4.14934637208823"/>
    <n v="-73.607335158529395"/>
    <n v="4.5627426279484698E-2"/>
    <n v="13406"/>
    <n v="4.149"/>
    <n v="-73.607361999999995"/>
    <x v="52"/>
    <x v="52"/>
  </r>
  <r>
    <n v="3006"/>
    <n v="19"/>
    <n v="608606"/>
    <n v="4.1467471099999997"/>
    <n v="-73.605071580000001"/>
    <n v="54"/>
    <x v="128"/>
    <n v="4.1463610710000003"/>
    <n v="-73.604951058148103"/>
    <n v="4.4930245815336001E-2"/>
    <n v="15590"/>
    <n v="4.1459999999999999"/>
    <n v="-73.604956799999997"/>
    <x v="120"/>
    <x v="120"/>
  </r>
  <r>
    <n v="3007"/>
    <n v="20"/>
    <n v="608620"/>
    <n v="4.1510712610000002"/>
    <n v="-73.594635460000006"/>
    <n v="23"/>
    <x v="10"/>
    <n v="4.1509747311153804"/>
    <n v="-73.594466260384607"/>
    <n v="2.1604198003106902E-2"/>
    <n v="12115"/>
    <n v="4.1509999999999998"/>
    <n v="-73.594476"/>
    <x v="10"/>
    <x v="10"/>
  </r>
  <r>
    <n v="3008"/>
    <n v="45"/>
    <n v="131059"/>
    <n v="4.1495983980000002"/>
    <n v="-73.584638799999993"/>
    <n v="27"/>
    <x v="49"/>
    <n v="4.1502229288571399"/>
    <n v="-73.585181787619007"/>
    <n v="9.18602378152448E-2"/>
    <n v="12688"/>
    <n v="4.1500000000000004"/>
    <n v="-73.585076099999995"/>
    <x v="46"/>
    <x v="46"/>
  </r>
  <r>
    <n v="3009"/>
    <n v="48"/>
    <n v="130929"/>
    <n v="4.1495965369999999"/>
    <n v="-73.585594279999995"/>
    <n v="36"/>
    <x v="49"/>
    <n v="4.1502229288571399"/>
    <n v="-73.585181787619007"/>
    <n v="8.3279036451732597E-2"/>
    <n v="12688"/>
    <n v="4.1500000000000004"/>
    <n v="-73.585076099999995"/>
    <x v="46"/>
    <x v="46"/>
  </r>
  <r>
    <n v="3010"/>
    <n v="53"/>
    <n v="130948"/>
    <n v="4.1518948130000002"/>
    <n v="-73.593906160000003"/>
    <n v="7"/>
    <x v="10"/>
    <n v="4.1509747311153804"/>
    <n v="-73.594466260384607"/>
    <n v="0.119614146916835"/>
    <n v="12115"/>
    <n v="4.1509999999999998"/>
    <n v="-73.594476"/>
    <x v="10"/>
    <x v="10"/>
  </r>
  <r>
    <n v="3011"/>
    <n v="19"/>
    <n v="608643"/>
    <n v="4.150099408"/>
    <n v="-73.591122339999998"/>
    <n v="22"/>
    <x v="48"/>
    <n v="4.1508265847333297"/>
    <n v="-73.590935564666594"/>
    <n v="8.3417018821772604E-2"/>
    <n v="12268"/>
    <n v="4.1509999999999998"/>
    <n v="-73.590925999999996"/>
    <x v="45"/>
    <x v="45"/>
  </r>
  <r>
    <n v="3012"/>
    <n v="14"/>
    <n v="608653"/>
    <n v="4.143514787"/>
    <n v="-73.587119470000005"/>
    <n v="18"/>
    <x v="51"/>
    <n v="4.1450653589534801"/>
    <n v="-73.586298423953494"/>
    <n v="0.19486127739248299"/>
    <n v="16333"/>
    <n v="4.1449999999999996"/>
    <n v="-73.586399"/>
    <x v="48"/>
    <x v="48"/>
  </r>
  <r>
    <n v="3013"/>
    <n v="36"/>
    <n v="130592"/>
    <n v="4.142228663"/>
    <n v="-73.587912759999995"/>
    <n v="11"/>
    <x v="130"/>
    <n v="4.1402283610277699"/>
    <n v="-73.588138221388803"/>
    <n v="0.223683997987976"/>
    <n v="20159"/>
    <n v="4.1399999999999997"/>
    <n v="-73.588003599999993"/>
    <x v="122"/>
    <x v="122"/>
  </r>
  <r>
    <n v="3014"/>
    <n v="20"/>
    <n v="130603"/>
    <n v="4.142257496"/>
    <n v="-73.587357679999997"/>
    <n v="42"/>
    <x v="130"/>
    <n v="4.1402283610277699"/>
    <n v="-73.588138221388803"/>
    <n v="0.241513921856363"/>
    <n v="20159"/>
    <n v="4.1399999999999997"/>
    <n v="-73.588003599999993"/>
    <x v="122"/>
    <x v="122"/>
  </r>
  <r>
    <n v="3015"/>
    <n v="21"/>
    <n v="130919"/>
    <n v="4.1484562780000003"/>
    <n v="-73.590603209999998"/>
    <n v="17"/>
    <x v="11"/>
    <n v="4.1470391342444399"/>
    <n v="-73.5898657653333"/>
    <n v="0.177427385424687"/>
    <n v="15056"/>
    <n v="4.1470000000000002"/>
    <n v="-73.5897279"/>
    <x v="11"/>
    <x v="11"/>
  </r>
  <r>
    <n v="3016"/>
    <n v="22"/>
    <n v="130917"/>
    <n v="4.1482411140000002"/>
    <n v="-73.590685199999996"/>
    <n v="26"/>
    <x v="11"/>
    <n v="4.1470391342444399"/>
    <n v="-73.5898657653333"/>
    <n v="0.16152240409292701"/>
    <n v="15056"/>
    <n v="4.1470000000000002"/>
    <n v="-73.5897279"/>
    <x v="11"/>
    <x v="11"/>
  </r>
  <r>
    <n v="3017"/>
    <n v="45"/>
    <n v="130997"/>
    <n v="4.1453933049999998"/>
    <n v="-73.590053920000003"/>
    <n v="35"/>
    <x v="11"/>
    <n v="4.1470391342444399"/>
    <n v="-73.5898657653333"/>
    <n v="0.18407803812992099"/>
    <n v="15056"/>
    <n v="4.1470000000000002"/>
    <n v="-73.5897279"/>
    <x v="11"/>
    <x v="11"/>
  </r>
  <r>
    <n v="3018"/>
    <n v="3"/>
    <n v="131377"/>
    <n v="4.1499029509999996"/>
    <n v="-73.582116499999998"/>
    <n v="16"/>
    <x v="131"/>
    <n v="4.1501250809090902"/>
    <n v="-73.581406294545403"/>
    <n v="8.2494356015723705E-2"/>
    <n v="13114"/>
    <n v="4.1500000000000004"/>
    <n v="-73.581536600000007"/>
    <x v="123"/>
    <x v="123"/>
  </r>
  <r>
    <n v="3019"/>
    <n v="9"/>
    <n v="251878"/>
    <n v="4.1514359360000004"/>
    <n v="-73.588394809999997"/>
    <n v="15"/>
    <x v="48"/>
    <n v="4.1508265847333297"/>
    <n v="-73.590935564666594"/>
    <n v="0.28962788519212901"/>
    <n v="12268"/>
    <n v="4.1509999999999998"/>
    <n v="-73.590925999999996"/>
    <x v="45"/>
    <x v="45"/>
  </r>
  <r>
    <n v="3020"/>
    <n v="18"/>
    <n v="608701"/>
    <n v="4.1463154739999997"/>
    <n v="-73.585665289999994"/>
    <n v="32"/>
    <x v="51"/>
    <n v="4.1450653589534801"/>
    <n v="-73.586298423953494"/>
    <n v="0.15563671174868501"/>
    <n v="16333"/>
    <n v="4.1449999999999996"/>
    <n v="-73.586399"/>
    <x v="48"/>
    <x v="48"/>
  </r>
  <r>
    <n v="3021"/>
    <n v="21"/>
    <n v="608767"/>
    <n v="4.1375224499999996"/>
    <n v="-73.585621119999999"/>
    <n v="52"/>
    <x v="52"/>
    <n v="4.1389655550238098"/>
    <n v="-73.584988921428504"/>
    <n v="0.175005148642076"/>
    <n v="20732"/>
    <n v="4.1390000000000002"/>
    <n v="-73.585048400000005"/>
    <x v="49"/>
    <x v="49"/>
  </r>
  <r>
    <n v="3022"/>
    <n v="1"/>
    <n v="608784"/>
    <n v="4.1411339790000001"/>
    <n v="-73.584319149999999"/>
    <n v="76"/>
    <x v="132"/>
    <n v="4.1425139011025598"/>
    <n v="-73.584224659743498"/>
    <n v="0.15370121115032501"/>
    <n v="18362"/>
    <n v="4.1420000000000003"/>
    <n v="-73.584213000000005"/>
    <x v="124"/>
    <x v="124"/>
  </r>
  <r>
    <n v="3023"/>
    <n v="8"/>
    <n v="608791"/>
    <n v="4.1405111489999999"/>
    <n v="-73.582504580000005"/>
    <n v="56"/>
    <x v="133"/>
    <n v="4.1397541385517203"/>
    <n v="-73.581406566206894"/>
    <n v="0.14794317245672001"/>
    <n v="20492"/>
    <n v="4.1399999999999997"/>
    <n v="-73.581417799999997"/>
    <x v="125"/>
    <x v="125"/>
  </r>
  <r>
    <n v="3024"/>
    <n v="29"/>
    <n v="612234"/>
    <n v="4.1394842230000002"/>
    <n v="-73.580204910000006"/>
    <n v="23"/>
    <x v="133"/>
    <n v="4.1397541385517203"/>
    <n v="-73.581406566206894"/>
    <n v="0.136521509837251"/>
    <n v="20492"/>
    <n v="4.1399999999999997"/>
    <n v="-73.581417799999997"/>
    <x v="125"/>
    <x v="125"/>
  </r>
  <r>
    <n v="3025"/>
    <n v="1"/>
    <n v="608816"/>
    <n v="4.1320318870000001"/>
    <n v="-73.549651159999996"/>
    <n v="48"/>
    <x v="134"/>
    <n v="4.1303146773571404"/>
    <n v="-73.548750335357099"/>
    <n v="0.215367309532882"/>
    <n v="29000"/>
    <n v="4.13"/>
    <n v="-73.548841899999999"/>
    <x v="126"/>
    <x v="126"/>
  </r>
  <r>
    <n v="3026"/>
    <n v="2"/>
    <n v="608840"/>
    <n v="4.126464017"/>
    <n v="-73.548811520000001"/>
    <n v="57"/>
    <x v="12"/>
    <n v="4.1253570676304303"/>
    <n v="-73.548220336739107"/>
    <n v="0.13937345886584401"/>
    <n v="32425"/>
    <n v="4.125"/>
    <n v="-73.548086499999997"/>
    <x v="12"/>
    <x v="12"/>
  </r>
  <r>
    <n v="3027"/>
    <n v="24"/>
    <n v="608904"/>
    <n v="4.1282255509999999"/>
    <n v="-73.543227799999997"/>
    <n v="38"/>
    <x v="135"/>
    <n v="4.1273396612045401"/>
    <n v="-73.545155530454494"/>
    <n v="0.23525191921781999"/>
    <n v="30980"/>
    <n v="4.1269999999999998"/>
    <n v="-73.545315599999995"/>
    <x v="127"/>
    <x v="127"/>
  </r>
  <r>
    <n v="3028"/>
    <n v="8"/>
    <n v="608934"/>
    <n v="4.1237833769999996"/>
    <n v="-73.542714669999995"/>
    <n v="49"/>
    <x v="136"/>
    <n v="4.1236625104"/>
    <n v="-73.542880657500007"/>
    <n v="2.2778781159076299E-2"/>
    <n v="33389"/>
    <n v="4.1239999999999997"/>
    <n v="-73.543019599999994"/>
    <x v="128"/>
    <x v="128"/>
  </r>
  <r>
    <n v="3029"/>
    <n v="14"/>
    <n v="130582"/>
    <n v="4.1242245229999996"/>
    <n v="-73.546645490000003"/>
    <n v="40"/>
    <x v="12"/>
    <n v="4.1253570676304303"/>
    <n v="-73.548220336739107"/>
    <n v="0.215191935159534"/>
    <n v="32425"/>
    <n v="4.125"/>
    <n v="-73.548086499999997"/>
    <x v="12"/>
    <x v="12"/>
  </r>
  <r>
    <n v="3030"/>
    <n v="16"/>
    <n v="130607"/>
    <n v="4.1245271270000003"/>
    <n v="-73.546045030000002"/>
    <n v="36"/>
    <x v="12"/>
    <n v="4.1253570676304303"/>
    <n v="-73.548220336739107"/>
    <n v="0.25814239332483102"/>
    <n v="32425"/>
    <n v="4.125"/>
    <n v="-73.548086499999997"/>
    <x v="12"/>
    <x v="12"/>
  </r>
  <r>
    <n v="3031"/>
    <n v="8"/>
    <n v="611854"/>
    <n v="4.1219440770000002"/>
    <n v="-73.540444579999999"/>
    <n v="40"/>
    <x v="53"/>
    <n v="4.1220245535849003"/>
    <n v="-73.539059040566002"/>
    <n v="0.15383012491154699"/>
    <n v="35327"/>
    <n v="4.1219999999999999"/>
    <n v="-73.539153099999993"/>
    <x v="50"/>
    <x v="50"/>
  </r>
  <r>
    <n v="3032"/>
    <n v="13"/>
    <n v="611859"/>
    <n v="4.1229598080000001"/>
    <n v="-73.542808629999996"/>
    <n v="31"/>
    <x v="136"/>
    <n v="4.1236625104"/>
    <n v="-73.542880657500007"/>
    <n v="7.8494913459901894E-2"/>
    <n v="33389"/>
    <n v="4.1239999999999997"/>
    <n v="-73.543019599999994"/>
    <x v="128"/>
    <x v="128"/>
  </r>
  <r>
    <n v="3033"/>
    <n v="21"/>
    <n v="611867"/>
    <n v="4.1220756989999998"/>
    <n v="-73.542972590000005"/>
    <n v="23"/>
    <x v="136"/>
    <n v="4.1236625104"/>
    <n v="-73.542880657500007"/>
    <n v="0.17662875598341499"/>
    <n v="33389"/>
    <n v="4.1239999999999997"/>
    <n v="-73.543019599999994"/>
    <x v="128"/>
    <x v="128"/>
  </r>
  <r>
    <n v="3034"/>
    <n v="22"/>
    <n v="611868"/>
    <n v="4.1218817010000004"/>
    <n v="-73.54291216"/>
    <n v="23"/>
    <x v="136"/>
    <n v="4.1236625104"/>
    <n v="-73.542880657500007"/>
    <n v="0.19792344805117801"/>
    <n v="33389"/>
    <n v="4.1239999999999997"/>
    <n v="-73.543019599999994"/>
    <x v="128"/>
    <x v="128"/>
  </r>
  <r>
    <n v="3035"/>
    <n v="23"/>
    <n v="611869"/>
    <n v="4.1219321510000002"/>
    <n v="-73.542810619999997"/>
    <n v="44"/>
    <x v="136"/>
    <n v="4.1236625104"/>
    <n v="-73.542880657500007"/>
    <n v="0.192443016401357"/>
    <n v="33389"/>
    <n v="4.1239999999999997"/>
    <n v="-73.543019599999994"/>
    <x v="128"/>
    <x v="128"/>
  </r>
  <r>
    <n v="3036"/>
    <n v="11"/>
    <n v="611880"/>
    <n v="4.1227437780000002"/>
    <n v="-73.540663429999995"/>
    <n v="31"/>
    <x v="53"/>
    <n v="4.1220245535849003"/>
    <n v="-73.539059040566002"/>
    <n v="0.194961943632291"/>
    <n v="35327"/>
    <n v="4.1219999999999999"/>
    <n v="-73.539153099999993"/>
    <x v="50"/>
    <x v="50"/>
  </r>
  <r>
    <n v="3037"/>
    <n v="12"/>
    <n v="611881"/>
    <n v="4.1227485609999999"/>
    <n v="-73.540413079999993"/>
    <n v="42"/>
    <x v="53"/>
    <n v="4.1220245535849003"/>
    <n v="-73.539059040566002"/>
    <n v="0.170283956662276"/>
    <n v="35327"/>
    <n v="4.1219999999999999"/>
    <n v="-73.539153099999993"/>
    <x v="50"/>
    <x v="50"/>
  </r>
  <r>
    <n v="3038"/>
    <n v="20"/>
    <n v="611889"/>
    <n v="4.1233326589999999"/>
    <n v="-73.538995499999999"/>
    <n v="35"/>
    <x v="53"/>
    <n v="4.1220245535849003"/>
    <n v="-73.539059040566002"/>
    <n v="0.14553386746079799"/>
    <n v="35327"/>
    <n v="4.1219999999999999"/>
    <n v="-73.539153099999993"/>
    <x v="50"/>
    <x v="50"/>
  </r>
  <r>
    <n v="3039"/>
    <n v="22"/>
    <n v="611891"/>
    <n v="4.122252563"/>
    <n v="-73.54036558"/>
    <n v="38"/>
    <x v="53"/>
    <n v="4.1220245535849003"/>
    <n v="-73.539059040566002"/>
    <n v="0.14701365498890401"/>
    <n v="35327"/>
    <n v="4.1219999999999999"/>
    <n v="-73.539153099999993"/>
    <x v="50"/>
    <x v="50"/>
  </r>
  <r>
    <n v="3040"/>
    <n v="20"/>
    <n v="611911"/>
    <n v="4.1207887059999999"/>
    <n v="-73.538737240000003"/>
    <n v="20"/>
    <x v="53"/>
    <n v="4.1220245535849003"/>
    <n v="-73.539059040566002"/>
    <n v="0.14188984170076399"/>
    <n v="35327"/>
    <n v="4.1219999999999999"/>
    <n v="-73.539153099999993"/>
    <x v="50"/>
    <x v="50"/>
  </r>
  <r>
    <n v="3041"/>
    <n v="23"/>
    <n v="131103"/>
    <n v="4.1203912809999999"/>
    <n v="-73.538516189999996"/>
    <n v="14"/>
    <x v="53"/>
    <n v="4.1220245535849003"/>
    <n v="-73.539059040566002"/>
    <n v="0.19121090262625501"/>
    <n v="35327"/>
    <n v="4.1219999999999999"/>
    <n v="-73.539153099999993"/>
    <x v="50"/>
    <x v="50"/>
  </r>
  <r>
    <n v="3042"/>
    <n v="3"/>
    <n v="251903"/>
    <n v="4.1228324970000001"/>
    <n v="-73.532110029999998"/>
    <n v="26"/>
    <x v="137"/>
    <n v="4.1218411407878701"/>
    <n v="-73.533627684848398"/>
    <n v="0.201076920299675"/>
    <n v="35305"/>
    <n v="4.1219999999999999"/>
    <n v="-73.533615299999994"/>
    <x v="129"/>
    <x v="129"/>
  </r>
  <r>
    <n v="3043"/>
    <n v="6"/>
    <n v="251906"/>
    <n v="4.1231931289999997"/>
    <n v="-73.533182920000002"/>
    <n v="10"/>
    <x v="137"/>
    <n v="4.1218411407878701"/>
    <n v="-73.533627684848398"/>
    <n v="0.158120750092239"/>
    <n v="35305"/>
    <n v="4.1219999999999999"/>
    <n v="-73.533615299999994"/>
    <x v="129"/>
    <x v="129"/>
  </r>
  <r>
    <n v="3044"/>
    <n v="36"/>
    <n v="251936"/>
    <n v="4.1226126330000001"/>
    <n v="-73.537550929999995"/>
    <n v="35"/>
    <x v="53"/>
    <n v="4.1220245535849003"/>
    <n v="-73.539059040566002"/>
    <n v="0.17947589013197901"/>
    <n v="35327"/>
    <n v="4.1219999999999999"/>
    <n v="-73.539153099999993"/>
    <x v="50"/>
    <x v="50"/>
  </r>
  <r>
    <n v="3045"/>
    <n v="6"/>
    <n v="251953"/>
    <n v="4.1216531600000001"/>
    <n v="-73.538068980000006"/>
    <n v="18"/>
    <x v="53"/>
    <n v="4.1220245535849003"/>
    <n v="-73.539059040566002"/>
    <n v="0.117240360977123"/>
    <n v="35327"/>
    <n v="4.1219999999999999"/>
    <n v="-73.539153099999993"/>
    <x v="50"/>
    <x v="50"/>
  </r>
  <r>
    <n v="3046"/>
    <n v="37"/>
    <n v="251984"/>
    <n v="4.1198094510000001"/>
    <n v="-73.536885040000001"/>
    <n v="35"/>
    <x v="13"/>
    <n v="4.1205916318181801"/>
    <n v="-73.536080370909005"/>
    <n v="0.124537326796007"/>
    <n v="36110"/>
    <n v="4.1210000000000004"/>
    <n v="-73.535996400000002"/>
    <x v="13"/>
    <x v="13"/>
  </r>
  <r>
    <n v="3047"/>
    <n v="44"/>
    <n v="251991"/>
    <n v="4.1195263879999997"/>
    <n v="-73.536755470000003"/>
    <n v="28"/>
    <x v="13"/>
    <n v="4.1205916318181801"/>
    <n v="-73.536080370909005"/>
    <n v="0.14004191974338101"/>
    <n v="36110"/>
    <n v="4.1210000000000004"/>
    <n v="-73.535996400000002"/>
    <x v="13"/>
    <x v="13"/>
  </r>
  <r>
    <n v="3048"/>
    <n v="28"/>
    <n v="131082"/>
    <n v="4.1504007200000004"/>
    <n v="-73.606893049999996"/>
    <n v="15"/>
    <x v="55"/>
    <n v="4.14934637208823"/>
    <n v="-73.607335158529395"/>
    <n v="0.126998352213682"/>
    <n v="13406"/>
    <n v="4.149"/>
    <n v="-73.607361999999995"/>
    <x v="52"/>
    <x v="52"/>
  </r>
  <r>
    <n v="3049"/>
    <n v="13"/>
    <n v="131504"/>
    <n v="4.1535586860000002"/>
    <n v="-73.604653490000004"/>
    <n v="23"/>
    <x v="56"/>
    <n v="4.1531763484444397"/>
    <n v="-73.602563333888895"/>
    <n v="0.235522799788875"/>
    <n v="11348"/>
    <n v="4.1529999999999996"/>
    <n v="-73.602273600000004"/>
    <x v="53"/>
    <x v="53"/>
  </r>
  <r>
    <n v="3050"/>
    <n v="50"/>
    <n v="612297"/>
    <n v="4.1296996730000002"/>
    <n v="-73.568658479999996"/>
    <n v="36"/>
    <x v="58"/>
    <n v="4.1296296475454497"/>
    <n v="-73.568989520000002"/>
    <n v="3.7507438092231699E-2"/>
    <n v="28910"/>
    <n v="4.13"/>
    <n v="-73.568945900000003"/>
    <x v="55"/>
    <x v="55"/>
  </r>
  <r>
    <n v="3051"/>
    <n v="58"/>
    <n v="612305"/>
    <n v="4.1254360999999999"/>
    <n v="-73.563990970000006"/>
    <n v="19"/>
    <x v="140"/>
    <n v="4.1256515593513496"/>
    <n v="-73.562579405945897"/>
    <n v="0.15827521564373001"/>
    <n v="31778"/>
    <n v="4.1260000000000003"/>
    <n v="-73.5628277"/>
    <x v="132"/>
    <x v="132"/>
  </r>
  <r>
    <n v="3052"/>
    <n v="60"/>
    <n v="612307"/>
    <n v="4.125439138"/>
    <n v="-73.56593633"/>
    <n v="39"/>
    <x v="59"/>
    <n v="4.12632455917241"/>
    <n v="-73.5658244648275"/>
    <n v="9.9170661960204798E-2"/>
    <n v="31863"/>
    <n v="4.1260000000000003"/>
    <n v="-73.565589000000003"/>
    <x v="56"/>
    <x v="56"/>
  </r>
  <r>
    <n v="3053"/>
    <n v="68"/>
    <n v="130803"/>
    <n v="4.1277156100000001"/>
    <n v="-73.566675250000003"/>
    <n v="22"/>
    <x v="59"/>
    <n v="4.12632455917241"/>
    <n v="-73.5658244648275"/>
    <n v="0.18107286739471601"/>
    <n v="31863"/>
    <n v="4.1260000000000003"/>
    <n v="-73.565589000000003"/>
    <x v="56"/>
    <x v="56"/>
  </r>
  <r>
    <n v="3054"/>
    <n v="73"/>
    <n v="131100"/>
    <n v="4.1221287240000004"/>
    <n v="-73.562581929999993"/>
    <n v="37"/>
    <x v="138"/>
    <n v="4.1211538737"/>
    <n v="-73.564169726000003"/>
    <n v="0.206657026021348"/>
    <n v="36057"/>
    <n v="4.1210000000000004"/>
    <n v="-73.564321699999994"/>
    <x v="130"/>
    <x v="130"/>
  </r>
  <r>
    <n v="3055"/>
    <n v="77"/>
    <n v="131435"/>
    <n v="4.1265530080000001"/>
    <n v="-73.567089730000006"/>
    <n v="23"/>
    <x v="59"/>
    <n v="4.12632455917241"/>
    <n v="-73.5658244648275"/>
    <n v="0.142517493484485"/>
    <n v="31863"/>
    <n v="4.1260000000000003"/>
    <n v="-73.565589000000003"/>
    <x v="56"/>
    <x v="56"/>
  </r>
  <r>
    <n v="3056"/>
    <n v="80"/>
    <n v="131437"/>
    <n v="4.1264125189999996"/>
    <n v="-73.566602309999993"/>
    <n v="23"/>
    <x v="59"/>
    <n v="4.12632455917241"/>
    <n v="-73.5658244648275"/>
    <n v="8.6766392595420697E-2"/>
    <n v="31863"/>
    <n v="4.1260000000000003"/>
    <n v="-73.565589000000003"/>
    <x v="56"/>
    <x v="56"/>
  </r>
  <r>
    <n v="3057"/>
    <n v="20"/>
    <n v="608993"/>
    <n v="4.1177913869999996"/>
    <n v="-73.564020429999999"/>
    <n v="32"/>
    <x v="60"/>
    <n v="4.1186939240588201"/>
    <n v="-73.563921907352906"/>
    <n v="0.100887270375352"/>
    <n v="37514"/>
    <n v="4.1189999999999998"/>
    <n v="-73.563647099999997"/>
    <x v="57"/>
    <x v="57"/>
  </r>
  <r>
    <n v="3058"/>
    <n v="19"/>
    <n v="130812"/>
    <n v="4.1261241789999996"/>
    <n v="-73.564075000000003"/>
    <n v="26"/>
    <x v="140"/>
    <n v="4.1256515593513496"/>
    <n v="-73.562579405945897"/>
    <n v="0.173888328844991"/>
    <n v="31778"/>
    <n v="4.1260000000000003"/>
    <n v="-73.5628277"/>
    <x v="132"/>
    <x v="132"/>
  </r>
  <r>
    <n v="3059"/>
    <n v="2"/>
    <n v="252017"/>
    <n v="4.1166469619999999"/>
    <n v="-73.559905069999999"/>
    <n v="27"/>
    <x v="61"/>
    <n v="4.1165039837142796"/>
    <n v="-73.5611299882857"/>
    <n v="0.13669453022858299"/>
    <n v="39418"/>
    <n v="4.1159999999999997"/>
    <n v="-73.561033199999997"/>
    <x v="58"/>
    <x v="58"/>
  </r>
  <r>
    <n v="3060"/>
    <n v="5"/>
    <n v="252020"/>
    <n v="4.1163616540000003"/>
    <n v="-73.559916009999995"/>
    <n v="13"/>
    <x v="61"/>
    <n v="4.1165039837142796"/>
    <n v="-73.5611299882857"/>
    <n v="0.13548184131270899"/>
    <n v="39418"/>
    <n v="4.1159999999999997"/>
    <n v="-73.561033199999997"/>
    <x v="58"/>
    <x v="58"/>
  </r>
  <r>
    <n v="3061"/>
    <n v="11"/>
    <n v="252026"/>
    <n v="4.1160964020000002"/>
    <n v="-73.563344389999997"/>
    <n v="28"/>
    <x v="61"/>
    <n v="4.1165039837142796"/>
    <n v="-73.5611299882857"/>
    <n v="0.24958492516403599"/>
    <n v="39418"/>
    <n v="4.1159999999999997"/>
    <n v="-73.561033199999997"/>
    <x v="58"/>
    <x v="58"/>
  </r>
  <r>
    <n v="3062"/>
    <n v="27"/>
    <n v="252042"/>
    <n v="4.1151452099999997"/>
    <n v="-73.559920700000006"/>
    <n v="31"/>
    <x v="61"/>
    <n v="4.1165039837142796"/>
    <n v="-73.5611299882857"/>
    <n v="0.201902770003869"/>
    <n v="39418"/>
    <n v="4.1159999999999997"/>
    <n v="-73.561033199999997"/>
    <x v="58"/>
    <x v="58"/>
  </r>
  <r>
    <n v="3063"/>
    <n v="42"/>
    <n v="252057"/>
    <n v="4.1133629100000002"/>
    <n v="-73.558734000000001"/>
    <n v="27"/>
    <x v="62"/>
    <n v="4.1142791973269199"/>
    <n v="-73.557482671538395"/>
    <n v="0.17205911224899101"/>
    <n v="40682"/>
    <n v="4.1139999999999999"/>
    <n v="-73.557338599999994"/>
    <x v="59"/>
    <x v="59"/>
  </r>
  <r>
    <n v="3064"/>
    <n v="5"/>
    <n v="252068"/>
    <n v="4.1161451739999997"/>
    <n v="-73.557000079999995"/>
    <n v="31"/>
    <x v="62"/>
    <n v="4.1142791973269199"/>
    <n v="-73.557482671538395"/>
    <n v="0.21414487442712801"/>
    <n v="40682"/>
    <n v="4.1139999999999999"/>
    <n v="-73.557338599999994"/>
    <x v="59"/>
    <x v="59"/>
  </r>
  <r>
    <n v="3065"/>
    <n v="9"/>
    <n v="252072"/>
    <n v="4.1157661360000004"/>
    <n v="-73.556757619999999"/>
    <n v="15"/>
    <x v="62"/>
    <n v="4.1142791973269199"/>
    <n v="-73.557482671538395"/>
    <n v="0.18374258906476701"/>
    <n v="40682"/>
    <n v="4.1139999999999999"/>
    <n v="-73.557338599999994"/>
    <x v="59"/>
    <x v="59"/>
  </r>
  <r>
    <n v="3066"/>
    <n v="10"/>
    <n v="252073"/>
    <n v="4.1157796229999999"/>
    <n v="-73.555642329999998"/>
    <n v="14"/>
    <x v="62"/>
    <n v="4.1142791973269199"/>
    <n v="-73.557482671538395"/>
    <n v="0.263455451183842"/>
    <n v="40682"/>
    <n v="4.1139999999999999"/>
    <n v="-73.557338599999994"/>
    <x v="59"/>
    <x v="59"/>
  </r>
  <r>
    <n v="3067"/>
    <n v="22"/>
    <n v="252085"/>
    <n v="4.114538574"/>
    <n v="-73.557823150000004"/>
    <n v="18"/>
    <x v="62"/>
    <n v="4.1142791973269199"/>
    <n v="-73.557482671538395"/>
    <n v="4.7486333954116201E-2"/>
    <n v="40682"/>
    <n v="4.1139999999999999"/>
    <n v="-73.557338599999994"/>
    <x v="59"/>
    <x v="59"/>
  </r>
  <r>
    <n v="3068"/>
    <n v="29"/>
    <n v="252092"/>
    <n v="4.1139253470000003"/>
    <n v="-73.556742979999996"/>
    <n v="20"/>
    <x v="62"/>
    <n v="4.1142791973269199"/>
    <n v="-73.557482671538395"/>
    <n v="9.0928422074834203E-2"/>
    <n v="40682"/>
    <n v="4.1139999999999999"/>
    <n v="-73.557338599999994"/>
    <x v="59"/>
    <x v="59"/>
  </r>
  <r>
    <n v="3069"/>
    <n v="33"/>
    <n v="252096"/>
    <n v="4.1136476259999997"/>
    <n v="-73.557796870000004"/>
    <n v="24"/>
    <x v="62"/>
    <n v="4.1142791973269199"/>
    <n v="-73.557482671538395"/>
    <n v="7.8348715998728904E-2"/>
    <n v="40682"/>
    <n v="4.1139999999999999"/>
    <n v="-73.557338599999994"/>
    <x v="59"/>
    <x v="59"/>
  </r>
  <r>
    <n v="3070"/>
    <n v="37"/>
    <n v="252100"/>
    <n v="4.113075254"/>
    <n v="-73.556694100000001"/>
    <n v="23"/>
    <x v="62"/>
    <n v="4.1142791973269199"/>
    <n v="-73.557482671538395"/>
    <n v="0.159808754780802"/>
    <n v="40682"/>
    <n v="4.1139999999999999"/>
    <n v="-73.557338599999994"/>
    <x v="59"/>
    <x v="59"/>
  </r>
  <r>
    <n v="3071"/>
    <n v="43"/>
    <n v="252106"/>
    <n v="4.1122127700000002"/>
    <n v="-73.557756280000007"/>
    <n v="19"/>
    <x v="62"/>
    <n v="4.1142791973269199"/>
    <n v="-73.557482671538395"/>
    <n v="0.231625853693287"/>
    <n v="40682"/>
    <n v="4.1139999999999999"/>
    <n v="-73.557338599999994"/>
    <x v="59"/>
    <x v="59"/>
  </r>
  <r>
    <n v="3072"/>
    <n v="47"/>
    <n v="252110"/>
    <n v="4.111629583"/>
    <n v="-73.557750440000007"/>
    <n v="12"/>
    <x v="62"/>
    <n v="4.1142791973269199"/>
    <n v="-73.557482671538395"/>
    <n v="0.29593072966248601"/>
    <n v="40682"/>
    <n v="4.1139999999999999"/>
    <n v="-73.557338599999994"/>
    <x v="59"/>
    <x v="59"/>
  </r>
  <r>
    <n v="3073"/>
    <n v="49"/>
    <n v="252112"/>
    <n v="4.111027494"/>
    <n v="-73.557745839999995"/>
    <n v="27"/>
    <x v="62"/>
    <n v="4.1142791973269199"/>
    <n v="-73.557482671538395"/>
    <n v="0.36252132281648097"/>
    <n v="40682"/>
    <n v="4.1139999999999999"/>
    <n v="-73.557338599999994"/>
    <x v="59"/>
    <x v="59"/>
  </r>
  <r>
    <n v="3074"/>
    <n v="19"/>
    <n v="609065"/>
    <n v="4.1419671029999998"/>
    <n v="-73.620038410000006"/>
    <n v="51"/>
    <x v="63"/>
    <n v="4.1423698820540498"/>
    <n v="-73.617488080000001"/>
    <n v="0.28618717373207198"/>
    <n v="18730"/>
    <n v="4.1420000000000003"/>
    <n v="-73.617454100000003"/>
    <x v="60"/>
    <x v="60"/>
  </r>
  <r>
    <n v="3075"/>
    <n v="25"/>
    <n v="609071"/>
    <n v="4.1424533569999999"/>
    <n v="-73.618201670000005"/>
    <n v="24"/>
    <x v="63"/>
    <n v="4.1423698820540498"/>
    <n v="-73.617488080000001"/>
    <n v="7.9632731713873306E-2"/>
    <n v="18730"/>
    <n v="4.1420000000000003"/>
    <n v="-73.617454100000003"/>
    <x v="60"/>
    <x v="60"/>
  </r>
  <r>
    <n v="3076"/>
    <n v="24"/>
    <n v="609095"/>
    <n v="4.1404789830000004"/>
    <n v="-73.61421996"/>
    <n v="41"/>
    <x v="15"/>
    <n v="4.1392743989428498"/>
    <n v="-73.615693932571403"/>
    <n v="0.21120482240848201"/>
    <n v="20905"/>
    <n v="4.1390000000000002"/>
    <n v="-73.615505499999998"/>
    <x v="15"/>
    <x v="15"/>
  </r>
  <r>
    <n v="3077"/>
    <n v="20"/>
    <n v="609224"/>
    <n v="4.1358779879999998"/>
    <n v="-73.617940020000006"/>
    <n v="14"/>
    <x v="65"/>
    <n v="4.1366977979062503"/>
    <n v="-73.617274797187505"/>
    <n v="0.11719919578247701"/>
    <n v="22770"/>
    <n v="4.1369999999999996"/>
    <n v="-73.617291300000005"/>
    <x v="62"/>
    <x v="62"/>
  </r>
  <r>
    <n v="3078"/>
    <n v="23"/>
    <n v="609307"/>
    <n v="4.1345092149999996"/>
    <n v="-73.611110690000004"/>
    <n v="34"/>
    <x v="142"/>
    <n v="4.1341443167837797"/>
    <n v="-73.612267937297304"/>
    <n v="0.13452158145658"/>
    <n v="25194"/>
    <n v="4.1340000000000003"/>
    <n v="-73.612256400000007"/>
    <x v="134"/>
    <x v="134"/>
  </r>
  <r>
    <n v="3079"/>
    <n v="6"/>
    <n v="609325"/>
    <n v="4.1391140599999998"/>
    <n v="-73.607751390000004"/>
    <n v="6"/>
    <x v="127"/>
    <n v="4.1407567867499999"/>
    <n v="-73.607511809166596"/>
    <n v="0.18446939540634999"/>
    <n v="19153"/>
    <n v="4.141"/>
    <n v="-73.607600500000004"/>
    <x v="119"/>
    <x v="119"/>
  </r>
  <r>
    <n v="3080"/>
    <n v="4"/>
    <n v="609333"/>
    <n v="4.1332813939999999"/>
    <n v="-73.608757420000003"/>
    <n v="40"/>
    <x v="152"/>
    <n v="4.1312756193200002"/>
    <n v="-73.609278447999998"/>
    <n v="0.23025146629756699"/>
    <n v="27825"/>
    <n v="4.1310000000000002"/>
    <n v="-73.609200999999999"/>
    <x v="143"/>
    <x v="143"/>
  </r>
  <r>
    <n v="3081"/>
    <n v="2"/>
    <n v="609353"/>
    <n v="4.1369524289999999"/>
    <n v="-73.607029209999993"/>
    <n v="24"/>
    <x v="16"/>
    <n v="4.1355589751470498"/>
    <n v="-73.6064844582353"/>
    <n v="0.16620261640790299"/>
    <n v="23503"/>
    <n v="4.1360000000000001"/>
    <n v="-73.606149400000007"/>
    <x v="16"/>
    <x v="16"/>
  </r>
  <r>
    <n v="3082"/>
    <n v="22"/>
    <n v="609385"/>
    <n v="4.129107576"/>
    <n v="-73.622068040000002"/>
    <n v="27"/>
    <x v="143"/>
    <n v="4.1310004190344802"/>
    <n v="-73.621011487931"/>
    <n v="0.24074344219982799"/>
    <n v="27876"/>
    <n v="4.1310000000000002"/>
    <n v="-73.621049900000003"/>
    <x v="135"/>
    <x v="135"/>
  </r>
  <r>
    <n v="3083"/>
    <n v="33"/>
    <n v="609395"/>
    <n v="4.1305117259999999"/>
    <n v="-73.619787790000004"/>
    <n v="30"/>
    <x v="143"/>
    <n v="4.1310004190344802"/>
    <n v="-73.621011487931"/>
    <n v="0.14609836829162201"/>
    <n v="27876"/>
    <n v="4.1310000000000002"/>
    <n v="-73.621049900000003"/>
    <x v="135"/>
    <x v="135"/>
  </r>
  <r>
    <n v="3084"/>
    <n v="12"/>
    <n v="609413"/>
    <n v="4.1337339479999997"/>
    <n v="-73.622359099999997"/>
    <n v="44"/>
    <x v="174"/>
    <n v="4.1350306034347799"/>
    <n v="-73.623651573478199"/>
    <n v="0.20318339215167999"/>
    <n v="24374"/>
    <n v="4.1349999999999998"/>
    <n v="-73.623648000000003"/>
    <x v="163"/>
    <x v="163"/>
  </r>
  <r>
    <n v="3085"/>
    <n v="20"/>
    <n v="609432"/>
    <n v="4.1333912479999997"/>
    <n v="-73.617287660000002"/>
    <n v="28"/>
    <x v="144"/>
    <n v="4.1325896547352903"/>
    <n v="-73.616493169705805"/>
    <n v="0.12525569324594801"/>
    <n v="25809"/>
    <n v="4.133"/>
    <n v="-73.616826599999996"/>
    <x v="80"/>
    <x v="80"/>
  </r>
  <r>
    <n v="3086"/>
    <n v="2"/>
    <n v="609466"/>
    <n v="4.1345347449999998"/>
    <n v="-73.615480599999998"/>
    <n v="20"/>
    <x v="144"/>
    <n v="4.1325896547352903"/>
    <n v="-73.616493169705805"/>
    <n v="0.24354777611530701"/>
    <n v="25809"/>
    <n v="4.133"/>
    <n v="-73.616826599999996"/>
    <x v="80"/>
    <x v="80"/>
  </r>
  <r>
    <n v="3087"/>
    <n v="5"/>
    <n v="609469"/>
    <n v="4.1337061510000002"/>
    <n v="-73.615468039999996"/>
    <n v="56"/>
    <x v="144"/>
    <n v="4.1325896547352903"/>
    <n v="-73.616493169705805"/>
    <n v="0.16823607174479099"/>
    <n v="25809"/>
    <n v="4.133"/>
    <n v="-73.616826599999996"/>
    <x v="80"/>
    <x v="80"/>
  </r>
  <r>
    <n v="3088"/>
    <n v="4"/>
    <n v="609536"/>
    <n v="4.1308833319999998"/>
    <n v="-73.619255140000007"/>
    <n v="29"/>
    <x v="145"/>
    <n v="4.1296560587096698"/>
    <n v="-73.618758950967703"/>
    <n v="0.14705199747735501"/>
    <n v="28430"/>
    <n v="4.13"/>
    <n v="-73.618720199999998"/>
    <x v="136"/>
    <x v="136"/>
  </r>
  <r>
    <n v="3089"/>
    <n v="3"/>
    <n v="609603"/>
    <n v="4.1264088589999997"/>
    <n v="-73.616437860000005"/>
    <n v="44"/>
    <x v="146"/>
    <n v="4.1261851399375002"/>
    <n v="-73.614946531249998"/>
    <n v="0.16715361327373701"/>
    <n v="31553"/>
    <n v="4.1260000000000003"/>
    <n v="-73.614988999999994"/>
    <x v="137"/>
    <x v="137"/>
  </r>
  <r>
    <n v="3090"/>
    <n v="28"/>
    <n v="131844"/>
    <n v="4.1159890649999999"/>
    <n v="-73.60795469"/>
    <n v="44"/>
    <x v="148"/>
    <n v="4.1156770368095197"/>
    <n v="-73.606243132380897"/>
    <n v="0.19284931789614901"/>
    <n v="39064"/>
    <n v="4.1159999999999997"/>
    <n v="-73.606311700000006"/>
    <x v="139"/>
    <x v="139"/>
  </r>
  <r>
    <n v="3091"/>
    <n v="12"/>
    <n v="609635"/>
    <n v="4.1158606049999999"/>
    <n v="-73.606821600000004"/>
    <n v="22"/>
    <x v="148"/>
    <n v="4.1156770368095197"/>
    <n v="-73.606243132380897"/>
    <n v="6.7283328270246495E-2"/>
    <n v="39064"/>
    <n v="4.1159999999999997"/>
    <n v="-73.606311700000006"/>
    <x v="139"/>
    <x v="139"/>
  </r>
  <r>
    <n v="3092"/>
    <n v="43"/>
    <n v="130273"/>
    <n v="4.1179760490000001"/>
    <n v="-73.590434169999995"/>
    <n v="18"/>
    <x v="69"/>
    <n v="4.1183139716333299"/>
    <n v="-73.591271411999998"/>
    <n v="0.10010829937364001"/>
    <n v="38141"/>
    <n v="4.1180000000000003"/>
    <n v="-73.591836900000004"/>
    <x v="66"/>
    <x v="66"/>
  </r>
  <r>
    <n v="3093"/>
    <n v="31"/>
    <n v="609681"/>
    <n v="4.1164869240000002"/>
    <n v="-73.597939580000002"/>
    <n v="30"/>
    <x v="74"/>
    <n v="4.1155453320250004"/>
    <n v="-73.597526217249893"/>
    <n v="0.11422580216347999"/>
    <n v="39125"/>
    <n v="4.1159999999999997"/>
    <n v="-73.597683799999999"/>
    <x v="69"/>
    <x v="69"/>
  </r>
  <r>
    <n v="3094"/>
    <n v="3"/>
    <n v="609709"/>
    <n v="4.1172560569999996"/>
    <n v="-73.592046479999993"/>
    <n v="24"/>
    <x v="69"/>
    <n v="4.1183139716333299"/>
    <n v="-73.591271411999998"/>
    <n v="0.14560427497273301"/>
    <n v="38141"/>
    <n v="4.1180000000000003"/>
    <n v="-73.591836900000004"/>
    <x v="66"/>
    <x v="66"/>
  </r>
  <r>
    <n v="3095"/>
    <n v="15"/>
    <n v="130234"/>
    <n v="4.1372089689999996"/>
    <n v="-73.600617049999997"/>
    <n v="32"/>
    <x v="149"/>
    <n v="4.13616225079166"/>
    <n v="-73.600765552499993"/>
    <n v="0.117475447113017"/>
    <n v="23919"/>
    <n v="4.1360000000000001"/>
    <n v="-73.600740700000003"/>
    <x v="140"/>
    <x v="140"/>
  </r>
  <r>
    <n v="3096"/>
    <n v="26"/>
    <n v="130220"/>
    <n v="4.1315586160000004"/>
    <n v="-73.601776189999995"/>
    <n v="21"/>
    <x v="171"/>
    <n v="4.1307446913000003"/>
    <n v="-73.600682554999906"/>
    <n v="0.151240578293415"/>
    <n v="27928"/>
    <n v="4.1310000000000002"/>
    <n v="-73.601057299999994"/>
    <x v="160"/>
    <x v="160"/>
  </r>
  <r>
    <n v="3097"/>
    <n v="28"/>
    <n v="103556"/>
    <n v="4.1316137099999999"/>
    <n v="-73.585001649999995"/>
    <n v="21"/>
    <x v="150"/>
    <n v="4.1301063823333299"/>
    <n v="-73.586415378333299"/>
    <n v="0.22936755430446101"/>
    <n v="28482"/>
    <n v="4.13"/>
    <n v="-73.586433"/>
    <x v="141"/>
    <x v="141"/>
  </r>
  <r>
    <n v="3098"/>
    <n v="7"/>
    <n v="609796"/>
    <n v="4.1328284179999999"/>
    <n v="-73.585402400000007"/>
    <n v="38"/>
    <x v="57"/>
    <n v="4.1344063632391297"/>
    <n v="-73.586772024130397"/>
    <n v="0.231930506764191"/>
    <n v="25033"/>
    <n v="4.1340000000000003"/>
    <n v="-73.5868751"/>
    <x v="54"/>
    <x v="54"/>
  </r>
  <r>
    <n v="3099"/>
    <n v="6"/>
    <n v="609813"/>
    <n v="4.1310998899999998"/>
    <n v="-73.585047790000004"/>
    <n v="41"/>
    <x v="150"/>
    <n v="4.1301063823333299"/>
    <n v="-73.586415378333299"/>
    <n v="0.18752347508468301"/>
    <n v="28482"/>
    <n v="4.13"/>
    <n v="-73.586433"/>
    <x v="141"/>
    <x v="141"/>
  </r>
  <r>
    <n v="3100"/>
    <n v="20"/>
    <n v="609826"/>
    <n v="4.1298827539999996"/>
    <n v="-73.585982810000004"/>
    <n v="47"/>
    <x v="150"/>
    <n v="4.1301063823333299"/>
    <n v="-73.586415378333299"/>
    <n v="5.4002055857862302E-2"/>
    <n v="28482"/>
    <n v="4.13"/>
    <n v="-73.586433"/>
    <x v="141"/>
    <x v="141"/>
  </r>
  <r>
    <n v="3101"/>
    <n v="4"/>
    <n v="609851"/>
    <n v="4.1289091679999999"/>
    <n v="-73.590346229999994"/>
    <n v="62"/>
    <x v="73"/>
    <n v="4.1293690441111099"/>
    <n v="-73.590188246222198"/>
    <n v="5.4020466309420298E-2"/>
    <n v="29408"/>
    <n v="4.1289999999999996"/>
    <n v="-73.589943000000005"/>
    <x v="68"/>
    <x v="68"/>
  </r>
  <r>
    <n v="3102"/>
    <n v="6"/>
    <n v="609853"/>
    <n v="4.1290683689999996"/>
    <n v="-73.589098879999995"/>
    <n v="35"/>
    <x v="73"/>
    <n v="4.1293690441111099"/>
    <n v="-73.590188246222198"/>
    <n v="0.12527952235036099"/>
    <n v="29408"/>
    <n v="4.1289999999999996"/>
    <n v="-73.589943000000005"/>
    <x v="68"/>
    <x v="68"/>
  </r>
  <r>
    <n v="3103"/>
    <n v="7"/>
    <n v="609854"/>
    <n v="4.1290593610000004"/>
    <n v="-73.588614160000006"/>
    <n v="26"/>
    <x v="73"/>
    <n v="4.1293690441111099"/>
    <n v="-73.590188246222198"/>
    <n v="0.17782810912368399"/>
    <n v="29408"/>
    <n v="4.1289999999999996"/>
    <n v="-73.589943000000005"/>
    <x v="68"/>
    <x v="68"/>
  </r>
  <r>
    <n v="3104"/>
    <n v="19"/>
    <n v="609882"/>
    <n v="4.1293242189999999"/>
    <n v="-73.591055819999994"/>
    <n v="35"/>
    <x v="73"/>
    <n v="4.1293690441111099"/>
    <n v="-73.590188246222198"/>
    <n v="9.6287889871924201E-2"/>
    <n v="29408"/>
    <n v="4.1289999999999996"/>
    <n v="-73.589943000000005"/>
    <x v="68"/>
    <x v="68"/>
  </r>
  <r>
    <n v="3105"/>
    <n v="32"/>
    <n v="130251"/>
    <n v="4.1154680199999998"/>
    <n v="-73.595399279999995"/>
    <n v="24"/>
    <x v="74"/>
    <n v="4.1155453320250004"/>
    <n v="-73.597526217249893"/>
    <n v="0.23590316881130199"/>
    <n v="39125"/>
    <n v="4.1159999999999997"/>
    <n v="-73.597683799999999"/>
    <x v="69"/>
    <x v="69"/>
  </r>
  <r>
    <n v="3106"/>
    <n v="15"/>
    <n v="610050"/>
    <n v="4.1372954999999996"/>
    <n v="-73.643863870000004"/>
    <n v="37"/>
    <x v="41"/>
    <n v="4.1392302886071404"/>
    <n v="-73.643305639999994"/>
    <n v="0.22372896393498201"/>
    <n v="20953"/>
    <n v="4.1390000000000002"/>
    <n v="-73.643441999999993"/>
    <x v="9"/>
    <x v="9"/>
  </r>
  <r>
    <n v="3107"/>
    <n v="18"/>
    <n v="130313"/>
    <n v="4.1379403029999997"/>
    <n v="-73.646827799999997"/>
    <n v="14"/>
    <x v="187"/>
    <n v="4.13742668586666"/>
    <n v="-73.647444966666598"/>
    <n v="8.9088406099595396E-2"/>
    <n v="22834"/>
    <n v="4.1369999999999996"/>
    <n v="-73.647469999999998"/>
    <x v="30"/>
    <x v="30"/>
  </r>
  <r>
    <n v="3108"/>
    <n v="21"/>
    <n v="130310"/>
    <n v="4.1375279110000003"/>
    <n v="-73.644704630000007"/>
    <n v="54"/>
    <x v="41"/>
    <n v="4.1392302886071404"/>
    <n v="-73.643305639999994"/>
    <n v="0.24460325851965001"/>
    <n v="20953"/>
    <n v="4.1390000000000002"/>
    <n v="-73.643441999999993"/>
    <x v="9"/>
    <x v="9"/>
  </r>
  <r>
    <n v="3109"/>
    <n v="22"/>
    <n v="130307"/>
    <n v="4.1373046440000003"/>
    <n v="-73.645057750000007"/>
    <n v="33"/>
    <x v="187"/>
    <n v="4.13742668586666"/>
    <n v="-73.647444966666598"/>
    <n v="0.26493573027878498"/>
    <n v="22834"/>
    <n v="4.1369999999999996"/>
    <n v="-73.647469999999998"/>
    <x v="30"/>
    <x v="30"/>
  </r>
  <r>
    <n v="3110"/>
    <n v="3"/>
    <n v="610054"/>
    <n v="4.1393258619999997"/>
    <n v="-73.641945329999999"/>
    <n v="47"/>
    <x v="41"/>
    <n v="4.1392302886071404"/>
    <n v="-73.643305639999994"/>
    <n v="0.15114390241695599"/>
    <n v="20953"/>
    <n v="4.1390000000000002"/>
    <n v="-73.643441999999993"/>
    <x v="9"/>
    <x v="9"/>
  </r>
  <r>
    <n v="3111"/>
    <n v="11"/>
    <n v="610067"/>
    <n v="4.1402504860000002"/>
    <n v="-73.636556310000003"/>
    <n v="24"/>
    <x v="17"/>
    <n v="4.1393397436874997"/>
    <n v="-73.638022381875004"/>
    <n v="0.191432709064742"/>
    <n v="20750"/>
    <n v="4.1390000000000002"/>
    <n v="-73.638000500000004"/>
    <x v="17"/>
    <x v="17"/>
  </r>
  <r>
    <n v="3112"/>
    <n v="14"/>
    <n v="130302"/>
    <n v="4.136812001"/>
    <n v="-73.639049369999995"/>
    <n v="27"/>
    <x v="77"/>
    <n v="4.1357989850952297"/>
    <n v="-73.639581191428505"/>
    <n v="0.127070183226309"/>
    <n v="23347"/>
    <n v="4.1360000000000001"/>
    <n v="-73.639827199999999"/>
    <x v="72"/>
    <x v="72"/>
  </r>
  <r>
    <n v="3113"/>
    <n v="5"/>
    <n v="610071"/>
    <n v="4.1354291419999996"/>
    <n v="-73.637728019999997"/>
    <n v="49"/>
    <x v="77"/>
    <n v="4.1357989850952297"/>
    <n v="-73.639581191428505"/>
    <n v="0.209469129856268"/>
    <n v="23347"/>
    <n v="4.1360000000000001"/>
    <n v="-73.639827199999999"/>
    <x v="72"/>
    <x v="72"/>
  </r>
  <r>
    <n v="3114"/>
    <n v="6"/>
    <n v="610072"/>
    <n v="4.1356348030000003"/>
    <n v="-73.63833692"/>
    <n v="30"/>
    <x v="77"/>
    <n v="4.1357989850952297"/>
    <n v="-73.639581191428505"/>
    <n v="0.13911136073098401"/>
    <n v="23347"/>
    <n v="4.1360000000000001"/>
    <n v="-73.639827199999999"/>
    <x v="72"/>
    <x v="72"/>
  </r>
  <r>
    <n v="3115"/>
    <n v="7"/>
    <n v="610110"/>
    <n v="4.1409993040000002"/>
    <n v="-73.633465479999998"/>
    <n v="18"/>
    <x v="18"/>
    <n v="4.1400342718148098"/>
    <n v="-73.632266476296294"/>
    <n v="0.170764353059496"/>
    <n v="20117"/>
    <n v="4.1399999999999997"/>
    <n v="-73.632227999999998"/>
    <x v="18"/>
    <x v="18"/>
  </r>
  <r>
    <n v="3116"/>
    <n v="11"/>
    <n v="610128"/>
    <n v="4.1371023659999997"/>
    <n v="-73.629707449999998"/>
    <n v="33"/>
    <x v="79"/>
    <n v="4.1342993353061201"/>
    <n v="-73.629286313265297"/>
    <n v="0.31496501188556902"/>
    <n v="25106"/>
    <n v="4.1340000000000003"/>
    <n v="-73.629255900000004"/>
    <x v="74"/>
    <x v="74"/>
  </r>
  <r>
    <n v="3117"/>
    <n v="12"/>
    <n v="610129"/>
    <n v="4.1373717509999999"/>
    <n v="-73.629350180000003"/>
    <n v="22"/>
    <x v="79"/>
    <n v="4.1342993353061201"/>
    <n v="-73.629286313265297"/>
    <n v="0.341495916275533"/>
    <n v="25106"/>
    <n v="4.1340000000000003"/>
    <n v="-73.629255900000004"/>
    <x v="74"/>
    <x v="74"/>
  </r>
  <r>
    <n v="3118"/>
    <n v="4"/>
    <n v="610170"/>
    <n v="4.1343171950000004"/>
    <n v="-73.634370099999998"/>
    <n v="55"/>
    <x v="78"/>
    <n v="4.1352269323636301"/>
    <n v="-73.633690987878794"/>
    <n v="0.126038497977179"/>
    <n v="24209"/>
    <n v="4.1349999999999998"/>
    <n v="-73.633625199999997"/>
    <x v="73"/>
    <x v="73"/>
  </r>
  <r>
    <n v="3119"/>
    <n v="5"/>
    <n v="610182"/>
    <n v="4.1334020410000001"/>
    <n v="-73.632178400000001"/>
    <n v="87"/>
    <x v="78"/>
    <n v="4.1352269323636301"/>
    <n v="-73.633690987878794"/>
    <n v="0.263116925687993"/>
    <n v="24209"/>
    <n v="4.1349999999999998"/>
    <n v="-73.633625199999997"/>
    <x v="73"/>
    <x v="73"/>
  </r>
  <r>
    <n v="3120"/>
    <n v="15"/>
    <n v="130240"/>
    <n v="4.1339200869999999"/>
    <n v="-73.631457589999997"/>
    <n v="38"/>
    <x v="79"/>
    <n v="4.1342993353061201"/>
    <n v="-73.629286313265297"/>
    <n v="0.244317863219493"/>
    <n v="25106"/>
    <n v="4.1340000000000003"/>
    <n v="-73.629255900000004"/>
    <x v="74"/>
    <x v="74"/>
  </r>
  <r>
    <n v="3121"/>
    <n v="8"/>
    <n v="610214"/>
    <n v="4.1341548059999997"/>
    <n v="-73.629599290000002"/>
    <n v="35"/>
    <x v="79"/>
    <n v="4.1342993353061201"/>
    <n v="-73.629286313265297"/>
    <n v="3.8226723169065398E-2"/>
    <n v="25106"/>
    <n v="4.1340000000000003"/>
    <n v="-73.629255900000004"/>
    <x v="74"/>
    <x v="74"/>
  </r>
  <r>
    <n v="3122"/>
    <n v="11"/>
    <n v="610217"/>
    <n v="4.135107928"/>
    <n v="-73.628254580000004"/>
    <n v="33"/>
    <x v="79"/>
    <n v="4.1342993353061201"/>
    <n v="-73.629286313265297"/>
    <n v="0.14543224547612801"/>
    <n v="25106"/>
    <n v="4.1340000000000003"/>
    <n v="-73.629255900000004"/>
    <x v="74"/>
    <x v="74"/>
  </r>
  <r>
    <n v="3123"/>
    <n v="12"/>
    <n v="610218"/>
    <n v="4.1354292690000003"/>
    <n v="-73.627917859999997"/>
    <n v="29"/>
    <x v="79"/>
    <n v="4.1342993353061201"/>
    <n v="-73.629286313265297"/>
    <n v="0.196904119580666"/>
    <n v="25106"/>
    <n v="4.1340000000000003"/>
    <n v="-73.629255900000004"/>
    <x v="74"/>
    <x v="74"/>
  </r>
  <r>
    <n v="3124"/>
    <n v="17"/>
    <n v="130241"/>
    <n v="4.1343736570000003"/>
    <n v="-73.629324580000002"/>
    <n v="9"/>
    <x v="79"/>
    <n v="4.1342993353061201"/>
    <n v="-73.629286313265297"/>
    <n v="9.2843991058517705E-3"/>
    <n v="25106"/>
    <n v="4.1340000000000003"/>
    <n v="-73.629255900000004"/>
    <x v="74"/>
    <x v="74"/>
  </r>
  <r>
    <n v="3125"/>
    <n v="5"/>
    <n v="610226"/>
    <n v="4.1339128079999998"/>
    <n v="-73.628281150000007"/>
    <n v="41"/>
    <x v="79"/>
    <n v="4.1342993353061201"/>
    <n v="-73.629286313265297"/>
    <n v="0.11940162577250001"/>
    <n v="25106"/>
    <n v="4.1340000000000003"/>
    <n v="-73.629255900000004"/>
    <x v="74"/>
    <x v="74"/>
  </r>
  <r>
    <n v="3126"/>
    <n v="11"/>
    <n v="610232"/>
    <n v="4.1327964000000001"/>
    <n v="-73.626439959999999"/>
    <n v="20"/>
    <x v="79"/>
    <n v="4.1342993353061201"/>
    <n v="-73.629286313265297"/>
    <n v="0.35695986325004397"/>
    <n v="25106"/>
    <n v="4.1340000000000003"/>
    <n v="-73.629255900000004"/>
    <x v="74"/>
    <x v="74"/>
  </r>
  <r>
    <n v="3127"/>
    <n v="1"/>
    <n v="610250"/>
    <n v="4.1429583909999996"/>
    <n v="-73.632997020000005"/>
    <n v="36"/>
    <x v="43"/>
    <n v="4.1432342999999996"/>
    <n v="-73.635653038333302"/>
    <n v="0.295971407298808"/>
    <n v="17917"/>
    <n v="4.1429999999999998"/>
    <n v="-73.635698199999993"/>
    <x v="40"/>
    <x v="40"/>
  </r>
  <r>
    <n v="3128"/>
    <n v="2"/>
    <n v="610266"/>
    <n v="4.1433727859999996"/>
    <n v="-73.624976219999994"/>
    <n v="38"/>
    <x v="81"/>
    <n v="4.1431407383684196"/>
    <n v="-73.623175365789393"/>
    <n v="0.201255916683932"/>
    <n v="17518"/>
    <n v="4.1429999999999998"/>
    <n v="-73.623185199999995"/>
    <x v="76"/>
    <x v="76"/>
  </r>
  <r>
    <n v="3129"/>
    <n v="12"/>
    <n v="610303"/>
    <n v="4.1397425139999999"/>
    <n v="-73.623453069999997"/>
    <n v="44"/>
    <x v="82"/>
    <n v="4.1389235624693796"/>
    <n v="-73.623678444897905"/>
    <n v="9.43720370815163E-2"/>
    <n v="20997"/>
    <n v="4.1390000000000002"/>
    <n v="-73.623679699999997"/>
    <x v="77"/>
    <x v="77"/>
  </r>
  <r>
    <n v="3130"/>
    <n v="3"/>
    <n v="610340"/>
    <n v="4.1406554910000004"/>
    <n v="-73.630535089999995"/>
    <n v="28"/>
    <x v="18"/>
    <n v="4.1400342718148098"/>
    <n v="-73.632266476296294"/>
    <n v="0.20393760503719299"/>
    <n v="20117"/>
    <n v="4.1399999999999997"/>
    <n v="-73.632227999999998"/>
    <x v="18"/>
    <x v="18"/>
  </r>
  <r>
    <n v="3131"/>
    <n v="15"/>
    <n v="610360"/>
    <n v="4.1366841929999998"/>
    <n v="-73.624996350000004"/>
    <n v="12"/>
    <x v="174"/>
    <n v="4.1350306034347799"/>
    <n v="-73.623651573478199"/>
    <n v="0.23660454170039799"/>
    <n v="24374"/>
    <n v="4.1349999999999998"/>
    <n v="-73.623648000000003"/>
    <x v="163"/>
    <x v="163"/>
  </r>
  <r>
    <n v="3132"/>
    <n v="11"/>
    <n v="610406"/>
    <n v="4.1272143369999998"/>
    <n v="-73.650865679999995"/>
    <n v="21"/>
    <x v="83"/>
    <n v="4.1246905212571399"/>
    <n v="-73.652709562571403"/>
    <n v="0.347022727589334"/>
    <n v="32469"/>
    <n v="4.125"/>
    <n v="-73.652916300000001"/>
    <x v="78"/>
    <x v="78"/>
  </r>
  <r>
    <n v="3133"/>
    <n v="12"/>
    <n v="610407"/>
    <n v="4.1318318730000003"/>
    <n v="-73.647437940000003"/>
    <n v="47"/>
    <x v="188"/>
    <n v="4.1292759795"/>
    <n v="-73.644399748333299"/>
    <n v="0.44052817463960198"/>
    <n v="29670"/>
    <n v="4.1289999999999996"/>
    <n v="-73.644591500000004"/>
    <x v="174"/>
    <x v="174"/>
  </r>
  <r>
    <n v="3134"/>
    <n v="17"/>
    <n v="610454"/>
    <n v="4.1309762250000004"/>
    <n v="-73.632460050000006"/>
    <n v="34"/>
    <x v="84"/>
    <n v="4.1307697041714198"/>
    <n v="-73.632852839142799"/>
    <n v="4.92139471959364E-2"/>
    <n v="27767"/>
    <n v="4.1310000000000002"/>
    <n v="-73.632841999999997"/>
    <x v="79"/>
    <x v="79"/>
  </r>
  <r>
    <n v="3135"/>
    <n v="3"/>
    <n v="610494"/>
    <n v="4.1315046249999998"/>
    <n v="-73.636898310000007"/>
    <n v="26"/>
    <x v="19"/>
    <n v="4.1326018109999998"/>
    <n v="-73.636065882307605"/>
    <n v="0.15289924278947101"/>
    <n v="26349"/>
    <n v="4.133"/>
    <n v="-73.636483900000002"/>
    <x v="19"/>
    <x v="19"/>
  </r>
  <r>
    <n v="3136"/>
    <n v="4"/>
    <n v="610495"/>
    <n v="4.1313444730000004"/>
    <n v="-73.636367010000001"/>
    <n v="43"/>
    <x v="19"/>
    <n v="4.1326018109999998"/>
    <n v="-73.636065882307605"/>
    <n v="0.14365283810569099"/>
    <n v="26349"/>
    <n v="4.133"/>
    <n v="-73.636483900000002"/>
    <x v="19"/>
    <x v="19"/>
  </r>
  <r>
    <n v="3137"/>
    <n v="6"/>
    <n v="610526"/>
    <n v="4.1280419149999998"/>
    <n v="-73.633562380000001"/>
    <n v="25"/>
    <x v="87"/>
    <n v="4.1279607927857098"/>
    <n v="-73.635996875714198"/>
    <n v="0.26998231581139498"/>
    <n v="30024"/>
    <n v="4.1280000000000001"/>
    <n v="-73.635985000000005"/>
    <x v="81"/>
    <x v="81"/>
  </r>
  <r>
    <n v="3138"/>
    <n v="5"/>
    <n v="610562"/>
    <n v="4.1304812550000003"/>
    <n v="-73.630151780000006"/>
    <n v="29"/>
    <x v="80"/>
    <n v="4.1301513480666596"/>
    <n v="-73.6295055603333"/>
    <n v="8.0461956056740697E-2"/>
    <n v="28411"/>
    <n v="4.13"/>
    <n v="-73.629496200000006"/>
    <x v="75"/>
    <x v="75"/>
  </r>
  <r>
    <n v="3139"/>
    <n v="6"/>
    <n v="610596"/>
    <n v="4.127835148"/>
    <n v="-73.629395680000002"/>
    <n v="40"/>
    <x v="85"/>
    <n v="4.1270616396363602"/>
    <n v="-73.629630498484801"/>
    <n v="8.98100807001318E-2"/>
    <n v="31428"/>
    <n v="4.1269999999999998"/>
    <n v="-73.629695299999995"/>
    <x v="80"/>
    <x v="80"/>
  </r>
  <r>
    <n v="3140"/>
    <n v="7"/>
    <n v="610597"/>
    <n v="4.1276434679999996"/>
    <n v="-73.630201119999995"/>
    <n v="58"/>
    <x v="85"/>
    <n v="4.1270616396363602"/>
    <n v="-73.629630498484801"/>
    <n v="9.0445632954942998E-2"/>
    <n v="31428"/>
    <n v="4.1269999999999998"/>
    <n v="-73.629695299999995"/>
    <x v="80"/>
    <x v="80"/>
  </r>
  <r>
    <n v="3141"/>
    <n v="13"/>
    <n v="610603"/>
    <n v="4.1271468349999996"/>
    <n v="-73.629595460000004"/>
    <n v="21"/>
    <x v="85"/>
    <n v="4.1270616396363602"/>
    <n v="-73.629630498484801"/>
    <n v="1.0232919410629799E-2"/>
    <n v="31428"/>
    <n v="4.1269999999999998"/>
    <n v="-73.629695299999995"/>
    <x v="80"/>
    <x v="80"/>
  </r>
  <r>
    <n v="3142"/>
    <n v="13"/>
    <n v="610621"/>
    <n v="4.1267835420000001"/>
    <n v="-73.628179459999998"/>
    <n v="37"/>
    <x v="85"/>
    <n v="4.1270616396363602"/>
    <n v="-73.629630498484801"/>
    <n v="0.16377090776803899"/>
    <n v="31428"/>
    <n v="4.1269999999999998"/>
    <n v="-73.629695299999995"/>
    <x v="80"/>
    <x v="80"/>
  </r>
  <r>
    <n v="3143"/>
    <n v="18"/>
    <n v="610639"/>
    <n v="4.1304499180000001"/>
    <n v="-73.625766350000006"/>
    <n v="15"/>
    <x v="153"/>
    <n v="4.12812213051724"/>
    <n v="-73.626538939310294"/>
    <n v="0.272480814991162"/>
    <n v="30165"/>
    <n v="4.1280000000000001"/>
    <n v="-73.6262519"/>
    <x v="144"/>
    <x v="144"/>
  </r>
  <r>
    <n v="3144"/>
    <n v="28"/>
    <n v="130330"/>
    <n v="4.1271156299999996"/>
    <n v="-73.624463070000004"/>
    <n v="47"/>
    <x v="153"/>
    <n v="4.12812213051724"/>
    <n v="-73.626538939310294"/>
    <n v="0.255828043499922"/>
    <n v="30165"/>
    <n v="4.1280000000000001"/>
    <n v="-73.6262519"/>
    <x v="144"/>
    <x v="144"/>
  </r>
  <r>
    <n v="3145"/>
    <n v="6"/>
    <n v="610646"/>
    <n v="4.1238605010000002"/>
    <n v="-73.62526235"/>
    <n v="47"/>
    <x v="86"/>
    <n v="4.1227493117692298"/>
    <n v="-73.625090364871795"/>
    <n v="0.12494374587450501"/>
    <n v="33731"/>
    <n v="4.1230000000000002"/>
    <n v="-73.6251484"/>
    <x v="62"/>
    <x v="62"/>
  </r>
  <r>
    <n v="3146"/>
    <n v="12"/>
    <n v="610704"/>
    <n v="4.1211665320000002"/>
    <n v="-73.625009559999995"/>
    <n v="29"/>
    <x v="86"/>
    <n v="4.1227493117692298"/>
    <n v="-73.625090364871795"/>
    <n v="0.176114461294651"/>
    <n v="33731"/>
    <n v="4.1230000000000002"/>
    <n v="-73.6251484"/>
    <x v="62"/>
    <x v="62"/>
  </r>
  <r>
    <n v="3147"/>
    <n v="8"/>
    <n v="610717"/>
    <n v="4.125254408"/>
    <n v="-73.621684669999993"/>
    <n v="14"/>
    <x v="21"/>
    <n v="4.1239086695217297"/>
    <n v="-73.621380878695604"/>
    <n v="0.153289180259151"/>
    <n v="32977"/>
    <n v="4.1239999999999997"/>
    <n v="-73.621286799999993"/>
    <x v="21"/>
    <x v="21"/>
  </r>
  <r>
    <n v="3148"/>
    <n v="33"/>
    <n v="131141"/>
    <n v="4.1145609040000002"/>
    <n v="-73.610926660000004"/>
    <n v="33"/>
    <x v="22"/>
    <n v="4.11439135233333"/>
    <n v="-73.611488269999995"/>
    <n v="6.50371397581537E-2"/>
    <n v="40520"/>
    <n v="4.1139999999999999"/>
    <n v="-73.611567899999997"/>
    <x v="22"/>
    <x v="22"/>
  </r>
  <r>
    <n v="3149"/>
    <n v="41"/>
    <n v="131195"/>
    <n v="4.1114642359999998"/>
    <n v="-73.605791210000007"/>
    <n v="20"/>
    <x v="148"/>
    <n v="4.1156770368095197"/>
    <n v="-73.606243132380897"/>
    <n v="0.47082011764262399"/>
    <n v="39064"/>
    <n v="4.1159999999999997"/>
    <n v="-73.606311700000006"/>
    <x v="139"/>
    <x v="139"/>
  </r>
  <r>
    <n v="3150"/>
    <n v="28"/>
    <n v="131316"/>
    <n v="4.1146218499999998"/>
    <n v="-73.611831640000005"/>
    <n v="19"/>
    <x v="22"/>
    <n v="4.11439135233333"/>
    <n v="-73.611488269999995"/>
    <n v="4.5875316375705397E-2"/>
    <n v="40520"/>
    <n v="4.1139999999999999"/>
    <n v="-73.611567899999997"/>
    <x v="22"/>
    <x v="22"/>
  </r>
  <r>
    <n v="3151"/>
    <n v="29"/>
    <n v="131312"/>
    <n v="4.1144428829999997"/>
    <n v="-73.612043999999997"/>
    <n v="29"/>
    <x v="22"/>
    <n v="4.11439135233333"/>
    <n v="-73.611488269999995"/>
    <n v="6.18620048773941E-2"/>
    <n v="40520"/>
    <n v="4.1139999999999999"/>
    <n v="-73.611567899999997"/>
    <x v="22"/>
    <x v="22"/>
  </r>
  <r>
    <n v="3152"/>
    <n v="30"/>
    <n v="131314"/>
    <n v="4.1142746609999996"/>
    <n v="-73.612287670000001"/>
    <n v="19"/>
    <x v="22"/>
    <n v="4.11439135233333"/>
    <n v="-73.611488269999995"/>
    <n v="8.9548343032862104E-2"/>
    <n v="40520"/>
    <n v="4.1139999999999999"/>
    <n v="-73.611567899999997"/>
    <x v="22"/>
    <x v="22"/>
  </r>
  <r>
    <n v="3153"/>
    <n v="41"/>
    <n v="131182"/>
    <n v="4.1127786820000001"/>
    <n v="-73.615013270000006"/>
    <n v="20"/>
    <x v="154"/>
    <n v="4.1123197898965502"/>
    <n v="-73.6154038241379"/>
    <n v="6.6890487670914003E-2"/>
    <n v="41556"/>
    <n v="4.1120000000000001"/>
    <n v="-73.615495499999994"/>
    <x v="145"/>
    <x v="145"/>
  </r>
  <r>
    <n v="3154"/>
    <n v="47"/>
    <n v="131181"/>
    <n v="4.1123443689999997"/>
    <n v="-73.614934070000004"/>
    <n v="14"/>
    <x v="154"/>
    <n v="4.1123197898965502"/>
    <n v="-73.6154038241379"/>
    <n v="5.2138674484705202E-2"/>
    <n v="41556"/>
    <n v="4.1120000000000001"/>
    <n v="-73.615495499999994"/>
    <x v="145"/>
    <x v="145"/>
  </r>
  <r>
    <n v="3155"/>
    <n v="21"/>
    <n v="610813"/>
    <n v="4.1236693320000004"/>
    <n v="-73.628354150000007"/>
    <n v="16"/>
    <x v="20"/>
    <n v="4.1244329329487099"/>
    <n v="-73.627487158717898"/>
    <n v="0.12819777085340101"/>
    <n v="33483"/>
    <n v="4.1239999999999997"/>
    <n v="-73.627545400000002"/>
    <x v="20"/>
    <x v="20"/>
  </r>
  <r>
    <n v="3156"/>
    <n v="23"/>
    <n v="612021"/>
    <n v="4.1206757989999998"/>
    <n v="-73.628918920000004"/>
    <n v="18"/>
    <x v="24"/>
    <n v="4.1192051274347801"/>
    <n v="-73.627202917173904"/>
    <n v="0.250767336113282"/>
    <n v="37291"/>
    <n v="4.1189999999999998"/>
    <n v="-73.627406399999998"/>
    <x v="24"/>
    <x v="24"/>
  </r>
  <r>
    <n v="3157"/>
    <n v="35"/>
    <n v="131142"/>
    <n v="4.1214912779999997"/>
    <n v="-73.626899230000006"/>
    <n v="12"/>
    <x v="86"/>
    <n v="4.1227493117692298"/>
    <n v="-73.625090364871795"/>
    <n v="0.24441804661915201"/>
    <n v="33731"/>
    <n v="4.1230000000000002"/>
    <n v="-73.6251484"/>
    <x v="62"/>
    <x v="62"/>
  </r>
  <r>
    <n v="3158"/>
    <n v="10"/>
    <n v="610824"/>
    <n v="4.1238810859999999"/>
    <n v="-73.63094839"/>
    <n v="14"/>
    <x v="155"/>
    <n v="4.1226308336578903"/>
    <n v="-73.630540461842102"/>
    <n v="0.146106325333067"/>
    <n v="33681"/>
    <n v="4.1230000000000002"/>
    <n v="-73.630411300000006"/>
    <x v="146"/>
    <x v="146"/>
  </r>
  <r>
    <n v="3159"/>
    <n v="18"/>
    <n v="610832"/>
    <n v="4.1236943119999996"/>
    <n v="-73.63319319"/>
    <n v="49"/>
    <x v="88"/>
    <n v="4.12272070947368"/>
    <n v="-73.634327127105195"/>
    <n v="0.165836047531322"/>
    <n v="33795"/>
    <n v="4.1230000000000002"/>
    <n v="-73.634524499999998"/>
    <x v="82"/>
    <x v="82"/>
  </r>
  <r>
    <n v="3160"/>
    <n v="4"/>
    <n v="610873"/>
    <n v="4.1222555869999997"/>
    <n v="-73.630395160000006"/>
    <n v="38"/>
    <x v="155"/>
    <n v="4.1226308336578903"/>
    <n v="-73.630540461842102"/>
    <n v="4.4701252227472503E-2"/>
    <n v="33681"/>
    <n v="4.1230000000000002"/>
    <n v="-73.630411300000006"/>
    <x v="146"/>
    <x v="146"/>
  </r>
  <r>
    <n v="3161"/>
    <n v="26"/>
    <n v="612033"/>
    <n v="4.1184085399999999"/>
    <n v="-73.632717069999998"/>
    <n v="42"/>
    <x v="172"/>
    <n v="4.1186611346333297"/>
    <n v="-73.631792291333298"/>
    <n v="0.106274676415264"/>
    <n v="37258"/>
    <n v="4.1189999999999998"/>
    <n v="-73.631714900000006"/>
    <x v="161"/>
    <x v="161"/>
  </r>
  <r>
    <n v="3162"/>
    <n v="22"/>
    <n v="131340"/>
    <n v="4.1158828969999997"/>
    <n v="-73.623967199999996"/>
    <n v="16"/>
    <x v="156"/>
    <n v="4.1143212800857096"/>
    <n v="-73.623735917428505"/>
    <n v="0.17541807740548199"/>
    <n v="40830"/>
    <n v="4.1139999999999999"/>
    <n v="-73.623750099999995"/>
    <x v="147"/>
    <x v="147"/>
  </r>
  <r>
    <n v="3163"/>
    <n v="1"/>
    <n v="610992"/>
    <n v="4.1045700030000001"/>
    <n v="-73.617298599999998"/>
    <n v="30"/>
    <x v="91"/>
    <n v="4.1024836590588203"/>
    <n v="-73.616093961764705"/>
    <n v="0.26754518517446801"/>
    <n v="45814"/>
    <n v="4.1020000000000003"/>
    <n v="-73.616152700000001"/>
    <x v="85"/>
    <x v="85"/>
  </r>
  <r>
    <n v="3164"/>
    <n v="10"/>
    <n v="611001"/>
    <n v="4.1027032539999997"/>
    <n v="-73.615666210000001"/>
    <n v="46"/>
    <x v="91"/>
    <n v="4.1024836590588203"/>
    <n v="-73.616093961764705"/>
    <n v="5.33234987951672E-2"/>
    <n v="45814"/>
    <n v="4.1020000000000003"/>
    <n v="-73.616152700000001"/>
    <x v="85"/>
    <x v="85"/>
  </r>
  <r>
    <n v="3165"/>
    <n v="17"/>
    <n v="611052"/>
    <n v="4.1194214880000004"/>
    <n v="-73.62503495"/>
    <n v="43"/>
    <x v="24"/>
    <n v="4.1192051274347801"/>
    <n v="-73.627202917173904"/>
    <n v="0.241493071017508"/>
    <n v="37291"/>
    <n v="4.1189999999999998"/>
    <n v="-73.627406399999998"/>
    <x v="24"/>
    <x v="24"/>
  </r>
  <r>
    <n v="3166"/>
    <n v="21"/>
    <n v="611056"/>
    <n v="4.1195377009999996"/>
    <n v="-73.624147379999997"/>
    <n v="44"/>
    <x v="93"/>
    <n v="4.1203776095217304"/>
    <n v="-73.622869044347794"/>
    <n v="0.16966710409192901"/>
    <n v="37151"/>
    <n v="4.12"/>
    <n v="-73.622855700000002"/>
    <x v="86"/>
    <x v="86"/>
  </r>
  <r>
    <n v="3167"/>
    <n v="5"/>
    <n v="611061"/>
    <n v="4.1192699150000003"/>
    <n v="-73.623939680000007"/>
    <n v="48"/>
    <x v="93"/>
    <n v="4.1203776095217304"/>
    <n v="-73.622869044347794"/>
    <n v="0.170978603275796"/>
    <n v="37151"/>
    <n v="4.12"/>
    <n v="-73.622855700000002"/>
    <x v="86"/>
    <x v="86"/>
  </r>
  <r>
    <n v="3168"/>
    <n v="13"/>
    <n v="611069"/>
    <n v="4.1181343459999997"/>
    <n v="-73.626801569999998"/>
    <n v="37"/>
    <x v="24"/>
    <n v="4.1192051274347801"/>
    <n v="-73.627202917173904"/>
    <n v="0.127034111643644"/>
    <n v="37291"/>
    <n v="4.1189999999999998"/>
    <n v="-73.627406399999998"/>
    <x v="24"/>
    <x v="24"/>
  </r>
  <r>
    <n v="3169"/>
    <n v="13"/>
    <n v="611086"/>
    <n v="4.1235149140000003"/>
    <n v="-73.651505700000001"/>
    <n v="32"/>
    <x v="83"/>
    <n v="4.1246905212571399"/>
    <n v="-73.652709562571403"/>
    <n v="0.18673786664636699"/>
    <n v="32469"/>
    <n v="4.125"/>
    <n v="-73.652916300000001"/>
    <x v="78"/>
    <x v="78"/>
  </r>
  <r>
    <n v="3170"/>
    <n v="17"/>
    <n v="611090"/>
    <n v="4.1237463910000001"/>
    <n v="-73.653123800000003"/>
    <n v="13"/>
    <x v="83"/>
    <n v="4.1246905212571399"/>
    <n v="-73.652709562571403"/>
    <n v="0.11452288361144899"/>
    <n v="32469"/>
    <n v="4.125"/>
    <n v="-73.652916300000001"/>
    <x v="78"/>
    <x v="78"/>
  </r>
  <r>
    <n v="3171"/>
    <n v="28"/>
    <n v="611122"/>
    <n v="4.124986464"/>
    <n v="-73.651961009999994"/>
    <n v="30"/>
    <x v="83"/>
    <n v="4.1246905212571399"/>
    <n v="-73.652709562571403"/>
    <n v="8.9247647059055801E-2"/>
    <n v="32469"/>
    <n v="4.125"/>
    <n v="-73.652916300000001"/>
    <x v="78"/>
    <x v="78"/>
  </r>
  <r>
    <n v="3172"/>
    <n v="1"/>
    <n v="611126"/>
    <n v="4.1111027099999999"/>
    <n v="-73.650796380000003"/>
    <n v="17"/>
    <x v="96"/>
    <n v="4.1083462468205099"/>
    <n v="-73.6515705533333"/>
    <n v="0.31810435358165601"/>
    <n v="43152"/>
    <n v="4.1079999999999997"/>
    <n v="-73.651683500000004"/>
    <x v="89"/>
    <x v="89"/>
  </r>
  <r>
    <n v="3173"/>
    <n v="7"/>
    <n v="75934"/>
    <n v="4.1086778690000001"/>
    <n v="-73.64742072"/>
    <n v="40"/>
    <x v="25"/>
    <n v="4.1061774299750002"/>
    <n v="-73.647626721250006"/>
    <n v="0.278798140988536"/>
    <n v="44011"/>
    <n v="4.1059999999999999"/>
    <n v="-73.6477407"/>
    <x v="8"/>
    <x v="8"/>
  </r>
  <r>
    <n v="3174"/>
    <n v="14"/>
    <n v="252165"/>
    <n v="4.1096017409999996"/>
    <n v="-73.639914750000003"/>
    <n v="11"/>
    <x v="181"/>
    <n v="4.1117954347777701"/>
    <n v="-73.640467540000003"/>
    <n v="0.25135653097889199"/>
    <n v="41645"/>
    <n v="4.1120000000000001"/>
    <n v="-73.640391800000003"/>
    <x v="168"/>
    <x v="168"/>
  </r>
  <r>
    <n v="3175"/>
    <n v="16"/>
    <n v="252167"/>
    <n v="4.1084306179999999"/>
    <n v="-73.642350620000002"/>
    <n v="9"/>
    <x v="181"/>
    <n v="4.1117954347777701"/>
    <n v="-73.640467540000003"/>
    <n v="0.42822500676742398"/>
    <n v="41645"/>
    <n v="4.1120000000000001"/>
    <n v="-73.640391800000003"/>
    <x v="168"/>
    <x v="168"/>
  </r>
  <r>
    <n v="3176"/>
    <n v="2"/>
    <n v="611145"/>
    <n v="4.1113608150000003"/>
    <n v="-73.663244280000001"/>
    <n v="60"/>
    <x v="158"/>
    <n v="4.1100709969375"/>
    <n v="-73.662566458437496"/>
    <n v="0.16182776858863099"/>
    <n v="42403"/>
    <n v="4.1100000000000003"/>
    <n v="-73.662567600000003"/>
    <x v="148"/>
    <x v="148"/>
  </r>
  <r>
    <n v="3177"/>
    <n v="18"/>
    <n v="611159"/>
    <n v="4.109478051"/>
    <n v="-73.661820610000007"/>
    <n v="39"/>
    <x v="158"/>
    <n v="4.1100709969375"/>
    <n v="-73.662566458437496"/>
    <n v="0.10571599808405201"/>
    <n v="42403"/>
    <n v="4.1100000000000003"/>
    <n v="-73.662567600000003"/>
    <x v="148"/>
    <x v="148"/>
  </r>
  <r>
    <n v="3178"/>
    <n v="19"/>
    <n v="611160"/>
    <n v="4.1094472360000003"/>
    <n v="-73.662670360000007"/>
    <n v="44"/>
    <x v="158"/>
    <n v="4.1100709969375"/>
    <n v="-73.662566458437496"/>
    <n v="7.0265683736103104E-2"/>
    <n v="42403"/>
    <n v="4.1100000000000003"/>
    <n v="-73.662567600000003"/>
    <x v="148"/>
    <x v="148"/>
  </r>
  <r>
    <n v="3179"/>
    <n v="29"/>
    <n v="76679"/>
    <n v="4.1089526879999996"/>
    <n v="-73.664075550000007"/>
    <n v="14"/>
    <x v="158"/>
    <n v="4.1100709969375"/>
    <n v="-73.662566458437496"/>
    <n v="0.20837889744754501"/>
    <n v="42403"/>
    <n v="4.1100000000000003"/>
    <n v="-73.662567600000003"/>
    <x v="148"/>
    <x v="148"/>
  </r>
  <r>
    <n v="3180"/>
    <n v="32"/>
    <n v="75937"/>
    <n v="4.110779516"/>
    <n v="-73.664364000000006"/>
    <n v="9"/>
    <x v="158"/>
    <n v="4.1100709969375"/>
    <n v="-73.662566458437496"/>
    <n v="0.214231052830029"/>
    <n v="42403"/>
    <n v="4.1100000000000003"/>
    <n v="-73.662567600000003"/>
    <x v="148"/>
    <x v="148"/>
  </r>
  <r>
    <n v="3181"/>
    <n v="34"/>
    <n v="131460"/>
    <n v="4.1118411149999998"/>
    <n v="-73.661793799999998"/>
    <n v="20"/>
    <x v="158"/>
    <n v="4.1100709969375"/>
    <n v="-73.662566458437496"/>
    <n v="0.214539138471184"/>
    <n v="42403"/>
    <n v="4.1100000000000003"/>
    <n v="-73.662567600000003"/>
    <x v="148"/>
    <x v="148"/>
  </r>
  <r>
    <n v="3182"/>
    <n v="2"/>
    <n v="611167"/>
    <n v="4.1075197340000003"/>
    <n v="-73.663919440000001"/>
    <n v="26"/>
    <x v="159"/>
    <n v="4.1058975543000003"/>
    <n v="-73.662904458666603"/>
    <n v="0.21248942716736799"/>
    <n v="44194"/>
    <n v="4.1059999999999999"/>
    <n v="-73.662573499999993"/>
    <x v="149"/>
    <x v="149"/>
  </r>
  <r>
    <n v="3183"/>
    <n v="18"/>
    <n v="611178"/>
    <n v="4.1078630049999996"/>
    <n v="-73.659088440000005"/>
    <n v="29"/>
    <x v="94"/>
    <n v="4.1074378197083297"/>
    <n v="-73.659226922916602"/>
    <n v="4.9679469943550998E-2"/>
    <n v="43621"/>
    <n v="4.1070000000000002"/>
    <n v="-73.659033100000002"/>
    <x v="87"/>
    <x v="87"/>
  </r>
  <r>
    <n v="3184"/>
    <n v="21"/>
    <n v="76681"/>
    <n v="4.1093504650000003"/>
    <n v="-73.66356322"/>
    <n v="24"/>
    <x v="158"/>
    <n v="4.1100709969375"/>
    <n v="-73.662566458437496"/>
    <n v="0.13644412837206099"/>
    <n v="42403"/>
    <n v="4.1100000000000003"/>
    <n v="-73.662567600000003"/>
    <x v="148"/>
    <x v="148"/>
  </r>
  <r>
    <n v="3185"/>
    <n v="28"/>
    <n v="75921"/>
    <n v="4.1082155250000003"/>
    <n v="-73.662372759999997"/>
    <n v="29"/>
    <x v="158"/>
    <n v="4.1100709969375"/>
    <n v="-73.662566458437496"/>
    <n v="0.20730426545547201"/>
    <n v="42403"/>
    <n v="4.1100000000000003"/>
    <n v="-73.662567600000003"/>
    <x v="148"/>
    <x v="148"/>
  </r>
  <r>
    <n v="3186"/>
    <n v="15"/>
    <n v="611195"/>
    <n v="4.106013495"/>
    <n v="-73.662153360000005"/>
    <n v="16"/>
    <x v="159"/>
    <n v="4.1058975543000003"/>
    <n v="-73.662904458666603"/>
    <n v="8.4242747088684303E-2"/>
    <n v="44194"/>
    <n v="4.1059999999999999"/>
    <n v="-73.662573499999993"/>
    <x v="149"/>
    <x v="149"/>
  </r>
  <r>
    <n v="3187"/>
    <n v="18"/>
    <n v="611198"/>
    <n v="4.1068591369999998"/>
    <n v="-73.660689009999999"/>
    <n v="31"/>
    <x v="94"/>
    <n v="4.1074378197083297"/>
    <n v="-73.659226922916602"/>
    <n v="0.174349834317923"/>
    <n v="43621"/>
    <n v="4.1070000000000002"/>
    <n v="-73.659033100000002"/>
    <x v="87"/>
    <x v="87"/>
  </r>
  <r>
    <n v="3188"/>
    <n v="25"/>
    <n v="611265"/>
    <n v="4.104401374"/>
    <n v="-73.648566369999998"/>
    <n v="30"/>
    <x v="163"/>
    <n v="4.1028799968235203"/>
    <n v="-73.649069576764703"/>
    <n v="0.17802606824926501"/>
    <n v="45345"/>
    <n v="4.1029999999999998"/>
    <n v="-73.6493155"/>
    <x v="153"/>
    <x v="153"/>
  </r>
  <r>
    <n v="3189"/>
    <n v="31"/>
    <n v="612398"/>
    <n v="4.107303194"/>
    <n v="-73.648585010000005"/>
    <n v="24"/>
    <x v="25"/>
    <n v="4.1061774299750002"/>
    <n v="-73.647626721250006"/>
    <n v="0.16411009337521301"/>
    <n v="44011"/>
    <n v="4.1059999999999999"/>
    <n v="-73.6477407"/>
    <x v="8"/>
    <x v="8"/>
  </r>
  <r>
    <n v="3190"/>
    <n v="31"/>
    <n v="62653"/>
    <n v="4.1057744300000003"/>
    <n v="-73.642240979999997"/>
    <n v="21"/>
    <x v="97"/>
    <n v="4.1036018261621603"/>
    <n v="-73.645098620540494"/>
    <n v="0.39826343549807203"/>
    <n v="45001"/>
    <n v="4.1040000000000001"/>
    <n v="-73.645133900000005"/>
    <x v="90"/>
    <x v="90"/>
  </r>
  <r>
    <n v="3191"/>
    <n v="29"/>
    <n v="76697"/>
    <n v="4.1060029990000002"/>
    <n v="-73.663047370000001"/>
    <n v="44"/>
    <x v="159"/>
    <n v="4.1058975543000003"/>
    <n v="-73.662904458666603"/>
    <n v="1.9703183916925601E-2"/>
    <n v="44194"/>
    <n v="4.1059999999999999"/>
    <n v="-73.662573499999993"/>
    <x v="149"/>
    <x v="149"/>
  </r>
  <r>
    <n v="3192"/>
    <n v="15"/>
    <n v="611349"/>
    <n v="4.105642639"/>
    <n v="-73.654819399999994"/>
    <n v="36"/>
    <x v="95"/>
    <n v="4.1052920716363603"/>
    <n v="-73.653624480000005"/>
    <n v="0.13805536309466801"/>
    <n v="44484"/>
    <n v="4.1050000000000004"/>
    <n v="-73.653606699999997"/>
    <x v="88"/>
    <x v="88"/>
  </r>
  <r>
    <n v="3193"/>
    <n v="20"/>
    <n v="611368"/>
    <n v="4.102759066"/>
    <n v="-73.650601949999995"/>
    <n v="12"/>
    <x v="163"/>
    <n v="4.1028799968235203"/>
    <n v="-73.649069576764703"/>
    <n v="0.17037955011678699"/>
    <n v="45345"/>
    <n v="4.1029999999999998"/>
    <n v="-73.6493155"/>
    <x v="153"/>
    <x v="153"/>
  </r>
  <r>
    <n v="3194"/>
    <n v="28"/>
    <n v="75865"/>
    <n v="4.1013923410000004"/>
    <n v="-73.656908319999999"/>
    <n v="59"/>
    <x v="160"/>
    <n v="4.0994834230384596"/>
    <n v="-73.657551525384605"/>
    <n v="0.22378858754602099"/>
    <n v="46749"/>
    <n v="4.0990000000000002"/>
    <n v="-73.657542899999996"/>
    <x v="150"/>
    <x v="150"/>
  </r>
  <r>
    <n v="3195"/>
    <n v="31"/>
    <n v="101684"/>
    <n v="4.097672158"/>
    <n v="-73.646542100000005"/>
    <n v="21"/>
    <x v="162"/>
    <n v="4.0985551656904704"/>
    <n v="-73.644632689761906"/>
    <n v="0.23328149708159901"/>
    <n v="46936"/>
    <n v="4.0990000000000002"/>
    <n v="-73.644574500000004"/>
    <x v="152"/>
    <x v="152"/>
  </r>
  <r>
    <n v="3196"/>
    <n v="36"/>
    <n v="101685"/>
    <n v="4.0961688970000001"/>
    <n v="-73.649056220000006"/>
    <n v="25"/>
    <x v="161"/>
    <n v="4.0986711213599998"/>
    <n v="-73.649054213400007"/>
    <n v="0.27806005489534502"/>
    <n v="46874"/>
    <n v="4.0990000000000002"/>
    <n v="-73.649117899999993"/>
    <x v="151"/>
    <x v="151"/>
  </r>
  <r>
    <n v="3197"/>
    <n v="72"/>
    <n v="101724"/>
    <n v="4.0983454979999996"/>
    <n v="-73.640895060000005"/>
    <n v="18"/>
    <x v="162"/>
    <n v="4.0985551656904704"/>
    <n v="-73.644632689761906"/>
    <n v="0.41493704093140799"/>
    <n v="46936"/>
    <n v="4.0990000000000002"/>
    <n v="-73.644574500000004"/>
    <x v="152"/>
    <x v="152"/>
  </r>
  <r>
    <n v="3198"/>
    <n v="6"/>
    <n v="131475"/>
    <n v="4.1013634870000004"/>
    <n v="-73.635862840000001"/>
    <n v="20"/>
    <x v="27"/>
    <n v="4.1002216957115296"/>
    <n v="-73.637551676730695"/>
    <n v="0.22614086898439301"/>
    <n v="46426"/>
    <n v="4.0999999999999996"/>
    <n v="-73.6375405"/>
    <x v="26"/>
    <x v="26"/>
  </r>
  <r>
    <n v="3199"/>
    <n v="16"/>
    <n v="131473"/>
    <n v="4.1020188099999997"/>
    <n v="-73.635990789999994"/>
    <n v="13"/>
    <x v="27"/>
    <n v="4.1002216957115296"/>
    <n v="-73.637551676730695"/>
    <n v="0.26422378624674098"/>
    <n v="46426"/>
    <n v="4.0999999999999996"/>
    <n v="-73.6375405"/>
    <x v="26"/>
    <x v="26"/>
  </r>
  <r>
    <n v="3200"/>
    <n v="18"/>
    <n v="101737"/>
    <n v="4.1009337779999999"/>
    <n v="-73.637920059999999"/>
    <n v="30"/>
    <x v="27"/>
    <n v="4.1002216957115296"/>
    <n v="-73.637551676730695"/>
    <n v="8.9043986137455594E-2"/>
    <n v="46426"/>
    <n v="4.0999999999999996"/>
    <n v="-73.6375405"/>
    <x v="26"/>
    <x v="26"/>
  </r>
  <r>
    <n v="3201"/>
    <n v="21"/>
    <n v="101742"/>
    <n v="4.1008815790000002"/>
    <n v="-73.636966360000002"/>
    <n v="17"/>
    <x v="27"/>
    <n v="4.1002216957115296"/>
    <n v="-73.637551676730695"/>
    <n v="9.7909350873633796E-2"/>
    <n v="46426"/>
    <n v="4.0999999999999996"/>
    <n v="-73.6375405"/>
    <x v="26"/>
    <x v="26"/>
  </r>
  <r>
    <n v="3202"/>
    <n v="29"/>
    <n v="101732"/>
    <n v="4.1003207530000001"/>
    <n v="-73.637828650000003"/>
    <n v="14"/>
    <x v="27"/>
    <n v="4.1002216957115296"/>
    <n v="-73.637551676730695"/>
    <n v="3.2613721884727803E-2"/>
    <n v="46426"/>
    <n v="4.0999999999999996"/>
    <n v="-73.6375405"/>
    <x v="26"/>
    <x v="26"/>
  </r>
  <r>
    <n v="3203"/>
    <n v="31"/>
    <n v="101750"/>
    <n v="4.1012156409999996"/>
    <n v="-73.636233709999999"/>
    <n v="10"/>
    <x v="27"/>
    <n v="4.1002216957115296"/>
    <n v="-73.637551676730695"/>
    <n v="0.183140151216868"/>
    <n v="46426"/>
    <n v="4.0999999999999996"/>
    <n v="-73.6375405"/>
    <x v="26"/>
    <x v="26"/>
  </r>
  <r>
    <n v="3204"/>
    <n v="1"/>
    <n v="131476"/>
    <n v="4.098001139"/>
    <n v="-73.639555889999997"/>
    <n v="15"/>
    <x v="27"/>
    <n v="4.1002216957115296"/>
    <n v="-73.637551676730695"/>
    <n v="0.33202462020306001"/>
    <n v="46426"/>
    <n v="4.0999999999999996"/>
    <n v="-73.6375405"/>
    <x v="26"/>
    <x v="26"/>
  </r>
  <r>
    <n v="3205"/>
    <n v="4"/>
    <n v="103511"/>
    <n v="4.1000345769999997"/>
    <n v="-73.637528250000003"/>
    <n v="14"/>
    <x v="27"/>
    <n v="4.1002216957115296"/>
    <n v="-73.637551676730695"/>
    <n v="2.0955090526190798E-2"/>
    <n v="46426"/>
    <n v="4.0999999999999996"/>
    <n v="-73.6375405"/>
    <x v="26"/>
    <x v="26"/>
  </r>
  <r>
    <n v="3206"/>
    <n v="8"/>
    <n v="131480"/>
    <n v="4.0997000469999998"/>
    <n v="-73.636212439999994"/>
    <n v="13"/>
    <x v="27"/>
    <n v="4.1002216957115296"/>
    <n v="-73.637551676730695"/>
    <n v="0.15935915206045401"/>
    <n v="46426"/>
    <n v="4.0999999999999996"/>
    <n v="-73.6375405"/>
    <x v="26"/>
    <x v="26"/>
  </r>
  <r>
    <n v="3207"/>
    <n v="14"/>
    <n v="103513"/>
    <n v="4.0994444980000004"/>
    <n v="-73.637381419999997"/>
    <n v="22"/>
    <x v="27"/>
    <n v="4.1002216957115296"/>
    <n v="-73.637551676730695"/>
    <n v="8.8403884531361707E-2"/>
    <n v="46426"/>
    <n v="4.0999999999999996"/>
    <n v="-73.6375405"/>
    <x v="26"/>
    <x v="26"/>
  </r>
  <r>
    <n v="3208"/>
    <n v="5"/>
    <n v="611478"/>
    <n v="4.0909639560000004"/>
    <n v="-73.666162099999994"/>
    <n v="30"/>
    <x v="100"/>
    <n v="4.0902708604571396"/>
    <n v="-73.665825127999994"/>
    <n v="8.5599073642919105E-2"/>
    <n v="48924"/>
    <n v="4.09"/>
    <n v="-73.665895399999997"/>
    <x v="93"/>
    <x v="93"/>
  </r>
  <r>
    <n v="3209"/>
    <n v="4"/>
    <n v="611523"/>
    <n v="4.0827442219999996"/>
    <n v="-73.666266010000001"/>
    <n v="60"/>
    <x v="101"/>
    <n v="4.0833717727777703"/>
    <n v="-73.667792254074001"/>
    <n v="0.18298332585628899"/>
    <n v="50388"/>
    <n v="4.0830000000000002"/>
    <n v="-73.667664500000001"/>
    <x v="94"/>
    <x v="94"/>
  </r>
  <r>
    <n v="3210"/>
    <n v="1"/>
    <n v="611568"/>
    <n v="4.0818474519999999"/>
    <n v="-73.661628300000004"/>
    <n v="22"/>
    <x v="102"/>
    <n v="4.0817274714166603"/>
    <n v="-73.662956182666605"/>
    <n v="0.14778945909883601"/>
    <n v="50741"/>
    <n v="4.0819999999999999"/>
    <n v="-73.662943600000006"/>
    <x v="95"/>
    <x v="95"/>
  </r>
  <r>
    <n v="3211"/>
    <n v="17"/>
    <n v="611584"/>
    <n v="4.0803456860000002"/>
    <n v="-73.661413269999997"/>
    <n v="15"/>
    <x v="102"/>
    <n v="4.0817274714166603"/>
    <n v="-73.662956182666605"/>
    <n v="0.22983976105367501"/>
    <n v="50741"/>
    <n v="4.0819999999999999"/>
    <n v="-73.662943600000006"/>
    <x v="95"/>
    <x v="95"/>
  </r>
  <r>
    <n v="3212"/>
    <n v="18"/>
    <n v="611585"/>
    <n v="4.0800089579999996"/>
    <n v="-73.661365050000001"/>
    <n v="21"/>
    <x v="102"/>
    <n v="4.0817274714166603"/>
    <n v="-73.662956182666605"/>
    <n v="0.25995130960920598"/>
    <n v="50741"/>
    <n v="4.0819999999999999"/>
    <n v="-73.662943600000006"/>
    <x v="95"/>
    <x v="95"/>
  </r>
  <r>
    <n v="3213"/>
    <n v="19"/>
    <n v="611586"/>
    <n v="4.0799067109999996"/>
    <n v="-73.661855059999994"/>
    <n v="46"/>
    <x v="102"/>
    <n v="4.0817274714166603"/>
    <n v="-73.662956182666605"/>
    <n v="0.236294413968205"/>
    <n v="50741"/>
    <n v="4.0819999999999999"/>
    <n v="-73.662943600000006"/>
    <x v="95"/>
    <x v="95"/>
  </r>
  <r>
    <n v="3214"/>
    <n v="21"/>
    <n v="611588"/>
    <n v="4.0803417360000003"/>
    <n v="-73.663257700000003"/>
    <n v="33"/>
    <x v="102"/>
    <n v="4.0817274714166603"/>
    <n v="-73.662956182666605"/>
    <n v="0.1575750541117"/>
    <n v="50741"/>
    <n v="4.0819999999999999"/>
    <n v="-73.662943600000006"/>
    <x v="95"/>
    <x v="95"/>
  </r>
  <r>
    <n v="3215"/>
    <n v="27"/>
    <n v="130357"/>
    <n v="4.0805936789999997"/>
    <n v="-73.663855560000002"/>
    <n v="21"/>
    <x v="102"/>
    <n v="4.0817274714166603"/>
    <n v="-73.662956182666605"/>
    <n v="0.16066200432970901"/>
    <n v="50741"/>
    <n v="4.0819999999999999"/>
    <n v="-73.662943600000006"/>
    <x v="95"/>
    <x v="95"/>
  </r>
  <r>
    <n v="3216"/>
    <n v="16"/>
    <n v="612421"/>
    <n v="4.0833104269999998"/>
    <n v="-73.663447469999994"/>
    <n v="17"/>
    <x v="102"/>
    <n v="4.0817274714166603"/>
    <n v="-73.662956182666605"/>
    <n v="0.18414233648298101"/>
    <n v="50741"/>
    <n v="4.0819999999999999"/>
    <n v="-73.662943600000006"/>
    <x v="95"/>
    <x v="95"/>
  </r>
  <r>
    <n v="3217"/>
    <n v="11"/>
    <n v="611704"/>
    <n v="4.0782688089999999"/>
    <n v="-73.669637609999995"/>
    <n v="12"/>
    <x v="106"/>
    <n v="4.07927957156756"/>
    <n v="-73.669772300540501"/>
    <n v="0.113308972934966"/>
    <n v="51344"/>
    <n v="4.0789999999999997"/>
    <n v="-73.669393999999997"/>
    <x v="99"/>
    <x v="99"/>
  </r>
  <r>
    <n v="3218"/>
    <n v="13"/>
    <n v="611706"/>
    <n v="4.0778229560000003"/>
    <n v="-73.670296649999997"/>
    <n v="21"/>
    <x v="106"/>
    <n v="4.07927957156756"/>
    <n v="-73.669772300540501"/>
    <n v="0.171984932811861"/>
    <n v="51344"/>
    <n v="4.0789999999999997"/>
    <n v="-73.669393999999997"/>
    <x v="99"/>
    <x v="99"/>
  </r>
  <r>
    <n v="3219"/>
    <n v="31"/>
    <n v="130363"/>
    <n v="4.0713368289999998"/>
    <n v="-73.669713000000002"/>
    <n v="35"/>
    <x v="28"/>
    <n v="4.0718872981818102"/>
    <n v="-73.670027924545394"/>
    <n v="7.0430338624327807E-2"/>
    <n v="52470"/>
    <n v="4.0720000000000001"/>
    <n v="-73.670118599999995"/>
    <x v="23"/>
    <x v="23"/>
  </r>
  <r>
    <n v="3220"/>
    <n v="31"/>
    <n v="130372"/>
    <n v="4.078327603"/>
    <n v="-73.676917700000004"/>
    <n v="21"/>
    <x v="107"/>
    <n v="4.0777613103999997"/>
    <n v="-73.676243025777694"/>
    <n v="9.7737716359849902E-2"/>
    <n v="51615"/>
    <n v="4.0780000000000003"/>
    <n v="-73.676300600000005"/>
    <x v="100"/>
    <x v="100"/>
  </r>
  <r>
    <n v="3221"/>
    <n v="23"/>
    <n v="611791"/>
    <n v="4.0666852020000004"/>
    <n v="-73.671312139999998"/>
    <n v="26"/>
    <x v="29"/>
    <n v="4.0676324419999998"/>
    <n v="-73.671252305294104"/>
    <n v="0.10547089355417399"/>
    <n v="53013"/>
    <n v="4.0679999999999996"/>
    <n v="-73.671379099999996"/>
    <x v="27"/>
    <x v="27"/>
  </r>
  <r>
    <n v="3222"/>
    <n v="26"/>
    <n v="611794"/>
    <n v="4.0663931260000004"/>
    <n v="-73.672081770000005"/>
    <n v="16"/>
    <x v="29"/>
    <n v="4.0676324419999998"/>
    <n v="-73.671252305294104"/>
    <n v="0.16558965963383199"/>
    <n v="53013"/>
    <n v="4.0679999999999996"/>
    <n v="-73.671379099999996"/>
    <x v="27"/>
    <x v="27"/>
  </r>
  <r>
    <n v="3223"/>
    <n v="4"/>
    <n v="130394"/>
    <n v="4.0770199009999999"/>
    <n v="-73.679169509999994"/>
    <n v="30"/>
    <x v="189"/>
    <n v="4.0749982354285699"/>
    <n v="-73.680102575714201"/>
    <n v="0.24732128400397499"/>
    <n v="52064"/>
    <n v="4.0750000000000002"/>
    <n v="-73.680949100000007"/>
    <x v="175"/>
    <x v="175"/>
  </r>
  <r>
    <n v="3224"/>
    <n v="9"/>
    <n v="130226"/>
    <n v="4.1280229000000004"/>
    <n v="-73.588586950000007"/>
    <n v="27"/>
    <x v="73"/>
    <n v="4.1293690441111099"/>
    <n v="-73.590188246222198"/>
    <n v="0.23211485660651501"/>
    <n v="29408"/>
    <n v="4.1289999999999996"/>
    <n v="-73.589943000000005"/>
    <x v="68"/>
    <x v="68"/>
  </r>
  <r>
    <n v="3225"/>
    <n v="4"/>
    <n v="130418"/>
    <n v="4.0767456580000001"/>
    <n v="-73.676115170000003"/>
    <n v="13"/>
    <x v="107"/>
    <n v="4.0777613103999997"/>
    <n v="-73.676243025777694"/>
    <n v="0.113750776230907"/>
    <n v="51615"/>
    <n v="4.0780000000000003"/>
    <n v="-73.676300600000005"/>
    <x v="100"/>
    <x v="100"/>
  </r>
  <r>
    <n v="3226"/>
    <n v="37"/>
    <n v="252234"/>
    <n v="4.076972456"/>
    <n v="-73.675711370000002"/>
    <n v="10"/>
    <x v="107"/>
    <n v="4.0777613103999997"/>
    <n v="-73.676243025777694"/>
    <n v="0.10562850331174201"/>
    <n v="51615"/>
    <n v="4.0780000000000003"/>
    <n v="-73.676300600000005"/>
    <x v="100"/>
    <x v="100"/>
  </r>
  <r>
    <n v="3227"/>
    <n v="20"/>
    <n v="130452"/>
    <n v="4.0639493880000002"/>
    <n v="-73.668873610000006"/>
    <n v="16"/>
    <x v="30"/>
    <n v="4.0642508835263103"/>
    <n v="-73.669118169473606"/>
    <n v="4.3097131696833997E-2"/>
    <n v="53556"/>
    <n v="4.0640000000000001"/>
    <n v="-73.669212200000004"/>
    <x v="28"/>
    <x v="28"/>
  </r>
  <r>
    <n v="3228"/>
    <n v="28"/>
    <n v="131492"/>
    <n v="4.0596847760000001"/>
    <n v="-73.673183019999996"/>
    <n v="21"/>
    <x v="166"/>
    <n v="4.06017511726923"/>
    <n v="-73.672601994615306"/>
    <n v="8.4362395401172297E-2"/>
    <n v="53743"/>
    <n v="4.0599999999999996"/>
    <n v="-73.672994000000003"/>
    <x v="156"/>
    <x v="156"/>
  </r>
  <r>
    <n v="3229"/>
    <n v="14"/>
    <n v="130517"/>
    <n v="4.0572265109999996"/>
    <n v="-73.6768711"/>
    <n v="32"/>
    <x v="177"/>
    <n v="4.0568904930967697"/>
    <n v="-73.675863424838695"/>
    <n v="0.117773464635271"/>
    <n v="53973"/>
    <n v="4.0570000000000004"/>
    <n v="-73.676191799999998"/>
    <x v="165"/>
    <x v="165"/>
  </r>
  <r>
    <n v="3230"/>
    <n v="1"/>
    <n v="252415"/>
    <n v="4.181767292"/>
    <n v="-73.612970570000002"/>
    <n v="42"/>
    <x v="182"/>
    <n v="4.1800550728000001"/>
    <n v="-73.615546371999997"/>
    <n v="0.34307231001474597"/>
    <n v="1813"/>
    <n v="4.18"/>
    <n v="-73.615470099999996"/>
    <x v="169"/>
    <x v="169"/>
  </r>
  <r>
    <n v="3231"/>
    <n v="13"/>
    <n v="252700"/>
    <n v="4.1748293790000002"/>
    <n v="-73.624103890000001"/>
    <n v="40"/>
    <x v="110"/>
    <n v="4.1737134715384601"/>
    <n v="-73.621965751538397"/>
    <n v="0.267455387250779"/>
    <n v="2789"/>
    <n v="4.173"/>
    <n v="-73.622077700000006"/>
    <x v="103"/>
    <x v="103"/>
  </r>
  <r>
    <n v="3232"/>
    <n v="4"/>
    <n v="252715"/>
    <n v="4.1691112119999998"/>
    <n v="-73.619505259999997"/>
    <n v="22"/>
    <x v="32"/>
    <n v="4.1654906118749997"/>
    <n v="-73.621786267499999"/>
    <n v="0.47517213620892501"/>
    <n v="4122"/>
    <n v="4.1660000000000004"/>
    <n v="-73.621658199999999"/>
    <x v="30"/>
    <x v="30"/>
  </r>
  <r>
    <n v="3233"/>
    <n v="9"/>
    <n v="252720"/>
    <n v="4.1654437770000001"/>
    <n v="-73.622300690000003"/>
    <n v="40"/>
    <x v="32"/>
    <n v="4.1654906118749997"/>
    <n v="-73.621786267499999"/>
    <n v="5.7251307371351798E-2"/>
    <n v="4122"/>
    <n v="4.1660000000000004"/>
    <n v="-73.621658199999999"/>
    <x v="30"/>
    <x v="30"/>
  </r>
  <r>
    <n v="3234"/>
    <n v="8"/>
    <n v="252732"/>
    <n v="4.1688242009999996"/>
    <n v="-73.629532620000006"/>
    <n v="42"/>
    <x v="33"/>
    <n v="4.1672487906000004"/>
    <n v="-73.630978897999995"/>
    <n v="0.23736563978751599"/>
    <n v="3947"/>
    <n v="4.1669999999999998"/>
    <n v="-73.630964500000005"/>
    <x v="31"/>
    <x v="31"/>
  </r>
  <r>
    <n v="3235"/>
    <n v="3"/>
    <n v="131847"/>
    <n v="4.1714643220000003"/>
    <n v="-73.678490479999994"/>
    <n v="26"/>
    <x v="178"/>
    <n v="4.1699898658333296"/>
    <n v="-73.679862961666601"/>
    <n v="0.223573210163938"/>
    <n v="3334"/>
    <n v="4.17"/>
    <n v="-73.679434099999995"/>
    <x v="166"/>
    <x v="166"/>
  </r>
  <r>
    <n v="3236"/>
    <n v="5"/>
    <n v="131857"/>
    <n v="4.0553407960000003"/>
    <n v="-73.598106700000002"/>
    <n v="16"/>
    <x v="185"/>
    <n v="4.0569697906000002"/>
    <n v="-73.597815280000006"/>
    <n v="0.18388181525381"/>
    <n v="54020"/>
    <n v="4.0570000000000004"/>
    <n v="-73.597841399999993"/>
    <x v="172"/>
    <x v="172"/>
  </r>
  <r>
    <n v="3237"/>
    <n v="8"/>
    <n v="131859"/>
    <n v="4.0614019890000002"/>
    <n v="-73.597115610000003"/>
    <n v="19"/>
    <x v="185"/>
    <n v="4.0569697906000002"/>
    <n v="-73.597815280000006"/>
    <n v="0.498597317676161"/>
    <n v="54020"/>
    <n v="4.0570000000000004"/>
    <n v="-73.597841399999993"/>
    <x v="172"/>
    <x v="172"/>
  </r>
  <r>
    <n v="3238"/>
    <n v="1"/>
    <n v="615276"/>
    <n v="4.079701547"/>
    <n v="-73.704589949999999"/>
    <n v="38"/>
    <x v="197"/>
    <n v="4.0798017269999898"/>
    <n v="-73.704251346666595"/>
    <n v="3.9148216014296397E-2"/>
    <n v="51219"/>
    <n v="4.08"/>
    <n v="-73.697702500000005"/>
    <x v="32"/>
    <x v="32"/>
  </r>
  <r>
    <n v="3239"/>
    <n v="11"/>
    <n v="615300"/>
    <n v="4.081215179"/>
    <n v="-73.697076980000006"/>
    <n v="58"/>
    <x v="34"/>
    <n v="4.0815139733333297"/>
    <n v="-73.697174850416602"/>
    <n v="3.4930805689201302E-2"/>
    <n v="51219"/>
    <n v="4.08"/>
    <n v="-73.697702500000005"/>
    <x v="32"/>
    <x v="32"/>
  </r>
  <r>
    <n v="3240"/>
    <n v="15"/>
    <n v="615303"/>
    <n v="4.0802341440000003"/>
    <n v="-73.695034410000005"/>
    <n v="64"/>
    <x v="34"/>
    <n v="4.0815139733333297"/>
    <n v="-73.697174850416602"/>
    <n v="0.27661551772460202"/>
    <n v="51219"/>
    <n v="4.08"/>
    <n v="-73.697702500000005"/>
    <x v="32"/>
    <x v="32"/>
  </r>
  <r>
    <n v="3241"/>
    <n v="35"/>
    <n v="119685"/>
    <n v="4.0817542089999996"/>
    <n v="-73.697170909999997"/>
    <n v="41"/>
    <x v="34"/>
    <n v="4.0815139733333297"/>
    <n v="-73.697174850416602"/>
    <n v="2.6699788398993798E-2"/>
    <n v="51219"/>
    <n v="4.08"/>
    <n v="-73.697702500000005"/>
    <x v="32"/>
    <x v="32"/>
  </r>
  <r>
    <n v="3242"/>
    <n v="24"/>
    <n v="119688"/>
    <n v="4.0797686329999996"/>
    <n v="-73.698107190000002"/>
    <n v="34"/>
    <x v="34"/>
    <n v="4.0815139733333297"/>
    <n v="-73.697174850416602"/>
    <n v="0.21976570142007601"/>
    <n v="51219"/>
    <n v="4.08"/>
    <n v="-73.697702500000005"/>
    <x v="32"/>
    <x v="32"/>
  </r>
  <r>
    <n v="3243"/>
    <n v="25"/>
    <n v="30322"/>
    <n v="4.082203099"/>
    <n v="-73.699841160000005"/>
    <n v="23"/>
    <x v="34"/>
    <n v="4.0815139733333297"/>
    <n v="-73.697174850416602"/>
    <n v="0.305302570828546"/>
    <n v="51219"/>
    <n v="4.08"/>
    <n v="-73.697702500000005"/>
    <x v="32"/>
    <x v="32"/>
  </r>
  <r>
    <n v="3244"/>
    <n v="20"/>
    <n v="131882"/>
    <n v="4.0863774160000004"/>
    <n v="-73.555839289999994"/>
    <n v="23"/>
    <x v="191"/>
    <n v="4.0876904673333296"/>
    <n v="-73.557936271666605"/>
    <n v="0.27443851318483498"/>
    <n v="49253"/>
    <n v="4.0880000000000001"/>
    <n v="-73.557991999999999"/>
    <x v="177"/>
    <x v="177"/>
  </r>
  <r>
    <n v="3245"/>
    <n v="26"/>
    <n v="252887"/>
    <n v="4.1078625439999996"/>
    <n v="-73.558363810000003"/>
    <n v="19"/>
    <x v="183"/>
    <n v="4.1049423159999998"/>
    <n v="-73.55800413"/>
    <n v="0.32695036463954702"/>
    <n v="44468"/>
    <n v="4.1050000000000004"/>
    <n v="-73.559260499999993"/>
    <x v="170"/>
    <x v="170"/>
  </r>
  <r>
    <n v="3246"/>
    <n v="3"/>
    <n v="131909"/>
    <n v="4.0762152900000004"/>
    <n v="-73.586159870000003"/>
    <n v="33"/>
    <x v="192"/>
    <n v="4.0756062246000004"/>
    <n v="-73.585473910000005"/>
    <n v="0.101794762892276"/>
    <n v="51871"/>
    <n v="4.0759999999999996"/>
    <n v="-73.585067899999999"/>
    <x v="178"/>
    <x v="178"/>
  </r>
  <r>
    <n v="3247"/>
    <n v="10"/>
    <n v="131915"/>
    <n v="4.067912915"/>
    <n v="-73.592454239999995"/>
    <n v="24"/>
    <x v="193"/>
    <n v="4.0675933312500003"/>
    <n v="-73.592878077500004"/>
    <n v="5.8892963049992697E-2"/>
    <n v="53023"/>
    <n v="4.0679999999999996"/>
    <n v="-73.592375000000004"/>
    <x v="179"/>
    <x v="179"/>
  </r>
  <r>
    <n v="3248"/>
    <n v="3"/>
    <n v="131919"/>
    <n v="4.0643047650000002"/>
    <n v="-73.50470645"/>
    <n v="30"/>
    <x v="35"/>
    <n v="4.0635941438181797"/>
    <n v="-73.503865962727204"/>
    <n v="0.12212914417507199"/>
    <n v="53838"/>
    <n v="4.0590000000000002"/>
    <n v="-73.506533300000001"/>
    <x v="33"/>
    <x v="33"/>
  </r>
  <r>
    <n v="3249"/>
    <n v="10"/>
    <n v="131928"/>
    <n v="4.0608335179999999"/>
    <n v="-73.503361409999997"/>
    <n v="38"/>
    <x v="35"/>
    <n v="4.0635941438181797"/>
    <n v="-73.503865962727204"/>
    <n v="0.31183122305028199"/>
    <n v="53838"/>
    <n v="4.0590000000000002"/>
    <n v="-73.506533300000001"/>
    <x v="33"/>
    <x v="33"/>
  </r>
  <r>
    <n v="3250"/>
    <n v="8"/>
    <n v="607433"/>
    <n v="4.1558867890000002"/>
    <n v="-73.653948260000007"/>
    <n v="212"/>
    <x v="114"/>
    <n v="4.1562580649583296"/>
    <n v="-73.655782125000002"/>
    <n v="0.20739776483252201"/>
    <n v="8518"/>
    <n v="4.1559999999999997"/>
    <n v="-73.655543199999997"/>
    <x v="107"/>
    <x v="107"/>
  </r>
  <r>
    <n v="3251"/>
    <n v="5"/>
    <n v="607567"/>
    <n v="4.1623884059999998"/>
    <n v="-73.640564560000001"/>
    <n v="136"/>
    <x v="39"/>
    <n v="4.16058547382758"/>
    <n v="-73.638650428965505"/>
    <n v="0.29179955953488801"/>
    <n v="5927"/>
    <n v="4.1609999999999996"/>
    <n v="-73.638731000000007"/>
    <x v="37"/>
    <x v="37"/>
  </r>
  <r>
    <n v="3252"/>
    <n v="11"/>
    <n v="608268"/>
    <n v="4.154006248"/>
    <n v="-73.617060739999999"/>
    <n v="237"/>
    <x v="46"/>
    <n v="4.15351632389189"/>
    <n v="-73.619519689459395"/>
    <n v="0.277917998054524"/>
    <n v="9931"/>
    <n v="4.1539999999999999"/>
    <n v="-73.6196932"/>
    <x v="43"/>
    <x v="43"/>
  </r>
  <r>
    <n v="3253"/>
    <n v="22"/>
    <n v="131056"/>
    <n v="4.1544519879999999"/>
    <n v="-73.613902400000001"/>
    <n v="153"/>
    <x v="124"/>
    <n v="4.1530998938461501"/>
    <n v="-73.614420967115294"/>
    <n v="0.160869082708196"/>
    <n v="11264"/>
    <n v="4.1529999999999996"/>
    <n v="-73.614416599999998"/>
    <x v="116"/>
    <x v="116"/>
  </r>
  <r>
    <n v="3254"/>
    <n v="11"/>
    <n v="608937"/>
    <n v="4.1248967890000001"/>
    <n v="-73.542770360000006"/>
    <n v="220"/>
    <x v="136"/>
    <n v="4.1236625104"/>
    <n v="-73.542880657500007"/>
    <n v="0.13770308557900299"/>
    <n v="33389"/>
    <n v="4.1239999999999997"/>
    <n v="-73.543019599999994"/>
    <x v="128"/>
    <x v="128"/>
  </r>
  <r>
    <n v="3255"/>
    <n v="33"/>
    <n v="131093"/>
    <n v="4.1521110720000003"/>
    <n v="-73.602069330000006"/>
    <n v="220"/>
    <x v="56"/>
    <n v="4.1531763484444397"/>
    <n v="-73.602563333888895"/>
    <n v="0.13042765773399301"/>
    <n v="11348"/>
    <n v="4.1529999999999996"/>
    <n v="-73.602273600000004"/>
    <x v="53"/>
    <x v="53"/>
  </r>
  <r>
    <n v="3256"/>
    <n v="12"/>
    <n v="608950"/>
    <n v="4.1364484900000003"/>
    <n v="-73.591766340000007"/>
    <n v="120"/>
    <x v="71"/>
    <n v="4.1360292131153802"/>
    <n v="-73.590998525769194"/>
    <n v="9.7020862219544104E-2"/>
    <n v="23889"/>
    <n v="4.1360000000000001"/>
    <n v="-73.590946700000003"/>
    <x v="29"/>
    <x v="29"/>
  </r>
  <r>
    <n v="3257"/>
    <n v="4"/>
    <n v="609051"/>
    <n v="4.14314859"/>
    <n v="-73.619579430000002"/>
    <n v="186"/>
    <x v="63"/>
    <n v="4.1423698820540498"/>
    <n v="-73.617488080000001"/>
    <n v="0.24742012993158699"/>
    <n v="18730"/>
    <n v="4.1420000000000003"/>
    <n v="-73.617454100000003"/>
    <x v="60"/>
    <x v="60"/>
  </r>
  <r>
    <n v="3258"/>
    <n v="15"/>
    <n v="609183"/>
    <n v="4.1385334479999996"/>
    <n v="-73.615830320000001"/>
    <n v="208"/>
    <x v="15"/>
    <n v="4.1392743989428498"/>
    <n v="-73.615693932571403"/>
    <n v="8.3714386418587097E-2"/>
    <n v="20905"/>
    <n v="4.1390000000000002"/>
    <n v="-73.615505499999998"/>
    <x v="15"/>
    <x v="15"/>
  </r>
  <r>
    <n v="3259"/>
    <n v="4"/>
    <n v="609456"/>
    <n v="4.1323080550000002"/>
    <n v="-73.616315639999996"/>
    <n v="133"/>
    <x v="144"/>
    <n v="4.1325896547352903"/>
    <n v="-73.616493169705805"/>
    <n v="3.6965020501651798E-2"/>
    <n v="25809"/>
    <n v="4.133"/>
    <n v="-73.616826599999996"/>
    <x v="80"/>
    <x v="80"/>
  </r>
  <r>
    <n v="3260"/>
    <n v="8"/>
    <n v="609663"/>
    <n v="4.1189373800000002"/>
    <n v="-73.596413850000005"/>
    <n v="138"/>
    <x v="68"/>
    <n v="4.1194138938420997"/>
    <n v="-73.595790376315705"/>
    <n v="8.7059926674695601E-2"/>
    <n v="37246"/>
    <n v="4.1189999999999998"/>
    <n v="-73.595798200000004"/>
    <x v="65"/>
    <x v="65"/>
  </r>
  <r>
    <n v="3261"/>
    <n v="20"/>
    <n v="609764"/>
    <n v="4.1327792900000002"/>
    <n v="-73.590418540000002"/>
    <n v="160"/>
    <x v="72"/>
    <n v="4.1322409341063802"/>
    <n v="-73.590817905531907"/>
    <n v="7.4419952442573101E-2"/>
    <n v="26816"/>
    <n v="4.1319999999999997"/>
    <n v="-73.590812900000003"/>
    <x v="66"/>
    <x v="66"/>
  </r>
  <r>
    <n v="3262"/>
    <n v="10"/>
    <n v="612390"/>
    <n v="4.1127977199999997"/>
    <n v="-73.587530220000005"/>
    <n v="147"/>
    <x v="75"/>
    <n v="4.1150577958823504"/>
    <n v="-73.587683841764701"/>
    <n v="0.25172772377401198"/>
    <n v="39890"/>
    <n v="4.1150000000000002"/>
    <n v="-73.587690199999997"/>
    <x v="70"/>
    <x v="70"/>
  </r>
  <r>
    <n v="3263"/>
    <n v="12"/>
    <n v="610047"/>
    <n v="4.1380594249999998"/>
    <n v="-73.645612999999997"/>
    <n v="287"/>
    <x v="187"/>
    <n v="4.13742668586666"/>
    <n v="-73.647444966666598"/>
    <n v="0.214876661471254"/>
    <n v="22834"/>
    <n v="4.1369999999999996"/>
    <n v="-73.647469999999998"/>
    <x v="30"/>
    <x v="30"/>
  </r>
  <r>
    <n v="3264"/>
    <n v="4"/>
    <n v="610594"/>
    <n v="4.1278450839999996"/>
    <n v="-73.628612349999997"/>
    <n v="185"/>
    <x v="85"/>
    <n v="4.1270616396363602"/>
    <n v="-73.629630498484801"/>
    <n v="0.14252813718021301"/>
    <n v="31428"/>
    <n v="4.1269999999999998"/>
    <n v="-73.629695299999995"/>
    <x v="80"/>
    <x v="80"/>
  </r>
  <r>
    <n v="3265"/>
    <n v="14"/>
    <n v="610622"/>
    <n v="4.1265142089999998"/>
    <n v="-73.627409630000002"/>
    <n v="249"/>
    <x v="153"/>
    <n v="4.12812213051724"/>
    <n v="-73.626538939310294"/>
    <n v="0.20307599372650201"/>
    <n v="30165"/>
    <n v="4.1280000000000001"/>
    <n v="-73.6262519"/>
    <x v="144"/>
    <x v="144"/>
  </r>
  <r>
    <n v="3266"/>
    <n v="1"/>
    <n v="610913"/>
    <n v="4.1203128710000003"/>
    <n v="-73.633497090000006"/>
    <n v="168"/>
    <x v="172"/>
    <n v="4.1186611346333297"/>
    <n v="-73.631792291333298"/>
    <n v="0.26342918540910398"/>
    <n v="37258"/>
    <n v="4.1189999999999998"/>
    <n v="-73.631714900000006"/>
    <x v="161"/>
    <x v="161"/>
  </r>
  <r>
    <n v="3267"/>
    <n v="15"/>
    <n v="610966"/>
    <n v="4.1150466699999999"/>
    <n v="-73.622408280000002"/>
    <n v="184"/>
    <x v="156"/>
    <n v="4.1143212800857096"/>
    <n v="-73.623735917428505"/>
    <n v="0.167785556702441"/>
    <n v="40830"/>
    <n v="4.1139999999999999"/>
    <n v="-73.623750099999995"/>
    <x v="147"/>
    <x v="147"/>
  </r>
  <r>
    <n v="3268"/>
    <n v="24"/>
    <n v="131341"/>
    <n v="4.1156048729999997"/>
    <n v="-73.621559559999994"/>
    <n v="106"/>
    <x v="156"/>
    <n v="4.1143212800857096"/>
    <n v="-73.623735917428505"/>
    <n v="0.28024143262778201"/>
    <n v="40830"/>
    <n v="4.1139999999999999"/>
    <n v="-73.623750099999995"/>
    <x v="147"/>
    <x v="147"/>
  </r>
  <r>
    <n v="3269"/>
    <n v="4"/>
    <n v="131903"/>
    <n v="4.104105541"/>
    <n v="-73.555896759999996"/>
    <n v="141"/>
    <x v="183"/>
    <n v="4.1049423159999998"/>
    <n v="-73.55800413"/>
    <n v="0.25140933381470598"/>
    <n v="44468"/>
    <n v="4.1050000000000004"/>
    <n v="-73.559260499999993"/>
    <x v="170"/>
    <x v="170"/>
  </r>
  <r>
    <n v="3270"/>
    <n v="4"/>
    <n v="607429"/>
    <n v="4.1553851760000002"/>
    <n v="-73.655968329999993"/>
    <n v="157"/>
    <x v="114"/>
    <n v="4.1562580649583296"/>
    <n v="-73.655782125000002"/>
    <n v="9.9171013904257199E-2"/>
    <n v="8518"/>
    <n v="4.1559999999999997"/>
    <n v="-73.655543199999997"/>
    <x v="107"/>
    <x v="107"/>
  </r>
  <r>
    <n v="3271"/>
    <n v="2"/>
    <n v="608474"/>
    <n v="4.1437054770000001"/>
    <n v="-73.616520190000003"/>
    <n v="145"/>
    <x v="63"/>
    <n v="4.1423698820540498"/>
    <n v="-73.617488080000001"/>
    <n v="0.183128494209371"/>
    <n v="18730"/>
    <n v="4.1420000000000003"/>
    <n v="-73.617454100000003"/>
    <x v="60"/>
    <x v="60"/>
  </r>
  <r>
    <n v="3272"/>
    <n v="5"/>
    <n v="609444"/>
    <n v="4.1326747109999999"/>
    <n v="-73.61989715"/>
    <n v="130"/>
    <x v="66"/>
    <n v="4.1340516367618996"/>
    <n v="-73.620160465476104"/>
    <n v="0.155769481820589"/>
    <n v="25019"/>
    <n v="4.1340000000000003"/>
    <n v="-73.620181000000002"/>
    <x v="63"/>
    <x v="63"/>
  </r>
  <r>
    <n v="3273"/>
    <n v="10"/>
    <n v="609496"/>
    <n v="4.1314422229999996"/>
    <n v="-73.613886339999993"/>
    <n v="141"/>
    <x v="144"/>
    <n v="4.1325896547352903"/>
    <n v="-73.616493169705805"/>
    <n v="0.31581590837197099"/>
    <n v="25809"/>
    <n v="4.133"/>
    <n v="-73.616826599999996"/>
    <x v="80"/>
    <x v="80"/>
  </r>
  <r>
    <n v="3274"/>
    <n v="8"/>
    <n v="611188"/>
    <n v="4.1068062940000001"/>
    <n v="-73.659334889999997"/>
    <n v="209"/>
    <x v="94"/>
    <n v="4.1074378197083297"/>
    <n v="-73.659226922916602"/>
    <n v="7.1191384042949502E-2"/>
    <n v="43621"/>
    <n v="4.1070000000000002"/>
    <n v="-73.659033100000002"/>
    <x v="87"/>
    <x v="87"/>
  </r>
  <r>
    <n v="3275"/>
    <n v="1"/>
    <n v="611614"/>
    <n v="4.0844748329999998"/>
    <n v="-73.671712940000006"/>
    <n v="218"/>
    <x v="164"/>
    <n v="4.0832106648928503"/>
    <n v="-73.671304834642797"/>
    <n v="0.14758428746073099"/>
    <n v="50432"/>
    <n v="4.0830000000000002"/>
    <n v="-73.671497700000003"/>
    <x v="154"/>
    <x v="154"/>
  </r>
  <r>
    <n v="3276"/>
    <n v="14"/>
    <n v="607438"/>
    <n v="4.1566152870000002"/>
    <n v="-73.650535840000003"/>
    <n v="246"/>
    <x v="173"/>
    <n v="4.1582733435925903"/>
    <n v="-73.651118926666598"/>
    <n v="0.195256493941693"/>
    <n v="7341"/>
    <n v="4.1580000000000004"/>
    <n v="-73.651163499999996"/>
    <x v="162"/>
    <x v="162"/>
  </r>
  <r>
    <n v="3277"/>
    <n v="12"/>
    <n v="607557"/>
    <n v="4.1605744900000001"/>
    <n v="-73.645644700000005"/>
    <n v="132"/>
    <x v="116"/>
    <n v="4.1610662697777698"/>
    <n v="-73.646995101111102"/>
    <n v="0.15933304757948"/>
    <n v="5994"/>
    <n v="4.1609999999999996"/>
    <n v="-73.646939900000007"/>
    <x v="109"/>
    <x v="109"/>
  </r>
  <r>
    <n v="3278"/>
    <n v="2"/>
    <n v="607589"/>
    <n v="4.1609496110000004"/>
    <n v="-73.636630330000003"/>
    <n v="168"/>
    <x v="39"/>
    <n v="4.16058547382758"/>
    <n v="-73.638650428965505"/>
    <n v="0.22751936260776701"/>
    <n v="5927"/>
    <n v="4.1609999999999996"/>
    <n v="-73.638731000000007"/>
    <x v="37"/>
    <x v="37"/>
  </r>
  <r>
    <n v="3279"/>
    <n v="2"/>
    <n v="608213"/>
    <n v="4.1518380940000004"/>
    <n v="-73.619987629999997"/>
    <n v="159"/>
    <x v="123"/>
    <n v="4.1513210288965503"/>
    <n v="-73.618536928965497"/>
    <n v="0.17074473208854599"/>
    <n v="12294"/>
    <n v="4.1509999999999998"/>
    <n v="-73.618519800000001"/>
    <x v="115"/>
    <x v="115"/>
  </r>
  <r>
    <n v="3280"/>
    <n v="17"/>
    <n v="131055"/>
    <n v="4.1546042419999996"/>
    <n v="-73.615851539999994"/>
    <n v="157"/>
    <x v="124"/>
    <n v="4.1530998938461501"/>
    <n v="-73.614420967115294"/>
    <n v="0.23040350810413801"/>
    <n v="11264"/>
    <n v="4.1529999999999996"/>
    <n v="-73.614416599999998"/>
    <x v="116"/>
    <x v="116"/>
  </r>
  <r>
    <n v="3281"/>
    <n v="18"/>
    <n v="608516"/>
    <n v="4.1446453950000004"/>
    <n v="-73.607626850000003"/>
    <n v="176"/>
    <x v="126"/>
    <n v="4.14516103134146"/>
    <n v="-73.609928037073104"/>
    <n v="0.26140816811583301"/>
    <n v="16151"/>
    <n v="4.1449999999999996"/>
    <n v="-73.609950100000006"/>
    <x v="118"/>
    <x v="118"/>
  </r>
  <r>
    <n v="3282"/>
    <n v="12"/>
    <n v="608565"/>
    <n v="4.1419784550000003"/>
    <n v="-73.607285680000004"/>
    <n v="237"/>
    <x v="127"/>
    <n v="4.1407567867499999"/>
    <n v="-73.607511809166596"/>
    <n v="0.138052147953343"/>
    <n v="19153"/>
    <n v="4.141"/>
    <n v="-73.607600500000004"/>
    <x v="119"/>
    <x v="119"/>
  </r>
  <r>
    <n v="3283"/>
    <n v="8"/>
    <n v="608728"/>
    <n v="4.1399172230000003"/>
    <n v="-73.587417740000006"/>
    <n v="160"/>
    <x v="130"/>
    <n v="4.1402283610277699"/>
    <n v="-73.588138221388803"/>
    <n v="8.7018465884042398E-2"/>
    <n v="20159"/>
    <n v="4.1399999999999997"/>
    <n v="-73.588003599999993"/>
    <x v="122"/>
    <x v="122"/>
  </r>
  <r>
    <n v="3284"/>
    <n v="1"/>
    <n v="608939"/>
    <n v="4.1508430230000002"/>
    <n v="-73.610259429999999"/>
    <n v="138"/>
    <x v="55"/>
    <n v="4.14934637208823"/>
    <n v="-73.607335158529395"/>
    <n v="0.36428943023619498"/>
    <n v="13406"/>
    <n v="4.149"/>
    <n v="-73.607361999999995"/>
    <x v="52"/>
    <x v="52"/>
  </r>
  <r>
    <n v="3285"/>
    <n v="37"/>
    <n v="131440"/>
    <n v="4.1372119840000003"/>
    <n v="-73.605337590000005"/>
    <n v="108"/>
    <x v="16"/>
    <n v="4.1355589751470498"/>
    <n v="-73.6064844582353"/>
    <n v="0.22338363733639399"/>
    <n v="23503"/>
    <n v="4.1360000000000001"/>
    <n v="-73.606149400000007"/>
    <x v="16"/>
    <x v="16"/>
  </r>
  <r>
    <n v="3286"/>
    <n v="2"/>
    <n v="609747"/>
    <n v="4.1352117450000003"/>
    <n v="-73.590304399999994"/>
    <n v="275"/>
    <x v="71"/>
    <n v="4.1360292131153802"/>
    <n v="-73.590998525769194"/>
    <n v="0.119041858378218"/>
    <n v="23889"/>
    <n v="4.1360000000000001"/>
    <n v="-73.590946700000003"/>
    <x v="29"/>
    <x v="29"/>
  </r>
  <r>
    <n v="3287"/>
    <n v="9"/>
    <n v="609916"/>
    <n v="4.1152068210000001"/>
    <n v="-73.59924135"/>
    <n v="147"/>
    <x v="74"/>
    <n v="4.1155453320250004"/>
    <n v="-73.597526217249893"/>
    <n v="0.19378893530619901"/>
    <n v="39125"/>
    <n v="4.1159999999999997"/>
    <n v="-73.597683799999999"/>
    <x v="69"/>
    <x v="69"/>
  </r>
  <r>
    <n v="3288"/>
    <n v="17"/>
    <n v="609996"/>
    <n v="4.1316446290000002"/>
    <n v="-73.610830519999993"/>
    <n v="147"/>
    <x v="152"/>
    <n v="4.1312756193200002"/>
    <n v="-73.609278447999998"/>
    <n v="0.176845837336529"/>
    <n v="27825"/>
    <n v="4.1310000000000002"/>
    <n v="-73.609200999999999"/>
    <x v="143"/>
    <x v="143"/>
  </r>
  <r>
    <n v="3289"/>
    <n v="19"/>
    <n v="130309"/>
    <n v="4.1408438280000004"/>
    <n v="-73.64221843"/>
    <n v="141"/>
    <x v="41"/>
    <n v="4.1392302886071404"/>
    <n v="-73.643305639999994"/>
    <n v="0.216034028585186"/>
    <n v="20953"/>
    <n v="4.1390000000000002"/>
    <n v="-73.643441999999993"/>
    <x v="9"/>
    <x v="9"/>
  </r>
  <r>
    <n v="3290"/>
    <n v="15"/>
    <n v="610392"/>
    <n v="4.1358477159999998"/>
    <n v="-73.623077800000004"/>
    <n v="133"/>
    <x v="174"/>
    <n v="4.1350306034347799"/>
    <n v="-73.623651573478199"/>
    <n v="0.110856803914295"/>
    <n v="24374"/>
    <n v="4.1349999999999998"/>
    <n v="-73.623648000000003"/>
    <x v="163"/>
    <x v="163"/>
  </r>
  <r>
    <n v="3291"/>
    <n v="16"/>
    <n v="610624"/>
    <n v="4.1255894809999996"/>
    <n v="-73.62636972"/>
    <n v="195"/>
    <x v="20"/>
    <n v="4.1244329329487099"/>
    <n v="-73.627487158717898"/>
    <n v="0.17848684682815399"/>
    <n v="33483"/>
    <n v="4.1239999999999997"/>
    <n v="-73.627545400000002"/>
    <x v="20"/>
    <x v="20"/>
  </r>
  <r>
    <n v="3292"/>
    <n v="20"/>
    <n v="610747"/>
    <n v="4.1227511999999997"/>
    <n v="-73.620426039999998"/>
    <n v="306"/>
    <x v="21"/>
    <n v="4.1239086695217297"/>
    <n v="-73.621380878695604"/>
    <n v="0.16656683111666601"/>
    <n v="32977"/>
    <n v="4.1239999999999997"/>
    <n v="-73.621286799999993"/>
    <x v="21"/>
    <x v="21"/>
  </r>
  <r>
    <n v="3293"/>
    <n v="14"/>
    <n v="611689"/>
    <n v="4.0747031659999999"/>
    <n v="-73.670583840000006"/>
    <n v="200"/>
    <x v="103"/>
    <n v="4.0758024710344802"/>
    <n v="-73.668755479310306"/>
    <n v="0.23663364697837599"/>
    <n v="51948"/>
    <n v="4.0759999999999996"/>
    <n v="-73.668362900000005"/>
    <x v="96"/>
    <x v="96"/>
  </r>
  <r>
    <n v="3294"/>
    <n v="55"/>
    <n v="252255"/>
    <n v="4.055267862"/>
    <n v="-73.673560390000006"/>
    <n v="205"/>
    <x v="167"/>
    <n v="4.0572328554838704"/>
    <n v="-73.672543141935407"/>
    <n v="0.24575527679921599"/>
    <n v="53991"/>
    <n v="4.0570000000000004"/>
    <n v="-73.6727214"/>
    <x v="157"/>
    <x v="157"/>
  </r>
  <r>
    <n v="3295"/>
    <n v="5"/>
    <n v="611130"/>
    <n v="4.1103142789999998"/>
    <n v="-73.637036660000007"/>
    <n v="1212"/>
    <x v="181"/>
    <n v="4.1117954347777701"/>
    <n v="-73.640467540000003"/>
    <n v="0.414368009968762"/>
    <n v="41645"/>
    <n v="4.1120000000000001"/>
    <n v="-73.640391800000003"/>
    <x v="168"/>
    <x v="168"/>
  </r>
  <r>
    <n v="3296"/>
    <n v="13"/>
    <n v="607548"/>
    <n v="4.1621016419999997"/>
    <n v="-73.646758199999994"/>
    <n v="204"/>
    <x v="116"/>
    <n v="4.1610662697777698"/>
    <n v="-73.646995101111102"/>
    <n v="0.11801373085545799"/>
    <n v="5994"/>
    <n v="4.1609999999999996"/>
    <n v="-73.646939900000007"/>
    <x v="109"/>
    <x v="109"/>
  </r>
  <r>
    <n v="3297"/>
    <n v="11"/>
    <n v="607877"/>
    <n v="4.1506976880000002"/>
    <n v="-73.627406289999996"/>
    <n v="216"/>
    <x v="118"/>
    <n v="4.1513232377333296"/>
    <n v="-73.627627820000001"/>
    <n v="7.3723022664226798E-2"/>
    <n v="12556"/>
    <n v="4.1509999999999998"/>
    <n v="-73.627765299999993"/>
    <x v="110"/>
    <x v="110"/>
  </r>
  <r>
    <n v="3298"/>
    <n v="17"/>
    <n v="608065"/>
    <n v="4.1465468530000003"/>
    <n v="-73.626284979999994"/>
    <n v="237"/>
    <x v="8"/>
    <n v="4.14667554456818"/>
    <n v="-73.627482417727194"/>
    <n v="0.13348534424736799"/>
    <n v="14803"/>
    <n v="4.1470000000000002"/>
    <n v="-73.627614800000003"/>
    <x v="8"/>
    <x v="8"/>
  </r>
  <r>
    <n v="3299"/>
    <n v="13"/>
    <n v="608201"/>
    <n v="4.1483927119999997"/>
    <n v="-73.622358230000003"/>
    <n v="233"/>
    <x v="44"/>
    <n v="4.1483240085945896"/>
    <n v="-73.624045934053996"/>
    <n v="0.18721068905279301"/>
    <n v="14282"/>
    <n v="4.1479999999999997"/>
    <n v="-73.624027999999996"/>
    <x v="41"/>
    <x v="41"/>
  </r>
  <r>
    <n v="3300"/>
    <n v="12"/>
    <n v="608222"/>
    <n v="4.1499223389999997"/>
    <n v="-73.62061439"/>
    <n v="181"/>
    <x v="45"/>
    <n v="4.1489411427307603"/>
    <n v="-73.620272174615295"/>
    <n v="0.11544419655104"/>
    <n v="13461"/>
    <n v="4.149"/>
    <n v="-73.620272200000002"/>
    <x v="42"/>
    <x v="42"/>
  </r>
  <r>
    <n v="3301"/>
    <n v="5"/>
    <n v="608430"/>
    <n v="4.1499924850000003"/>
    <n v="-73.611690859999996"/>
    <n v="264"/>
    <x v="47"/>
    <n v="4.1483606209411699"/>
    <n v="-73.613291782941104"/>
    <n v="0.253709060647062"/>
    <n v="14637"/>
    <n v="4.1479999999999997"/>
    <n v="-73.613416900000004"/>
    <x v="44"/>
    <x v="44"/>
  </r>
  <r>
    <n v="3302"/>
    <n v="3"/>
    <n v="608665"/>
    <n v="4.1420386049999998"/>
    <n v="-73.586403020000006"/>
    <n v="156"/>
    <x v="132"/>
    <n v="4.1425139011025598"/>
    <n v="-73.584224659743498"/>
    <n v="0.24714786492464699"/>
    <n v="18362"/>
    <n v="4.1420000000000003"/>
    <n v="-73.584213000000005"/>
    <x v="124"/>
    <x v="124"/>
  </r>
  <r>
    <n v="3303"/>
    <n v="5"/>
    <n v="608666"/>
    <n v="4.1417580149999997"/>
    <n v="-73.586784820000005"/>
    <n v="178"/>
    <x v="130"/>
    <n v="4.1402283610277699"/>
    <n v="-73.588138221388803"/>
    <n v="0.226705726401633"/>
    <n v="20159"/>
    <n v="4.1399999999999997"/>
    <n v="-73.588003599999993"/>
    <x v="122"/>
    <x v="122"/>
  </r>
  <r>
    <n v="3304"/>
    <n v="18"/>
    <n v="131447"/>
    <n v="4.1402057729999999"/>
    <n v="-73.643243249999998"/>
    <n v="214"/>
    <x v="41"/>
    <n v="4.1392302886071404"/>
    <n v="-73.643305639999994"/>
    <n v="0.108621147887095"/>
    <n v="20953"/>
    <n v="4.1390000000000002"/>
    <n v="-73.643441999999993"/>
    <x v="9"/>
    <x v="9"/>
  </r>
  <r>
    <n v="3305"/>
    <n v="4"/>
    <n v="610764"/>
    <n v="4.1266247829999996"/>
    <n v="-73.631538140000004"/>
    <n v="216"/>
    <x v="23"/>
    <n v="4.1252891079428498"/>
    <n v="-73.632424829714196"/>
    <n v="0.17801454071697601"/>
    <n v="32778"/>
    <n v="4.125"/>
    <n v="-73.632420300000007"/>
    <x v="23"/>
    <x v="23"/>
  </r>
  <r>
    <n v="3306"/>
    <n v="45"/>
    <n v="42096"/>
    <n v="4.0965154349999997"/>
    <n v="-73.650782559999996"/>
    <n v="195"/>
    <x v="161"/>
    <n v="4.0986711213599998"/>
    <n v="-73.649054213400007"/>
    <n v="0.306731752864708"/>
    <n v="46874"/>
    <n v="4.0990000000000002"/>
    <n v="-73.649117899999993"/>
    <x v="151"/>
    <x v="151"/>
  </r>
  <r>
    <n v="3307"/>
    <n v="28"/>
    <n v="62655"/>
    <n v="4.0980609430000001"/>
    <n v="-73.648986750000006"/>
    <n v="191"/>
    <x v="161"/>
    <n v="4.0986711213599998"/>
    <n v="-73.649054213400007"/>
    <n v="6.8217216719889798E-2"/>
    <n v="46874"/>
    <n v="4.0990000000000002"/>
    <n v="-73.649117899999993"/>
    <x v="151"/>
    <x v="151"/>
  </r>
  <r>
    <n v="3308"/>
    <n v="7"/>
    <n v="611502"/>
    <n v="4.0854034410000004"/>
    <n v="-73.668965159999999"/>
    <n v="147"/>
    <x v="101"/>
    <n v="4.0833717727777703"/>
    <n v="-73.667792254074001"/>
    <n v="0.26052630479071898"/>
    <n v="50388"/>
    <n v="4.0830000000000002"/>
    <n v="-73.667664500000001"/>
    <x v="94"/>
    <x v="94"/>
  </r>
  <r>
    <n v="3309"/>
    <n v="10"/>
    <n v="611600"/>
    <n v="4.0741603570000002"/>
    <n v="-73.668640519999997"/>
    <n v="187"/>
    <x v="103"/>
    <n v="4.0758024710344802"/>
    <n v="-73.668755479310306"/>
    <n v="0.18292447367284601"/>
    <n v="51948"/>
    <n v="4.0759999999999996"/>
    <n v="-73.668362900000005"/>
    <x v="96"/>
    <x v="96"/>
  </r>
  <r>
    <n v="3310"/>
    <n v="14"/>
    <n v="615314"/>
    <n v="4.0809226089999999"/>
    <n v="-73.698992259999997"/>
    <n v="185"/>
    <x v="34"/>
    <n v="4.0815139733333297"/>
    <n v="-73.697174850416602"/>
    <n v="0.21189548666529801"/>
    <n v="51219"/>
    <n v="4.08"/>
    <n v="-73.697702500000005"/>
    <x v="32"/>
    <x v="32"/>
  </r>
  <r>
    <n v="3311"/>
    <n v="20"/>
    <n v="130849"/>
    <n v="4.1602897749999999"/>
    <n v="-73.655412319999996"/>
    <n v="191"/>
    <x v="0"/>
    <n v="4.1603786660967703"/>
    <n v="-73.654829819677403"/>
    <n v="6.5311172497048306E-2"/>
    <n v="6320"/>
    <n v="4.16"/>
    <n v="-73.654997399999999"/>
    <x v="0"/>
    <x v="0"/>
  </r>
  <r>
    <n v="3312"/>
    <n v="13"/>
    <n v="608124"/>
    <n v="4.1443975599999998"/>
    <n v="-73.621465740000005"/>
    <n v="235"/>
    <x v="81"/>
    <n v="4.1431407383684196"/>
    <n v="-73.623175365789393"/>
    <n v="0.235395404453077"/>
    <n v="17518"/>
    <n v="4.1429999999999998"/>
    <n v="-73.623185199999995"/>
    <x v="76"/>
    <x v="76"/>
  </r>
  <r>
    <n v="3313"/>
    <n v="6"/>
    <n v="608526"/>
    <n v="4.1445578860000003"/>
    <n v="-73.610411740000004"/>
    <n v="152"/>
    <x v="126"/>
    <n v="4.14516103134146"/>
    <n v="-73.609928037073104"/>
    <n v="8.5827913921449894E-2"/>
    <n v="16151"/>
    <n v="4.1449999999999996"/>
    <n v="-73.609950100000006"/>
    <x v="118"/>
    <x v="118"/>
  </r>
  <r>
    <n v="3314"/>
    <n v="18"/>
    <n v="608538"/>
    <n v="4.1436908539999999"/>
    <n v="-73.611656890000006"/>
    <n v="142"/>
    <x v="14"/>
    <n v="4.1419462591818101"/>
    <n v="-73.612015219454506"/>
    <n v="0.19789448234954601"/>
    <n v="18452"/>
    <n v="4.1420000000000003"/>
    <n v="-73.612037000000001"/>
    <x v="14"/>
    <x v="14"/>
  </r>
  <r>
    <n v="3315"/>
    <n v="11"/>
    <n v="609402"/>
    <n v="4.1318659479999997"/>
    <n v="-73.621092640000001"/>
    <n v="197"/>
    <x v="143"/>
    <n v="4.1310004190344802"/>
    <n v="-73.621011487931"/>
    <n v="9.6601660424869104E-2"/>
    <n v="27876"/>
    <n v="4.1310000000000002"/>
    <n v="-73.621049900000003"/>
    <x v="135"/>
    <x v="135"/>
  </r>
  <r>
    <n v="3316"/>
    <n v="12"/>
    <n v="609918"/>
    <n v="4.1156784589999997"/>
    <n v="-73.596785049999994"/>
    <n v="162"/>
    <x v="74"/>
    <n v="4.1155453320250004"/>
    <n v="-73.597526217249893"/>
    <n v="8.3471323224274696E-2"/>
    <n v="39125"/>
    <n v="4.1159999999999997"/>
    <n v="-73.597683799999999"/>
    <x v="69"/>
    <x v="69"/>
  </r>
  <r>
    <n v="3317"/>
    <n v="10"/>
    <n v="610274"/>
    <n v="4.1433060490000004"/>
    <n v="-73.622971559999996"/>
    <n v="181"/>
    <x v="81"/>
    <n v="4.1431407383684196"/>
    <n v="-73.623175365789393"/>
    <n v="2.9115539092302498E-2"/>
    <n v="17518"/>
    <n v="4.1429999999999998"/>
    <n v="-73.623185199999995"/>
    <x v="76"/>
    <x v="76"/>
  </r>
  <r>
    <n v="3318"/>
    <n v="12"/>
    <n v="610419"/>
    <n v="4.1211678169999999"/>
    <n v="-73.646841850000001"/>
    <n v="150"/>
    <x v="157"/>
    <n v="4.1215725631249898"/>
    <n v="-73.646671141249996"/>
    <n v="4.8795236102454599E-2"/>
    <n v="34624"/>
    <n v="4.1219999999999999"/>
    <n v="-73.646687299999996"/>
    <x v="115"/>
    <x v="115"/>
  </r>
  <r>
    <n v="3319"/>
    <n v="28"/>
    <n v="612035"/>
    <n v="4.1172387190000004"/>
    <n v="-73.631481379999997"/>
    <n v="173"/>
    <x v="172"/>
    <n v="4.1186611346333297"/>
    <n v="-73.631792291333298"/>
    <n v="0.16177899262259801"/>
    <n v="37258"/>
    <n v="4.1189999999999998"/>
    <n v="-73.631714900000006"/>
    <x v="161"/>
    <x v="161"/>
  </r>
  <r>
    <n v="3320"/>
    <n v="2"/>
    <n v="611182"/>
    <n v="4.1071826590000002"/>
    <n v="-73.661783369999995"/>
    <n v="273"/>
    <x v="159"/>
    <n v="4.1058975543000003"/>
    <n v="-73.662904458666603"/>
    <n v="0.18930085909784"/>
    <n v="44194"/>
    <n v="4.1059999999999999"/>
    <n v="-73.662573499999993"/>
    <x v="149"/>
    <x v="149"/>
  </r>
  <r>
    <n v="3321"/>
    <n v="2"/>
    <n v="611462"/>
    <n v="4.097889779"/>
    <n v="-73.645167659999998"/>
    <n v="216"/>
    <x v="162"/>
    <n v="4.0985551656904704"/>
    <n v="-73.644632689761906"/>
    <n v="9.4780724742901001E-2"/>
    <n v="46936"/>
    <n v="4.0990000000000002"/>
    <n v="-73.644574500000004"/>
    <x v="152"/>
    <x v="152"/>
  </r>
  <r>
    <n v="3322"/>
    <n v="18"/>
    <n v="611628"/>
    <n v="4.0802405740000003"/>
    <n v="-73.673292720000006"/>
    <n v="153"/>
    <x v="180"/>
    <n v="4.0793912355172397"/>
    <n v="-73.673136061379296"/>
    <n v="9.5966914302381398E-2"/>
    <n v="51342"/>
    <n v="4.0789999999999997"/>
    <n v="-73.672671800000003"/>
    <x v="167"/>
    <x v="167"/>
  </r>
  <r>
    <n v="3323"/>
    <n v="1"/>
    <n v="611633"/>
    <n v="4.0849885229999998"/>
    <n v="-73.671141419999998"/>
    <n v="229"/>
    <x v="164"/>
    <n v="4.0832106648928503"/>
    <n v="-73.671304834642797"/>
    <n v="0.19839329121899499"/>
    <n v="50432"/>
    <n v="4.0830000000000002"/>
    <n v="-73.671497700000003"/>
    <x v="154"/>
    <x v="154"/>
  </r>
  <r>
    <n v="3324"/>
    <n v="5"/>
    <n v="615294"/>
    <n v="4.0821783189999996"/>
    <n v="-73.695809179999998"/>
    <n v="267"/>
    <x v="34"/>
    <n v="4.0815139733333297"/>
    <n v="-73.697174850416602"/>
    <n v="0.16841820264627499"/>
    <n v="51219"/>
    <n v="4.08"/>
    <n v="-73.697702500000005"/>
    <x v="32"/>
    <x v="32"/>
  </r>
  <r>
    <n v="3325"/>
    <n v="10"/>
    <n v="131887"/>
    <n v="4.0973307659999998"/>
    <n v="-73.555942939999994"/>
    <n v="181"/>
    <x v="112"/>
    <n v="4.0947417605999998"/>
    <n v="-73.558434902000002"/>
    <n v="0.39883143274851002"/>
    <n v="48209"/>
    <n v="4.0949999999999998"/>
    <n v="-73.558789599999997"/>
    <x v="105"/>
    <x v="105"/>
  </r>
  <r>
    <n v="3326"/>
    <n v="17"/>
    <n v="607447"/>
    <n v="4.1575515980000004"/>
    <n v="-73.657603820000006"/>
    <n v="174"/>
    <x v="114"/>
    <n v="4.1562580649583296"/>
    <n v="-73.655782125000002"/>
    <n v="0.247845450100387"/>
    <n v="8518"/>
    <n v="4.1559999999999997"/>
    <n v="-73.655543199999997"/>
    <x v="107"/>
    <x v="107"/>
  </r>
  <r>
    <n v="3327"/>
    <n v="11"/>
    <n v="607546"/>
    <n v="4.1621839329999997"/>
    <n v="-73.647475799999995"/>
    <n v="160"/>
    <x v="116"/>
    <n v="4.1610662697777698"/>
    <n v="-73.646995101111102"/>
    <n v="0.13514502398659201"/>
    <n v="5994"/>
    <n v="4.1609999999999996"/>
    <n v="-73.646939900000007"/>
    <x v="109"/>
    <x v="109"/>
  </r>
  <r>
    <n v="3328"/>
    <n v="8"/>
    <n v="610481"/>
    <n v="4.1301462830000002"/>
    <n v="-73.632881089999998"/>
    <n v="141"/>
    <x v="84"/>
    <n v="4.1307697041714198"/>
    <n v="-73.632852839142799"/>
    <n v="6.9348475105568894E-2"/>
    <n v="27767"/>
    <n v="4.1310000000000002"/>
    <n v="-73.632841999999997"/>
    <x v="79"/>
    <x v="79"/>
  </r>
  <r>
    <n v="3329"/>
    <n v="27"/>
    <n v="612034"/>
    <n v="4.1188789320000003"/>
    <n v="-73.632360469999995"/>
    <n v="256"/>
    <x v="172"/>
    <n v="4.1186611346333297"/>
    <n v="-73.631792291333298"/>
    <n v="6.7466518947230297E-2"/>
    <n v="37258"/>
    <n v="4.1189999999999998"/>
    <n v="-73.631714900000006"/>
    <x v="161"/>
    <x v="161"/>
  </r>
  <r>
    <n v="3330"/>
    <n v="9"/>
    <n v="611684"/>
    <n v="4.0756525589999999"/>
    <n v="-73.671095940000001"/>
    <n v="233"/>
    <x v="105"/>
    <n v="4.0752015019677401"/>
    <n v="-73.672954243225803"/>
    <n v="0.21199284953874001"/>
    <n v="52077"/>
    <n v="4.0750000000000002"/>
    <n v="-73.672890600000002"/>
    <x v="98"/>
    <x v="98"/>
  </r>
  <r>
    <n v="3331"/>
    <n v="16"/>
    <n v="131885"/>
    <n v="4.0910659579999997"/>
    <n v="-73.55669528"/>
    <n v="264"/>
    <x v="191"/>
    <n v="4.0876904673333296"/>
    <n v="-73.557936271666605"/>
    <n v="0.39952786587087602"/>
    <n v="49253"/>
    <n v="4.0880000000000001"/>
    <n v="-73.557991999999999"/>
    <x v="177"/>
    <x v="177"/>
  </r>
  <r>
    <n v="3332"/>
    <n v="25"/>
    <n v="131906"/>
    <n v="4.0748294100000004"/>
    <n v="-73.561663019999997"/>
    <n v="94"/>
    <x v="195"/>
    <n v="4.0775801265"/>
    <n v="-73.565867975000003"/>
    <n v="0.55738683837658698"/>
    <n v="51669"/>
    <n v="4.0780000000000003"/>
    <n v="-73.565929100000005"/>
    <x v="181"/>
    <x v="181"/>
  </r>
  <r>
    <n v="3333"/>
    <n v="22"/>
    <n v="607770"/>
    <n v="4.1491825990000004"/>
    <n v="-73.642857419999999"/>
    <n v="210"/>
    <x v="4"/>
    <n v="4.1487658589117604"/>
    <n v="-73.642164212941097"/>
    <n v="8.9708527757280498E-2"/>
    <n v="13805"/>
    <n v="4.149"/>
    <n v="-73.642156999999997"/>
    <x v="4"/>
    <x v="4"/>
  </r>
  <r>
    <n v="3334"/>
    <n v="15"/>
    <n v="607975"/>
    <n v="4.1472926599999997"/>
    <n v="-73.641578589999995"/>
    <n v="237"/>
    <x v="4"/>
    <n v="4.1487658589117604"/>
    <n v="-73.642164212941097"/>
    <n v="0.17610700718076799"/>
    <n v="13805"/>
    <n v="4.149"/>
    <n v="-73.642156999999997"/>
    <x v="4"/>
    <x v="4"/>
  </r>
  <r>
    <n v="3335"/>
    <n v="10"/>
    <n v="608386"/>
    <n v="4.1481153439999998"/>
    <n v="-73.616344909999995"/>
    <n v="240"/>
    <x v="9"/>
    <n v="4.1498853333611097"/>
    <n v="-73.616413381111101"/>
    <n v="0.19683661615172901"/>
    <n v="12925"/>
    <n v="4.1500000000000004"/>
    <n v="-73.616422900000003"/>
    <x v="9"/>
    <x v="9"/>
  </r>
  <r>
    <n v="3336"/>
    <n v="15"/>
    <n v="611926"/>
    <n v="4.148523591"/>
    <n v="-73.609476220000005"/>
    <n v="259"/>
    <x v="55"/>
    <n v="4.14934637208823"/>
    <n v="-73.607335158529395"/>
    <n v="0.25430703839197899"/>
    <n v="13406"/>
    <n v="4.149"/>
    <n v="-73.607361999999995"/>
    <x v="52"/>
    <x v="52"/>
  </r>
  <r>
    <n v="3337"/>
    <n v="2"/>
    <n v="131420"/>
    <n v="4.1539372769999998"/>
    <n v="-73.600402790000004"/>
    <n v="167"/>
    <x v="129"/>
    <n v="4.15304816572222"/>
    <n v="-73.599673780000003"/>
    <n v="0.127633686331042"/>
    <n v="11110"/>
    <n v="4.1529999999999996"/>
    <n v="-73.599651100000003"/>
    <x v="121"/>
    <x v="121"/>
  </r>
  <r>
    <n v="3338"/>
    <n v="21"/>
    <n v="609346"/>
    <n v="4.134926901"/>
    <n v="-73.608613070000004"/>
    <n v="186"/>
    <x v="141"/>
    <n v="4.1361474646976699"/>
    <n v="-73.609553983023204"/>
    <n v="0.171092577029583"/>
    <n v="23612"/>
    <n v="4.1360000000000001"/>
    <n v="-73.609600999999998"/>
    <x v="133"/>
    <x v="133"/>
  </r>
  <r>
    <n v="3339"/>
    <n v="3"/>
    <n v="611413"/>
    <n v="4.0994611299999999"/>
    <n v="-73.657395449999996"/>
    <n v="185"/>
    <x v="160"/>
    <n v="4.0994834230384596"/>
    <n v="-73.657551525384605"/>
    <n v="1.7475996969815302E-2"/>
    <n v="46749"/>
    <n v="4.0990000000000002"/>
    <n v="-73.657542899999996"/>
    <x v="150"/>
    <x v="150"/>
  </r>
  <r>
    <n v="3340"/>
    <n v="11"/>
    <n v="611471"/>
    <n v="4.0975941760000003"/>
    <n v="-73.643184899999994"/>
    <n v="308"/>
    <x v="162"/>
    <n v="4.0985551656904704"/>
    <n v="-73.644632689761906"/>
    <n v="0.19275936010146799"/>
    <n v="46936"/>
    <n v="4.0990000000000002"/>
    <n v="-73.644574500000004"/>
    <x v="152"/>
    <x v="152"/>
  </r>
  <r>
    <n v="3341"/>
    <n v="44"/>
    <n v="131536"/>
    <n v="4.0553961039999997"/>
    <n v="-73.675929969999999"/>
    <n v="227"/>
    <x v="177"/>
    <n v="4.0568904930967697"/>
    <n v="-73.675863424838695"/>
    <n v="0.16622789957404399"/>
    <n v="53973"/>
    <n v="4.0570000000000004"/>
    <n v="-73.676191799999998"/>
    <x v="165"/>
    <x v="165"/>
  </r>
  <r>
    <n v="3342"/>
    <n v="7"/>
    <n v="607432"/>
    <n v="4.1557779239999997"/>
    <n v="-73.65453875"/>
    <n v="157"/>
    <x v="114"/>
    <n v="4.1562580649583296"/>
    <n v="-73.655782125000002"/>
    <n v="0.14777537778920999"/>
    <n v="8518"/>
    <n v="4.1559999999999997"/>
    <n v="-73.655543199999997"/>
    <x v="107"/>
    <x v="107"/>
  </r>
  <r>
    <n v="3343"/>
    <n v="35"/>
    <n v="114147"/>
    <n v="4.134262755"/>
    <n v="-73.622706710000003"/>
    <n v="159"/>
    <x v="174"/>
    <n v="4.1350306034347799"/>
    <n v="-73.623651573478199"/>
    <n v="0.13508523320092"/>
    <n v="24374"/>
    <n v="4.1349999999999998"/>
    <n v="-73.623648000000003"/>
    <x v="163"/>
    <x v="163"/>
  </r>
  <r>
    <n v="3344"/>
    <n v="9"/>
    <n v="609836"/>
    <n v="4.1289394289999999"/>
    <n v="-73.587712499999995"/>
    <n v="208"/>
    <x v="150"/>
    <n v="4.1301063823333299"/>
    <n v="-73.586415378333299"/>
    <n v="0.19361234262989299"/>
    <n v="28482"/>
    <n v="4.13"/>
    <n v="-73.586433"/>
    <x v="141"/>
    <x v="141"/>
  </r>
  <r>
    <n v="3345"/>
    <n v="16"/>
    <n v="610037"/>
    <n v="4.1425821029999996"/>
    <n v="-73.636464970000006"/>
    <n v="227"/>
    <x v="43"/>
    <n v="4.1432342999999996"/>
    <n v="-73.635653038333302"/>
    <n v="0.115546247917201"/>
    <n v="17917"/>
    <n v="4.1429999999999998"/>
    <n v="-73.635698199999993"/>
    <x v="40"/>
    <x v="40"/>
  </r>
  <r>
    <n v="3346"/>
    <n v="37"/>
    <n v="131187"/>
    <n v="4.1265919100000001"/>
    <n v="-73.642469500000004"/>
    <n v="192"/>
    <x v="188"/>
    <n v="4.1292759795"/>
    <n v="-73.644399748333299"/>
    <n v="0.36706261014986902"/>
    <n v="29670"/>
    <n v="4.1289999999999996"/>
    <n v="-73.644591500000004"/>
    <x v="174"/>
    <x v="174"/>
  </r>
  <r>
    <n v="3347"/>
    <n v="16"/>
    <n v="612122"/>
    <n v="4.1176927689999996"/>
    <n v="-73.650545710000003"/>
    <n v="452"/>
    <x v="169"/>
    <n v="4.1184157450714203"/>
    <n v="-73.651309784285701"/>
    <n v="0.116733916923141"/>
    <n v="38343"/>
    <n v="4.1180000000000003"/>
    <n v="-73.651437200000004"/>
    <x v="9"/>
    <x v="9"/>
  </r>
  <r>
    <n v="3348"/>
    <n v="1"/>
    <n v="130414"/>
    <n v="4.0766970730000001"/>
    <n v="-73.680101269999994"/>
    <n v="275"/>
    <x v="189"/>
    <n v="4.0749982354285699"/>
    <n v="-73.680102575714201"/>
    <n v="0.18878357337854301"/>
    <n v="52064"/>
    <n v="4.0750000000000002"/>
    <n v="-73.680949100000007"/>
    <x v="175"/>
    <x v="175"/>
  </r>
  <r>
    <n v="3349"/>
    <n v="56"/>
    <n v="252256"/>
    <n v="4.0545064980000003"/>
    <n v="-73.675724709999997"/>
    <n v="247"/>
    <x v="177"/>
    <n v="4.0568904930967697"/>
    <n v="-73.675863424838695"/>
    <n v="0.26536756617790802"/>
    <n v="53973"/>
    <n v="4.0570000000000004"/>
    <n v="-73.676191799999998"/>
    <x v="165"/>
    <x v="165"/>
  </r>
  <r>
    <n v="3350"/>
    <n v="1"/>
    <n v="608499"/>
    <n v="4.1459477869999999"/>
    <n v="-73.61079848"/>
    <n v="222"/>
    <x v="126"/>
    <n v="4.14516103134146"/>
    <n v="-73.609928037073104"/>
    <n v="0.13019651974976301"/>
    <n v="16151"/>
    <n v="4.1449999999999996"/>
    <n v="-73.609950100000006"/>
    <x v="118"/>
    <x v="118"/>
  </r>
  <r>
    <n v="3351"/>
    <n v="20"/>
    <n v="608518"/>
    <n v="4.1451262440000001"/>
    <n v="-73.607458129999998"/>
    <n v="200"/>
    <x v="126"/>
    <n v="4.14516103134146"/>
    <n v="-73.609928037073104"/>
    <n v="0.27377802565855103"/>
    <n v="16151"/>
    <n v="4.1449999999999996"/>
    <n v="-73.609950100000006"/>
    <x v="118"/>
    <x v="118"/>
  </r>
  <r>
    <n v="3352"/>
    <n v="26"/>
    <n v="131191"/>
    <n v="4.1300814990000001"/>
    <n v="-73.645137689999999"/>
    <n v="206"/>
    <x v="188"/>
    <n v="4.1292759795"/>
    <n v="-73.644399748333299"/>
    <n v="0.121253513319067"/>
    <n v="29670"/>
    <n v="4.1289999999999996"/>
    <n v="-73.644591500000004"/>
    <x v="174"/>
    <x v="174"/>
  </r>
  <r>
    <n v="3353"/>
    <n v="2"/>
    <n v="610674"/>
    <n v="4.1242176439999998"/>
    <n v="-73.627387709999994"/>
    <n v="197"/>
    <x v="20"/>
    <n v="4.1244329329487099"/>
    <n v="-73.627487158717898"/>
    <n v="2.6341157823220201E-2"/>
    <n v="33483"/>
    <n v="4.1239999999999997"/>
    <n v="-73.627545400000002"/>
    <x v="20"/>
    <x v="20"/>
  </r>
  <r>
    <n v="3354"/>
    <n v="16"/>
    <n v="611927"/>
    <n v="4.1474514229999997"/>
    <n v="-73.609674440000006"/>
    <n v="233"/>
    <x v="126"/>
    <n v="4.14516103134146"/>
    <n v="-73.609928037073104"/>
    <n v="0.25606730438866898"/>
    <n v="16151"/>
    <n v="4.1449999999999996"/>
    <n v="-73.609950100000006"/>
    <x v="118"/>
    <x v="118"/>
  </r>
  <r>
    <n v="3355"/>
    <n v="3"/>
    <n v="609611"/>
    <n v="4.1193785610000004"/>
    <n v="-73.612051230000006"/>
    <n v="156"/>
    <x v="186"/>
    <n v="4.11956020442857"/>
    <n v="-73.609357610000004"/>
    <n v="0.29923706569453601"/>
    <n v="37039"/>
    <n v="4.12"/>
    <n v="-73.609398900000002"/>
    <x v="173"/>
    <x v="173"/>
  </r>
  <r>
    <n v="3356"/>
    <n v="11"/>
    <n v="610302"/>
    <n v="4.1394396010000003"/>
    <n v="-73.622687709999994"/>
    <n v="209"/>
    <x v="82"/>
    <n v="4.1389235624693796"/>
    <n v="-73.623678444897905"/>
    <n v="0.123880211691676"/>
    <n v="20997"/>
    <n v="4.1390000000000002"/>
    <n v="-73.623679699999997"/>
    <x v="77"/>
    <x v="77"/>
  </r>
  <r>
    <n v="3357"/>
    <n v="25"/>
    <n v="131186"/>
    <n v="4.1313053860000002"/>
    <n v="-73.646225110000003"/>
    <n v="336"/>
    <x v="188"/>
    <n v="4.1292759795"/>
    <n v="-73.644399748333299"/>
    <n v="0.30296935553065402"/>
    <n v="29670"/>
    <n v="4.1289999999999996"/>
    <n v="-73.644591500000004"/>
    <x v="174"/>
    <x v="174"/>
  </r>
  <r>
    <n v="3358"/>
    <n v="6"/>
    <n v="610789"/>
    <n v="4.1258621480000004"/>
    <n v="-73.630629409999997"/>
    <n v="276"/>
    <x v="85"/>
    <n v="4.1270616396363602"/>
    <n v="-73.629630498484801"/>
    <n v="0.17327814516086501"/>
    <n v="31428"/>
    <n v="4.1269999999999998"/>
    <n v="-73.629695299999995"/>
    <x v="80"/>
    <x v="80"/>
  </r>
  <r>
    <n v="3359"/>
    <n v="19"/>
    <n v="612125"/>
    <n v="4.1167224439999996"/>
    <n v="-73.64985068"/>
    <n v="286"/>
    <x v="169"/>
    <n v="4.1184157450714203"/>
    <n v="-73.651309784285701"/>
    <n v="0.24811720593879699"/>
    <n v="38343"/>
    <n v="4.1180000000000003"/>
    <n v="-73.651437200000004"/>
    <x v="9"/>
    <x v="9"/>
  </r>
  <r>
    <n v="3360"/>
    <n v="9"/>
    <n v="611254"/>
    <n v="4.1058022559999996"/>
    <n v="-73.649727209999995"/>
    <n v="296"/>
    <x v="25"/>
    <n v="4.1061774299750002"/>
    <n v="-73.647626721250006"/>
    <n v="0.23652135946528999"/>
    <n v="44011"/>
    <n v="4.1059999999999999"/>
    <n v="-73.6477407"/>
    <x v="8"/>
    <x v="8"/>
  </r>
  <r>
    <n v="3361"/>
    <n v="14"/>
    <n v="611707"/>
    <n v="4.078293736"/>
    <n v="-73.671046869999998"/>
    <n v="216"/>
    <x v="106"/>
    <n v="4.07927957156756"/>
    <n v="-73.669772300540501"/>
    <n v="0.17877610717803999"/>
    <n v="51344"/>
    <n v="4.0789999999999997"/>
    <n v="-73.669393999999997"/>
    <x v="99"/>
    <x v="99"/>
  </r>
  <r>
    <n v="3362"/>
    <n v="3"/>
    <n v="607428"/>
    <n v="4.1554085619999999"/>
    <n v="-73.658983039999995"/>
    <n v="22"/>
    <x v="114"/>
    <n v="4.1562580649583296"/>
    <n v="-73.655782125000002"/>
    <n v="0.367111744733151"/>
    <n v="8518"/>
    <n v="4.1559999999999997"/>
    <n v="-73.655543199999997"/>
    <x v="107"/>
    <x v="107"/>
  </r>
  <r>
    <n v="3363"/>
    <n v="22"/>
    <n v="130859"/>
    <n v="4.160747604"/>
    <n v="-73.662439129999996"/>
    <n v="41"/>
    <x v="115"/>
    <n v="4.1597015170000002"/>
    <n v="-73.661774702857102"/>
    <n v="0.13760852412424801"/>
    <n v="6853"/>
    <n v="4.1589999999999998"/>
    <n v="-73.661756999999994"/>
    <x v="108"/>
    <x v="108"/>
  </r>
  <r>
    <n v="3364"/>
    <n v="22"/>
    <n v="130882"/>
    <n v="4.1598413919999997"/>
    <n v="-73.656473579999997"/>
    <n v="26"/>
    <x v="0"/>
    <n v="4.1603786660967703"/>
    <n v="-73.654829819677403"/>
    <n v="0.191715529474561"/>
    <n v="6320"/>
    <n v="4.16"/>
    <n v="-73.654997399999999"/>
    <x v="0"/>
    <x v="0"/>
  </r>
  <r>
    <n v="3365"/>
    <n v="25"/>
    <n v="131006"/>
    <n v="4.1618975999999996"/>
    <n v="-73.654683509999998"/>
    <n v="32"/>
    <x v="0"/>
    <n v="4.1603786660967703"/>
    <n v="-73.654829819677403"/>
    <n v="0.169568840341173"/>
    <n v="6320"/>
    <n v="4.16"/>
    <n v="-73.654997399999999"/>
    <x v="0"/>
    <x v="0"/>
  </r>
  <r>
    <n v="3366"/>
    <n v="27"/>
    <n v="251844"/>
    <n v="4.1624350239999997"/>
    <n v="-73.655108060000003"/>
    <n v="28"/>
    <x v="0"/>
    <n v="4.1603786660967703"/>
    <n v="-73.654829819677403"/>
    <n v="0.23058441848722"/>
    <n v="6320"/>
    <n v="4.16"/>
    <n v="-73.654997399999999"/>
    <x v="0"/>
    <x v="0"/>
  </r>
  <r>
    <n v="3367"/>
    <n v="15"/>
    <n v="611808"/>
    <n v="4.1637171329999996"/>
    <n v="-73.651154680000005"/>
    <n v="23"/>
    <x v="1"/>
    <n v="4.1619722550000002"/>
    <n v="-73.651449760605999"/>
    <n v="0.196638485650762"/>
    <n v="5752"/>
    <n v="4.1619999999999999"/>
    <n v="-73.651514500000005"/>
    <x v="1"/>
    <x v="1"/>
  </r>
  <r>
    <n v="3368"/>
    <n v="4"/>
    <n v="607502"/>
    <n v="4.1612841549999997"/>
    <n v="-73.652211679999994"/>
    <n v="14"/>
    <x v="1"/>
    <n v="4.1619722550000002"/>
    <n v="-73.651449760605999"/>
    <n v="0.11392061296281999"/>
    <n v="5752"/>
    <n v="4.1619999999999999"/>
    <n v="-73.651514500000005"/>
    <x v="1"/>
    <x v="1"/>
  </r>
  <r>
    <n v="3369"/>
    <n v="14"/>
    <n v="607512"/>
    <n v="4.1592117220000002"/>
    <n v="-73.651076059999994"/>
    <n v="57"/>
    <x v="173"/>
    <n v="4.1582733435925903"/>
    <n v="-73.651118926666598"/>
    <n v="0.104385582374939"/>
    <n v="7341"/>
    <n v="4.1580000000000004"/>
    <n v="-73.651163499999996"/>
    <x v="162"/>
    <x v="162"/>
  </r>
  <r>
    <n v="3370"/>
    <n v="6"/>
    <n v="607522"/>
    <n v="4.1626979149999999"/>
    <n v="-73.650750700000003"/>
    <n v="34"/>
    <x v="1"/>
    <n v="4.1619722550000002"/>
    <n v="-73.651449760605999"/>
    <n v="0.11182818147406801"/>
    <n v="5752"/>
    <n v="4.1619999999999999"/>
    <n v="-73.651514500000005"/>
    <x v="1"/>
    <x v="1"/>
  </r>
  <r>
    <n v="3371"/>
    <n v="22"/>
    <n v="607536"/>
    <n v="4.1597873090000004"/>
    <n v="-73.649332340000001"/>
    <n v="62"/>
    <x v="173"/>
    <n v="4.1582733435925903"/>
    <n v="-73.651118926666598"/>
    <n v="0.25983309576573999"/>
    <n v="7341"/>
    <n v="4.1580000000000004"/>
    <n v="-73.651163499999996"/>
    <x v="162"/>
    <x v="162"/>
  </r>
  <r>
    <n v="3372"/>
    <n v="5"/>
    <n v="607541"/>
    <n v="4.1618441839999996"/>
    <n v="-73.64945462"/>
    <n v="35"/>
    <x v="1"/>
    <n v="4.1619722550000002"/>
    <n v="-73.651449760605999"/>
    <n v="0.221583082586576"/>
    <n v="5752"/>
    <n v="4.1619999999999999"/>
    <n v="-73.651514500000005"/>
    <x v="1"/>
    <x v="1"/>
  </r>
  <r>
    <n v="3373"/>
    <n v="23"/>
    <n v="607563"/>
    <n v="4.1605875379999997"/>
    <n v="-73.648930300000004"/>
    <n v="14"/>
    <x v="116"/>
    <n v="4.1610662697777698"/>
    <n v="-73.646995101111102"/>
    <n v="0.22098154743041101"/>
    <n v="5994"/>
    <n v="4.1609999999999996"/>
    <n v="-73.646939900000007"/>
    <x v="109"/>
    <x v="109"/>
  </r>
  <r>
    <n v="3374"/>
    <n v="40"/>
    <n v="131014"/>
    <n v="4.1615590640000004"/>
    <n v="-73.645853340000002"/>
    <n v="45"/>
    <x v="116"/>
    <n v="4.1610662697777698"/>
    <n v="-73.646995101111102"/>
    <n v="0.137884736979521"/>
    <n v="5994"/>
    <n v="4.1609999999999996"/>
    <n v="-73.646939900000007"/>
    <x v="109"/>
    <x v="109"/>
  </r>
  <r>
    <n v="3375"/>
    <n v="19"/>
    <n v="607597"/>
    <n v="4.1561733299999997"/>
    <n v="-73.630725249999998"/>
    <n v="25"/>
    <x v="117"/>
    <n v="4.1558086802272696"/>
    <n v="-73.632643408636298"/>
    <n v="0.21642246733062501"/>
    <n v="8546"/>
    <n v="4.1559999999999997"/>
    <n v="-73.632766000000004"/>
    <x v="17"/>
    <x v="17"/>
  </r>
  <r>
    <n v="3376"/>
    <n v="26"/>
    <n v="130853"/>
    <n v="4.1574166269999999"/>
    <n v="-73.631455020000004"/>
    <n v="56"/>
    <x v="117"/>
    <n v="4.1558086802272696"/>
    <n v="-73.632643408636298"/>
    <n v="0.221981715185297"/>
    <n v="8546"/>
    <n v="4.1559999999999997"/>
    <n v="-73.632766000000004"/>
    <x v="17"/>
    <x v="17"/>
  </r>
  <r>
    <n v="3377"/>
    <n v="5"/>
    <n v="607604"/>
    <n v="4.1562360539999998"/>
    <n v="-73.63223533"/>
    <n v="28"/>
    <x v="117"/>
    <n v="4.1558086802272696"/>
    <n v="-73.632643408636298"/>
    <n v="6.5582824205069806E-2"/>
    <n v="8546"/>
    <n v="4.1559999999999997"/>
    <n v="-73.632766000000004"/>
    <x v="17"/>
    <x v="17"/>
  </r>
  <r>
    <n v="3378"/>
    <n v="15"/>
    <n v="607626"/>
    <n v="4.1564977699999996"/>
    <n v="-73.633874430000006"/>
    <n v="42"/>
    <x v="117"/>
    <n v="4.1558086802272696"/>
    <n v="-73.632643408636298"/>
    <n v="0.15645762554947501"/>
    <n v="8546"/>
    <n v="4.1559999999999997"/>
    <n v="-73.632766000000004"/>
    <x v="17"/>
    <x v="17"/>
  </r>
  <r>
    <n v="3379"/>
    <n v="16"/>
    <n v="607627"/>
    <n v="4.1571176850000002"/>
    <n v="-73.633277109999995"/>
    <n v="42"/>
    <x v="117"/>
    <n v="4.1558086802272696"/>
    <n v="-73.632643408636298"/>
    <n v="0.16153178242260099"/>
    <n v="8546"/>
    <n v="4.1559999999999997"/>
    <n v="-73.632766000000004"/>
    <x v="17"/>
    <x v="17"/>
  </r>
  <r>
    <n v="3380"/>
    <n v="11"/>
    <n v="607679"/>
    <n v="4.1568727579999996"/>
    <n v="-73.639490210000005"/>
    <n v="24"/>
    <x v="38"/>
    <n v="4.1551114415384598"/>
    <n v="-73.639140283076898"/>
    <n v="0.19953198476442999"/>
    <n v="9867"/>
    <n v="4.1550000000000002"/>
    <n v="-73.639082700000003"/>
    <x v="36"/>
    <x v="36"/>
  </r>
  <r>
    <n v="3381"/>
    <n v="15"/>
    <n v="607692"/>
    <n v="4.1493368459999997"/>
    <n v="-73.643297630000006"/>
    <n v="29"/>
    <x v="4"/>
    <n v="4.1487658589117604"/>
    <n v="-73.642164212941097"/>
    <n v="0.14073616305015099"/>
    <n v="13805"/>
    <n v="4.149"/>
    <n v="-73.642156999999997"/>
    <x v="4"/>
    <x v="4"/>
  </r>
  <r>
    <n v="3382"/>
    <n v="18"/>
    <n v="607693"/>
    <n v="4.1465115399999997"/>
    <n v="-73.646210440000004"/>
    <n v="38"/>
    <x v="2"/>
    <n v="4.1468410883448197"/>
    <n v="-73.644898477241298"/>
    <n v="0.14995091425116999"/>
    <n v="14845"/>
    <n v="4.1470000000000002"/>
    <n v="-73.644891099999995"/>
    <x v="2"/>
    <x v="2"/>
  </r>
  <r>
    <n v="3383"/>
    <n v="25"/>
    <n v="130879"/>
    <n v="4.1499708929999999"/>
    <n v="-73.643035019999999"/>
    <n v="41"/>
    <x v="4"/>
    <n v="4.1487658589117604"/>
    <n v="-73.642164212941097"/>
    <n v="0.16506632125763801"/>
    <n v="13805"/>
    <n v="4.149"/>
    <n v="-73.642156999999997"/>
    <x v="4"/>
    <x v="4"/>
  </r>
  <r>
    <n v="3384"/>
    <n v="11"/>
    <n v="607719"/>
    <n v="4.1508243299999998"/>
    <n v="-73.639937439999997"/>
    <n v="45"/>
    <x v="4"/>
    <n v="4.1487658589117604"/>
    <n v="-73.642164212941097"/>
    <n v="0.33650649968732899"/>
    <n v="13805"/>
    <n v="4.149"/>
    <n v="-73.642156999999997"/>
    <x v="4"/>
    <x v="4"/>
  </r>
  <r>
    <n v="3385"/>
    <n v="12"/>
    <n v="607720"/>
    <n v="4.1511807879999996"/>
    <n v="-73.639037770000002"/>
    <n v="33"/>
    <x v="6"/>
    <n v="4.1482116295833302"/>
    <n v="-73.637381104583298"/>
    <n v="0.37759768490639101"/>
    <n v="14187"/>
    <n v="4.1479999999999997"/>
    <n v="-73.637264999999999"/>
    <x v="6"/>
    <x v="6"/>
  </r>
  <r>
    <n v="3386"/>
    <n v="2"/>
    <n v="607731"/>
    <n v="4.1504102280000001"/>
    <n v="-73.638568489999997"/>
    <n v="25"/>
    <x v="6"/>
    <n v="4.1482116295833302"/>
    <n v="-73.637381104583298"/>
    <n v="0.27750897621833798"/>
    <n v="14187"/>
    <n v="4.1479999999999997"/>
    <n v="-73.637264999999999"/>
    <x v="6"/>
    <x v="6"/>
  </r>
  <r>
    <n v="3387"/>
    <n v="22"/>
    <n v="607751"/>
    <n v="4.1488131619999997"/>
    <n v="-73.635775890000005"/>
    <n v="18"/>
    <x v="6"/>
    <n v="4.1482116295833302"/>
    <n v="-73.637381104583298"/>
    <n v="0.19005546717838401"/>
    <n v="14187"/>
    <n v="4.1479999999999997"/>
    <n v="-73.637264999999999"/>
    <x v="6"/>
    <x v="6"/>
  </r>
  <r>
    <n v="3388"/>
    <n v="1"/>
    <n v="607752"/>
    <n v="4.1482996529999996"/>
    <n v="-73.643973970000005"/>
    <n v="25"/>
    <x v="2"/>
    <n v="4.1468410883448197"/>
    <n v="-73.644898477241298"/>
    <n v="0.19175614788364401"/>
    <n v="14845"/>
    <n v="4.1470000000000002"/>
    <n v="-73.644891099999995"/>
    <x v="2"/>
    <x v="2"/>
  </r>
  <r>
    <n v="3389"/>
    <n v="6"/>
    <n v="607775"/>
    <n v="4.1471738699999996"/>
    <n v="-73.645033859999998"/>
    <n v="32"/>
    <x v="2"/>
    <n v="4.1468410883448197"/>
    <n v="-73.644898477241298"/>
    <n v="3.9908658178310602E-2"/>
    <n v="14845"/>
    <n v="4.1470000000000002"/>
    <n v="-73.644891099999995"/>
    <x v="2"/>
    <x v="2"/>
  </r>
  <r>
    <n v="3390"/>
    <n v="14"/>
    <n v="607783"/>
    <n v="4.1466084800000003"/>
    <n v="-73.645000350000004"/>
    <n v="28"/>
    <x v="2"/>
    <n v="4.1468410883448197"/>
    <n v="-73.644898477241298"/>
    <n v="2.8207055391476499E-2"/>
    <n v="14845"/>
    <n v="4.1470000000000002"/>
    <n v="-73.644891099999995"/>
    <x v="2"/>
    <x v="2"/>
  </r>
  <r>
    <n v="3391"/>
    <n v="21"/>
    <n v="131035"/>
    <n v="4.1476859399999997"/>
    <n v="-73.644609790000004"/>
    <n v="18"/>
    <x v="2"/>
    <n v="4.1468410883448197"/>
    <n v="-73.644898477241298"/>
    <n v="9.9186790022375695E-2"/>
    <n v="14845"/>
    <n v="4.1470000000000002"/>
    <n v="-73.644891099999995"/>
    <x v="2"/>
    <x v="2"/>
  </r>
  <r>
    <n v="3392"/>
    <n v="1"/>
    <n v="607789"/>
    <n v="4.1539966719999999"/>
    <n v="-73.633899249999999"/>
    <n v="48"/>
    <x v="3"/>
    <n v="4.1525228258571403"/>
    <n v="-73.635353014761904"/>
    <n v="0.22975150952161699"/>
    <n v="10750"/>
    <n v="4.1529999999999996"/>
    <n v="-73.635298399999996"/>
    <x v="3"/>
    <x v="3"/>
  </r>
  <r>
    <n v="3393"/>
    <n v="1"/>
    <n v="607812"/>
    <n v="4.1548674180000003"/>
    <n v="-73.630736319999997"/>
    <n v="51"/>
    <x v="117"/>
    <n v="4.1558086802272696"/>
    <n v="-73.632643408636298"/>
    <n v="0.23583318686287899"/>
    <n v="8546"/>
    <n v="4.1559999999999997"/>
    <n v="-73.632766000000004"/>
    <x v="17"/>
    <x v="17"/>
  </r>
  <r>
    <n v="3394"/>
    <n v="12"/>
    <n v="607818"/>
    <n v="4.1533084469999997"/>
    <n v="-73.629098279999994"/>
    <n v="33"/>
    <x v="40"/>
    <n v="4.15245332937931"/>
    <n v="-73.630687070344806"/>
    <n v="0.20009442286204901"/>
    <n v="11395"/>
    <n v="4.1520000000000001"/>
    <n v="-73.630911600000005"/>
    <x v="38"/>
    <x v="38"/>
  </r>
  <r>
    <n v="3395"/>
    <n v="19"/>
    <n v="607825"/>
    <n v="4.152897158"/>
    <n v="-73.629685890000005"/>
    <n v="66"/>
    <x v="40"/>
    <n v="4.15245332937931"/>
    <n v="-73.630687070344806"/>
    <n v="0.121431313384793"/>
    <n v="11395"/>
    <n v="4.1520000000000001"/>
    <n v="-73.630911600000005"/>
    <x v="38"/>
    <x v="38"/>
  </r>
  <r>
    <n v="3396"/>
    <n v="14"/>
    <n v="607836"/>
    <n v="4.1559687380000003"/>
    <n v="-73.628612680000003"/>
    <n v="20"/>
    <x v="5"/>
    <n v="4.1555603668108096"/>
    <n v="-73.628378114594597"/>
    <n v="5.2299568984575301E-2"/>
    <n v="8720"/>
    <n v="4.1559999999999997"/>
    <n v="-73.628383600000006"/>
    <x v="5"/>
    <x v="5"/>
  </r>
  <r>
    <n v="3397"/>
    <n v="19"/>
    <n v="130862"/>
    <n v="4.1564743389999999"/>
    <n v="-73.629222380000002"/>
    <n v="32"/>
    <x v="5"/>
    <n v="4.1555603668108096"/>
    <n v="-73.628378114594597"/>
    <n v="0.138098854077742"/>
    <n v="8720"/>
    <n v="4.1559999999999997"/>
    <n v="-73.628383600000006"/>
    <x v="5"/>
    <x v="5"/>
  </r>
  <r>
    <n v="3398"/>
    <n v="12"/>
    <n v="607893"/>
    <n v="4.1509129969999998"/>
    <n v="-73.630786040000004"/>
    <n v="28"/>
    <x v="40"/>
    <n v="4.15245332937931"/>
    <n v="-73.630687070344806"/>
    <n v="0.17152072142863301"/>
    <n v="11395"/>
    <n v="4.1520000000000001"/>
    <n v="-73.630911600000005"/>
    <x v="38"/>
    <x v="38"/>
  </r>
  <r>
    <n v="3399"/>
    <n v="14"/>
    <n v="607895"/>
    <n v="4.1500581280000004"/>
    <n v="-73.629795349999995"/>
    <n v="29"/>
    <x v="118"/>
    <n v="4.1513232377333296"/>
    <n v="-73.627627820000001"/>
    <n v="0.27834735600597799"/>
    <n v="12556"/>
    <n v="4.1509999999999998"/>
    <n v="-73.627765299999993"/>
    <x v="110"/>
    <x v="110"/>
  </r>
  <r>
    <n v="3400"/>
    <n v="20"/>
    <n v="607901"/>
    <n v="4.1488957339999999"/>
    <n v="-73.629784540000003"/>
    <n v="29"/>
    <x v="7"/>
    <n v="4.1473052510277704"/>
    <n v="-73.631692954444404"/>
    <n v="0.27564013590404002"/>
    <n v="14732"/>
    <n v="4.1470000000000002"/>
    <n v="-73.631806800000007"/>
    <x v="7"/>
    <x v="7"/>
  </r>
  <r>
    <n v="3401"/>
    <n v="22"/>
    <n v="607903"/>
    <n v="4.1482728780000002"/>
    <n v="-73.6311228"/>
    <n v="21"/>
    <x v="7"/>
    <n v="4.1473052510277704"/>
    <n v="-73.631692954444404"/>
    <n v="0.124721661109607"/>
    <n v="14732"/>
    <n v="4.1470000000000002"/>
    <n v="-73.631806800000007"/>
    <x v="7"/>
    <x v="7"/>
  </r>
  <r>
    <n v="3402"/>
    <n v="23"/>
    <n v="607904"/>
    <n v="4.1489049710000003"/>
    <n v="-73.630774829999993"/>
    <n v="30"/>
    <x v="7"/>
    <n v="4.1473052510277704"/>
    <n v="-73.631692954444404"/>
    <n v="0.20483363567401899"/>
    <n v="14732"/>
    <n v="4.1470000000000002"/>
    <n v="-73.631806800000007"/>
    <x v="7"/>
    <x v="7"/>
  </r>
  <r>
    <n v="3403"/>
    <n v="1"/>
    <n v="607905"/>
    <n v="4.149848252"/>
    <n v="-73.634393110000005"/>
    <n v="18"/>
    <x v="3"/>
    <n v="4.1525228258571403"/>
    <n v="-73.635353014761904"/>
    <n v="0.31568010555492898"/>
    <n v="10750"/>
    <n v="4.1529999999999996"/>
    <n v="-73.635298399999996"/>
    <x v="3"/>
    <x v="3"/>
  </r>
  <r>
    <n v="3404"/>
    <n v="3"/>
    <n v="607929"/>
    <n v="4.1463084869999998"/>
    <n v="-73.642920230000001"/>
    <n v="22"/>
    <x v="2"/>
    <n v="4.1468410883448197"/>
    <n v="-73.644898477241298"/>
    <n v="0.227105176281336"/>
    <n v="14845"/>
    <n v="4.1470000000000002"/>
    <n v="-73.644891099999995"/>
    <x v="2"/>
    <x v="2"/>
  </r>
  <r>
    <n v="3405"/>
    <n v="5"/>
    <n v="607931"/>
    <n v="4.1457129009999996"/>
    <n v="-73.641545660000006"/>
    <n v="33"/>
    <x v="42"/>
    <n v="4.1438389572666603"/>
    <n v="-73.640434013999993"/>
    <n v="0.241961159301638"/>
    <n v="16741"/>
    <n v="4.1440000000000001"/>
    <n v="-73.640455000000003"/>
    <x v="39"/>
    <x v="39"/>
  </r>
  <r>
    <n v="3406"/>
    <n v="6"/>
    <n v="607932"/>
    <n v="4.1461719979999998"/>
    <n v="-73.640728890000005"/>
    <n v="31"/>
    <x v="42"/>
    <n v="4.1438389572666603"/>
    <n v="-73.640434013999993"/>
    <n v="0.26131128054636399"/>
    <n v="16741"/>
    <n v="4.1440000000000001"/>
    <n v="-73.640455000000003"/>
    <x v="39"/>
    <x v="39"/>
  </r>
  <r>
    <n v="3407"/>
    <n v="10"/>
    <n v="607936"/>
    <n v="4.1440120050000004"/>
    <n v="-73.641965249999998"/>
    <n v="35"/>
    <x v="42"/>
    <n v="4.1438389572666603"/>
    <n v="-73.640434013999993"/>
    <n v="0.17079990342357099"/>
    <n v="16741"/>
    <n v="4.1440000000000001"/>
    <n v="-73.640455000000003"/>
    <x v="39"/>
    <x v="39"/>
  </r>
  <r>
    <n v="3408"/>
    <n v="11"/>
    <n v="607937"/>
    <n v="4.1443189289999998"/>
    <n v="-73.641074759999995"/>
    <n v="48"/>
    <x v="42"/>
    <n v="4.1438389572666603"/>
    <n v="-73.640434013999993"/>
    <n v="8.8815616363072697E-2"/>
    <n v="16741"/>
    <n v="4.1440000000000001"/>
    <n v="-73.640455000000003"/>
    <x v="39"/>
    <x v="39"/>
  </r>
  <r>
    <n v="3409"/>
    <n v="28"/>
    <n v="251855"/>
    <n v="4.1529982150000002"/>
    <n v="-73.66201126"/>
    <n v="15"/>
    <x v="120"/>
    <n v="4.1510320429999998"/>
    <n v="-73.658855941666602"/>
    <n v="0.412357652518066"/>
    <n v="12569"/>
    <n v="4.1509999999999998"/>
    <n v="-73.658866900000007"/>
    <x v="112"/>
    <x v="112"/>
  </r>
  <r>
    <n v="3410"/>
    <n v="12"/>
    <n v="607957"/>
    <n v="4.1442974460000004"/>
    <n v="-73.639151179999999"/>
    <n v="54"/>
    <x v="42"/>
    <n v="4.1438389572666603"/>
    <n v="-73.640434013999993"/>
    <n v="0.15103538457933799"/>
    <n v="16741"/>
    <n v="4.1440000000000001"/>
    <n v="-73.640455000000003"/>
    <x v="39"/>
    <x v="39"/>
  </r>
  <r>
    <n v="3411"/>
    <n v="7"/>
    <n v="607969"/>
    <n v="4.1494714989999997"/>
    <n v="-73.639852730000001"/>
    <n v="37"/>
    <x v="4"/>
    <n v="4.1487658589117604"/>
    <n v="-73.642164212941097"/>
    <n v="0.26792243135335497"/>
    <n v="13805"/>
    <n v="4.149"/>
    <n v="-73.642156999999997"/>
    <x v="4"/>
    <x v="4"/>
  </r>
  <r>
    <n v="3412"/>
    <n v="7"/>
    <n v="607984"/>
    <n v="4.148193118"/>
    <n v="-73.638402670000005"/>
    <n v="40"/>
    <x v="6"/>
    <n v="4.1482116295833302"/>
    <n v="-73.637381104583298"/>
    <n v="0.113242863678505"/>
    <n v="14187"/>
    <n v="4.1479999999999997"/>
    <n v="-73.637264999999999"/>
    <x v="6"/>
    <x v="6"/>
  </r>
  <r>
    <n v="3413"/>
    <n v="8"/>
    <n v="608001"/>
    <n v="4.1478602980000003"/>
    <n v="-73.636053579999995"/>
    <n v="20"/>
    <x v="6"/>
    <n v="4.1482116295833302"/>
    <n v="-73.637381104583298"/>
    <n v="0.152226587612143"/>
    <n v="14187"/>
    <n v="4.1479999999999997"/>
    <n v="-73.637264999999999"/>
    <x v="6"/>
    <x v="6"/>
  </r>
  <r>
    <n v="3414"/>
    <n v="10"/>
    <n v="608011"/>
    <n v="4.1423788359999998"/>
    <n v="-73.640525830000001"/>
    <n v="25"/>
    <x v="42"/>
    <n v="4.1438389572666603"/>
    <n v="-73.640434013999993"/>
    <n v="0.162574950560816"/>
    <n v="16741"/>
    <n v="4.1440000000000001"/>
    <n v="-73.640455000000003"/>
    <x v="39"/>
    <x v="39"/>
  </r>
  <r>
    <n v="3415"/>
    <n v="13"/>
    <n v="608014"/>
    <n v="4.1430607129999997"/>
    <n v="-73.638728950000001"/>
    <n v="26"/>
    <x v="42"/>
    <n v="4.1438389572666603"/>
    <n v="-73.640434013999993"/>
    <n v="0.20782861577356099"/>
    <n v="16741"/>
    <n v="4.1440000000000001"/>
    <n v="-73.640455000000003"/>
    <x v="39"/>
    <x v="39"/>
  </r>
  <r>
    <n v="3416"/>
    <n v="17"/>
    <n v="608015"/>
    <n v="4.1434087809999998"/>
    <n v="-73.637778370000007"/>
    <n v="76"/>
    <x v="43"/>
    <n v="4.1432342999999996"/>
    <n v="-73.635653038333302"/>
    <n v="0.236357083814803"/>
    <n v="17917"/>
    <n v="4.1429999999999998"/>
    <n v="-73.635698199999993"/>
    <x v="40"/>
    <x v="40"/>
  </r>
  <r>
    <n v="3417"/>
    <n v="8"/>
    <n v="608029"/>
    <n v="4.1454049069999996"/>
    <n v="-73.634341039999995"/>
    <n v="20"/>
    <x v="43"/>
    <n v="4.1432342999999996"/>
    <n v="-73.635653038333302"/>
    <n v="0.28165085097869702"/>
    <n v="17917"/>
    <n v="4.1429999999999998"/>
    <n v="-73.635698199999993"/>
    <x v="40"/>
    <x v="40"/>
  </r>
  <r>
    <n v="3418"/>
    <n v="5"/>
    <n v="608070"/>
    <n v="4.148284415"/>
    <n v="-73.626350239999994"/>
    <n v="21"/>
    <x v="8"/>
    <n v="4.14667554456818"/>
    <n v="-73.627482417727194"/>
    <n v="0.21842758490646899"/>
    <n v="14803"/>
    <n v="4.1470000000000002"/>
    <n v="-73.627614800000003"/>
    <x v="8"/>
    <x v="8"/>
  </r>
  <r>
    <n v="3419"/>
    <n v="2"/>
    <n v="608087"/>
    <n v="4.1449122120000004"/>
    <n v="-73.627676289999997"/>
    <n v="20"/>
    <x v="8"/>
    <n v="4.14667554456818"/>
    <n v="-73.627482417727194"/>
    <n v="0.19712516917960801"/>
    <n v="14803"/>
    <n v="4.1470000000000002"/>
    <n v="-73.627614800000003"/>
    <x v="8"/>
    <x v="8"/>
  </r>
  <r>
    <n v="3420"/>
    <n v="15"/>
    <n v="608139"/>
    <n v="4.1437854219999997"/>
    <n v="-73.627746579999993"/>
    <n v="68"/>
    <x v="121"/>
    <n v="4.1421591641842097"/>
    <n v="-73.627925145263106"/>
    <n v="0.181798566807293"/>
    <n v="18288"/>
    <n v="4.1420000000000003"/>
    <n v="-73.627909900000006"/>
    <x v="113"/>
    <x v="113"/>
  </r>
  <r>
    <n v="3421"/>
    <n v="7"/>
    <n v="608151"/>
    <n v="4.1456200130000003"/>
    <n v="-73.630387290000002"/>
    <n v="31"/>
    <x v="7"/>
    <n v="4.1473052510277704"/>
    <n v="-73.631692954444404"/>
    <n v="0.23666972710216899"/>
    <n v="14732"/>
    <n v="4.1470000000000002"/>
    <n v="-73.631806800000007"/>
    <x v="7"/>
    <x v="7"/>
  </r>
  <r>
    <n v="3422"/>
    <n v="18"/>
    <n v="608162"/>
    <n v="4.1428618029999997"/>
    <n v="-73.632120749999999"/>
    <n v="48"/>
    <x v="18"/>
    <n v="4.1400342718148098"/>
    <n v="-73.632266476296294"/>
    <n v="0.314624575666406"/>
    <n v="20117"/>
    <n v="4.1399999999999997"/>
    <n v="-73.632227999999998"/>
    <x v="18"/>
    <x v="18"/>
  </r>
  <r>
    <n v="3423"/>
    <n v="4"/>
    <n v="608166"/>
    <n v="4.150225968"/>
    <n v="-73.624981259999998"/>
    <n v="29"/>
    <x v="44"/>
    <n v="4.1483240085945896"/>
    <n v="-73.624045934053996"/>
    <n v="0.235409686627956"/>
    <n v="14282"/>
    <n v="4.1479999999999997"/>
    <n v="-73.624027999999996"/>
    <x v="41"/>
    <x v="41"/>
  </r>
  <r>
    <n v="3424"/>
    <n v="31"/>
    <n v="131048"/>
    <n v="4.1508541340000003"/>
    <n v="-73.623774179999998"/>
    <n v="37"/>
    <x v="122"/>
    <n v="4.1516513301250004"/>
    <n v="-73.622586237500002"/>
    <n v="0.15869249632514301"/>
    <n v="11493"/>
    <n v="4.1520000000000001"/>
    <n v="-73.622415700000005"/>
    <x v="114"/>
    <x v="114"/>
  </r>
  <r>
    <n v="3425"/>
    <n v="16"/>
    <n v="608252"/>
    <n v="4.1522700070000003"/>
    <n v="-73.619268930000004"/>
    <n v="41"/>
    <x v="123"/>
    <n v="4.1513210288965503"/>
    <n v="-73.618536928965497"/>
    <n v="0.133052375332085"/>
    <n v="12294"/>
    <n v="4.1509999999999998"/>
    <n v="-73.618519800000001"/>
    <x v="115"/>
    <x v="115"/>
  </r>
  <r>
    <n v="3426"/>
    <n v="10"/>
    <n v="608282"/>
    <n v="4.1526329239999997"/>
    <n v="-73.614851770000001"/>
    <n v="21"/>
    <x v="124"/>
    <n v="4.1530998938461501"/>
    <n v="-73.614420967115294"/>
    <n v="7.0516626188586104E-2"/>
    <n v="11264"/>
    <n v="4.1529999999999996"/>
    <n v="-73.614416599999998"/>
    <x v="116"/>
    <x v="116"/>
  </r>
  <r>
    <n v="3427"/>
    <n v="5"/>
    <n v="608297"/>
    <n v="4.1519676280000004"/>
    <n v="-73.617895770000004"/>
    <n v="40"/>
    <x v="123"/>
    <n v="4.1513210288965503"/>
    <n v="-73.618536928965497"/>
    <n v="0.101057927354177"/>
    <n v="12294"/>
    <n v="4.1509999999999998"/>
    <n v="-73.618519800000001"/>
    <x v="115"/>
    <x v="115"/>
  </r>
  <r>
    <n v="3428"/>
    <n v="12"/>
    <n v="608322"/>
    <n v="4.1481037699999996"/>
    <n v="-73.619376509999995"/>
    <n v="41"/>
    <x v="45"/>
    <n v="4.1489411427307603"/>
    <n v="-73.620272174615295"/>
    <n v="0.136064063646784"/>
    <n v="13461"/>
    <n v="4.149"/>
    <n v="-73.620272200000002"/>
    <x v="42"/>
    <x v="42"/>
  </r>
  <r>
    <n v="3429"/>
    <n v="9"/>
    <n v="608335"/>
    <n v="4.1514915879999998"/>
    <n v="-73.617287360000006"/>
    <n v="47"/>
    <x v="123"/>
    <n v="4.1513210288965503"/>
    <n v="-73.618536928965497"/>
    <n v="0.139785063349119"/>
    <n v="12294"/>
    <n v="4.1509999999999998"/>
    <n v="-73.618519800000001"/>
    <x v="115"/>
    <x v="115"/>
  </r>
  <r>
    <n v="3430"/>
    <n v="14"/>
    <n v="608370"/>
    <n v="4.1505222420000001"/>
    <n v="-73.615177110000005"/>
    <n v="52"/>
    <x v="9"/>
    <n v="4.1498853333611097"/>
    <n v="-73.616413381111101"/>
    <n v="0.15422043476424199"/>
    <n v="12925"/>
    <n v="4.1500000000000004"/>
    <n v="-73.616422900000003"/>
    <x v="9"/>
    <x v="9"/>
  </r>
  <r>
    <n v="3431"/>
    <n v="9"/>
    <n v="608401"/>
    <n v="4.1479318889999997"/>
    <n v="-73.615171950000004"/>
    <n v="35"/>
    <x v="47"/>
    <n v="4.1483606209411699"/>
    <n v="-73.613291782941104"/>
    <n v="0.21376331494936501"/>
    <n v="14637"/>
    <n v="4.1479999999999997"/>
    <n v="-73.613416900000004"/>
    <x v="44"/>
    <x v="44"/>
  </r>
  <r>
    <n v="3432"/>
    <n v="8"/>
    <n v="608415"/>
    <n v="4.1534652440000004"/>
    <n v="-73.613218360000005"/>
    <n v="46"/>
    <x v="124"/>
    <n v="4.1530998938461501"/>
    <n v="-73.614420967115294"/>
    <n v="0.139335047052912"/>
    <n v="11264"/>
    <n v="4.1529999999999996"/>
    <n v="-73.614416599999998"/>
    <x v="116"/>
    <x v="116"/>
  </r>
  <r>
    <n v="3433"/>
    <n v="10"/>
    <n v="608417"/>
    <n v="4.1529002930000001"/>
    <n v="-73.614058119999996"/>
    <n v="24"/>
    <x v="124"/>
    <n v="4.1530998938461501"/>
    <n v="-73.614420967115294"/>
    <n v="4.59268175278933E-2"/>
    <n v="11264"/>
    <n v="4.1529999999999996"/>
    <n v="-73.614416599999998"/>
    <x v="116"/>
    <x v="116"/>
  </r>
  <r>
    <n v="3434"/>
    <n v="18"/>
    <n v="130585"/>
    <n v="4.1540241189999998"/>
    <n v="-73.611741429999995"/>
    <n v="31"/>
    <x v="124"/>
    <n v="4.1530998938461501"/>
    <n v="-73.614420967115294"/>
    <n v="0.31423943850739799"/>
    <n v="11264"/>
    <n v="4.1529999999999996"/>
    <n v="-73.614416599999998"/>
    <x v="116"/>
    <x v="116"/>
  </r>
  <r>
    <n v="3435"/>
    <n v="19"/>
    <n v="611824"/>
    <n v="4.1479516729999997"/>
    <n v="-73.612937689999995"/>
    <n v="37"/>
    <x v="47"/>
    <n v="4.1483606209411699"/>
    <n v="-73.613291782941104"/>
    <n v="6.0045020782868101E-2"/>
    <n v="14637"/>
    <n v="4.1479999999999997"/>
    <n v="-73.613416900000004"/>
    <x v="44"/>
    <x v="44"/>
  </r>
  <r>
    <n v="3436"/>
    <n v="12"/>
    <n v="608447"/>
    <n v="4.1455765429999998"/>
    <n v="-73.618115369999998"/>
    <n v="47"/>
    <x v="125"/>
    <n v="4.1459559745652097"/>
    <n v="-73.6166711945652"/>
    <n v="0.16552459625118801"/>
    <n v="15442"/>
    <n v="4.1459999999999999"/>
    <n v="-73.616667699999994"/>
    <x v="117"/>
    <x v="117"/>
  </r>
  <r>
    <n v="3437"/>
    <n v="11"/>
    <n v="608509"/>
    <n v="4.14573138"/>
    <n v="-73.610893660000002"/>
    <n v="47"/>
    <x v="126"/>
    <n v="4.14516103134146"/>
    <n v="-73.609928037073104"/>
    <n v="0.124383342709804"/>
    <n v="16151"/>
    <n v="4.1449999999999996"/>
    <n v="-73.609950100000006"/>
    <x v="118"/>
    <x v="118"/>
  </r>
  <r>
    <n v="3438"/>
    <n v="5"/>
    <n v="608558"/>
    <n v="4.1425920669999998"/>
    <n v="-73.610176300000006"/>
    <n v="23"/>
    <x v="14"/>
    <n v="4.1419462591818101"/>
    <n v="-73.612015219454506"/>
    <n v="0.216081872442836"/>
    <n v="18452"/>
    <n v="4.1420000000000003"/>
    <n v="-73.612037000000001"/>
    <x v="14"/>
    <x v="14"/>
  </r>
  <r>
    <n v="3439"/>
    <n v="11"/>
    <n v="608564"/>
    <n v="4.142029355"/>
    <n v="-73.608055719999996"/>
    <n v="47"/>
    <x v="127"/>
    <n v="4.1407567867499999"/>
    <n v="-73.607511809166596"/>
    <n v="0.15372768873298601"/>
    <n v="19153"/>
    <n v="4.141"/>
    <n v="-73.607600500000004"/>
    <x v="119"/>
    <x v="119"/>
  </r>
  <r>
    <n v="3440"/>
    <n v="25"/>
    <n v="608577"/>
    <n v="4.142289968"/>
    <n v="-73.609942180000004"/>
    <n v="29"/>
    <x v="14"/>
    <n v="4.1419462591818101"/>
    <n v="-73.612015219454506"/>
    <n v="0.23291800378229899"/>
    <n v="18452"/>
    <n v="4.1420000000000003"/>
    <n v="-73.612037000000001"/>
    <x v="14"/>
    <x v="14"/>
  </r>
  <r>
    <n v="3441"/>
    <n v="21"/>
    <n v="608621"/>
    <n v="4.1510781960000003"/>
    <n v="-73.594957399999998"/>
    <n v="37"/>
    <x v="10"/>
    <n v="4.1509747311153804"/>
    <n v="-73.594466260384607"/>
    <n v="5.5635761686523497E-2"/>
    <n v="12115"/>
    <n v="4.1509999999999998"/>
    <n v="-73.594476"/>
    <x v="10"/>
    <x v="10"/>
  </r>
  <r>
    <n v="3442"/>
    <n v="23"/>
    <n v="608623"/>
    <n v="4.1510854090000002"/>
    <n v="-73.59562579"/>
    <n v="74"/>
    <x v="10"/>
    <n v="4.1509747311153804"/>
    <n v="-73.594466260384607"/>
    <n v="0.12910202229284501"/>
    <n v="12115"/>
    <n v="4.1509999999999998"/>
    <n v="-73.594476"/>
    <x v="10"/>
    <x v="10"/>
  </r>
  <r>
    <n v="3443"/>
    <n v="74"/>
    <n v="131366"/>
    <n v="4.1505220759999997"/>
    <n v="-73.585822120000003"/>
    <n v="23"/>
    <x v="49"/>
    <n v="4.1502229288571399"/>
    <n v="-73.585181787619007"/>
    <n v="7.8370141450719993E-2"/>
    <n v="12688"/>
    <n v="4.1500000000000004"/>
    <n v="-73.585076099999995"/>
    <x v="46"/>
    <x v="46"/>
  </r>
  <r>
    <n v="3444"/>
    <n v="6"/>
    <n v="608633"/>
    <n v="4.1504582609999998"/>
    <n v="-73.590658309999995"/>
    <n v="45"/>
    <x v="48"/>
    <n v="4.1508265847333297"/>
    <n v="-73.590935564666594"/>
    <n v="5.1181508321764498E-2"/>
    <n v="12268"/>
    <n v="4.1509999999999998"/>
    <n v="-73.590925999999996"/>
    <x v="45"/>
    <x v="45"/>
  </r>
  <r>
    <n v="3445"/>
    <n v="7"/>
    <n v="608634"/>
    <n v="4.1505608470000004"/>
    <n v="-73.590992650000004"/>
    <n v="37"/>
    <x v="48"/>
    <n v="4.1508265847333297"/>
    <n v="-73.590935564666594"/>
    <n v="3.0200323509286899E-2"/>
    <n v="12268"/>
    <n v="4.1509999999999998"/>
    <n v="-73.590925999999996"/>
    <x v="45"/>
    <x v="45"/>
  </r>
  <r>
    <n v="3446"/>
    <n v="17"/>
    <n v="608642"/>
    <n v="4.1499124590000003"/>
    <n v="-73.590572570000006"/>
    <n v="13"/>
    <x v="48"/>
    <n v="4.1508265847333297"/>
    <n v="-73.590935564666594"/>
    <n v="0.10925926007546501"/>
    <n v="12268"/>
    <n v="4.1509999999999998"/>
    <n v="-73.590925999999996"/>
    <x v="45"/>
    <x v="45"/>
  </r>
  <r>
    <n v="3447"/>
    <n v="27"/>
    <n v="130944"/>
    <n v="4.1499095300000004"/>
    <n v="-73.593528090000007"/>
    <n v="19"/>
    <x v="10"/>
    <n v="4.1509747311153804"/>
    <n v="-73.594466260384607"/>
    <n v="0.15755513578456501"/>
    <n v="12115"/>
    <n v="4.1509999999999998"/>
    <n v="-73.594476"/>
    <x v="10"/>
    <x v="10"/>
  </r>
  <r>
    <n v="3448"/>
    <n v="21"/>
    <n v="611836"/>
    <n v="4.1453230479999998"/>
    <n v="-73.58800909"/>
    <n v="10"/>
    <x v="51"/>
    <n v="4.1450653589534801"/>
    <n v="-73.586298423953494"/>
    <n v="0.191750935740892"/>
    <n v="16333"/>
    <n v="4.1449999999999996"/>
    <n v="-73.586399"/>
    <x v="48"/>
    <x v="48"/>
  </r>
  <r>
    <n v="3449"/>
    <n v="37"/>
    <n v="130601"/>
    <n v="4.1419737200000002"/>
    <n v="-73.587780120000005"/>
    <n v="30"/>
    <x v="130"/>
    <n v="4.1402283610277699"/>
    <n v="-73.588138221388803"/>
    <n v="0.197972620151109"/>
    <n v="20159"/>
    <n v="4.1399999999999997"/>
    <n v="-73.588003599999993"/>
    <x v="122"/>
    <x v="122"/>
  </r>
  <r>
    <n v="3450"/>
    <n v="18"/>
    <n v="130612"/>
    <n v="4.1425811789999996"/>
    <n v="-73.586977770000004"/>
    <n v="37"/>
    <x v="51"/>
    <n v="4.1450653589534801"/>
    <n v="-73.586298423953494"/>
    <n v="0.28613910321775299"/>
    <n v="16333"/>
    <n v="4.1449999999999996"/>
    <n v="-73.586399"/>
    <x v="48"/>
    <x v="48"/>
  </r>
  <r>
    <n v="3451"/>
    <n v="16"/>
    <n v="130931"/>
    <n v="4.1494684599999996"/>
    <n v="-73.590478880000006"/>
    <n v="37"/>
    <x v="48"/>
    <n v="4.1508265847333297"/>
    <n v="-73.590935564666594"/>
    <n v="0.15918343172628099"/>
    <n v="12268"/>
    <n v="4.1509999999999998"/>
    <n v="-73.590925999999996"/>
    <x v="45"/>
    <x v="45"/>
  </r>
  <r>
    <n v="3452"/>
    <n v="15"/>
    <n v="251894"/>
    <n v="4.1519101860000003"/>
    <n v="-73.578568559999994"/>
    <n v="35"/>
    <x v="131"/>
    <n v="4.1501250809090902"/>
    <n v="-73.581406294545403"/>
    <n v="0.37184833935512301"/>
    <n v="13114"/>
    <n v="4.1500000000000004"/>
    <n v="-73.581536600000007"/>
    <x v="123"/>
    <x v="123"/>
  </r>
  <r>
    <n v="3453"/>
    <n v="4"/>
    <n v="608690"/>
    <n v="4.1458752170000004"/>
    <n v="-73.586138649999995"/>
    <n v="25"/>
    <x v="51"/>
    <n v="4.1450653589534801"/>
    <n v="-73.586298423953494"/>
    <n v="9.1721269257828003E-2"/>
    <n v="16333"/>
    <n v="4.1449999999999996"/>
    <n v="-73.586399"/>
    <x v="48"/>
    <x v="48"/>
  </r>
  <r>
    <n v="3454"/>
    <n v="15"/>
    <n v="608719"/>
    <n v="4.1424255629999998"/>
    <n v="-73.586540279999994"/>
    <n v="35"/>
    <x v="132"/>
    <n v="4.1425139011025598"/>
    <n v="-73.584224659743498"/>
    <n v="0.25683897631927"/>
    <n v="18362"/>
    <n v="4.1420000000000003"/>
    <n v="-73.584213000000005"/>
    <x v="124"/>
    <x v="124"/>
  </r>
  <r>
    <n v="3455"/>
    <n v="16"/>
    <n v="608720"/>
    <n v="4.1423104479999999"/>
    <n v="-73.586207290000004"/>
    <n v="55"/>
    <x v="132"/>
    <n v="4.1425139011025598"/>
    <n v="-73.584224659743498"/>
    <n v="0.220904451300797"/>
    <n v="18362"/>
    <n v="4.1420000000000003"/>
    <n v="-73.584213000000005"/>
    <x v="124"/>
    <x v="124"/>
  </r>
  <r>
    <n v="3456"/>
    <n v="4"/>
    <n v="608787"/>
    <n v="4.1409458859999999"/>
    <n v="-73.58352026"/>
    <n v="41"/>
    <x v="132"/>
    <n v="4.1425139011025598"/>
    <n v="-73.584224659743498"/>
    <n v="0.19093681618542399"/>
    <n v="18362"/>
    <n v="4.1420000000000003"/>
    <n v="-73.584213000000005"/>
    <x v="124"/>
    <x v="124"/>
  </r>
  <r>
    <n v="3457"/>
    <n v="5"/>
    <n v="608788"/>
    <n v="4.1406884269999997"/>
    <n v="-73.583609060000001"/>
    <n v="29"/>
    <x v="132"/>
    <n v="4.1425139011025598"/>
    <n v="-73.584224659743498"/>
    <n v="0.21402310524818599"/>
    <n v="18362"/>
    <n v="4.1420000000000003"/>
    <n v="-73.584213000000005"/>
    <x v="124"/>
    <x v="124"/>
  </r>
  <r>
    <n v="3458"/>
    <n v="18"/>
    <n v="608798"/>
    <n v="4.1398987329999999"/>
    <n v="-73.582239950000002"/>
    <n v="57"/>
    <x v="133"/>
    <n v="4.1397541385517203"/>
    <n v="-73.581406566206894"/>
    <n v="9.3755393711076204E-2"/>
    <n v="20492"/>
    <n v="4.1399999999999997"/>
    <n v="-73.581417799999997"/>
    <x v="125"/>
    <x v="125"/>
  </r>
  <r>
    <n v="3459"/>
    <n v="7"/>
    <n v="608822"/>
    <n v="4.1298230480000004"/>
    <n v="-73.548632720000001"/>
    <n v="44"/>
    <x v="134"/>
    <n v="4.1303146773571404"/>
    <n v="-73.548750335357099"/>
    <n v="5.6166137410513003E-2"/>
    <n v="29000"/>
    <n v="4.13"/>
    <n v="-73.548841899999999"/>
    <x v="126"/>
    <x v="126"/>
  </r>
  <r>
    <n v="3460"/>
    <n v="12"/>
    <n v="608827"/>
    <n v="4.1281435359999996"/>
    <n v="-73.549199189999996"/>
    <n v="49"/>
    <x v="134"/>
    <n v="4.1303146773571404"/>
    <n v="-73.548750335357099"/>
    <n v="0.24634411753782701"/>
    <n v="29000"/>
    <n v="4.13"/>
    <n v="-73.548841899999999"/>
    <x v="126"/>
    <x v="126"/>
  </r>
  <r>
    <n v="3461"/>
    <n v="24"/>
    <n v="130816"/>
    <n v="4.1289988009999998"/>
    <n v="-73.548350439999993"/>
    <n v="55"/>
    <x v="134"/>
    <n v="4.1303146773571404"/>
    <n v="-73.548750335357099"/>
    <n v="0.15279673046171599"/>
    <n v="29000"/>
    <n v="4.13"/>
    <n v="-73.548841899999999"/>
    <x v="126"/>
    <x v="126"/>
  </r>
  <r>
    <n v="3462"/>
    <n v="17"/>
    <n v="608878"/>
    <n v="4.1241222090000003"/>
    <n v="-73.547045580000002"/>
    <n v="35"/>
    <x v="12"/>
    <n v="4.1253570676304303"/>
    <n v="-73.548220336739107"/>
    <n v="0.18916710640845799"/>
    <n v="32425"/>
    <n v="4.125"/>
    <n v="-73.548086499999997"/>
    <x v="12"/>
    <x v="12"/>
  </r>
  <r>
    <n v="3463"/>
    <n v="21"/>
    <n v="608879"/>
    <n v="4.1247999220000002"/>
    <n v="-73.545797669999999"/>
    <n v="17"/>
    <x v="12"/>
    <n v="4.1253570676304303"/>
    <n v="-73.548220336739107"/>
    <n v="0.27556685896063698"/>
    <n v="32425"/>
    <n v="4.125"/>
    <n v="-73.548086499999997"/>
    <x v="12"/>
    <x v="12"/>
  </r>
  <r>
    <n v="3464"/>
    <n v="26"/>
    <n v="131003"/>
    <n v="4.1270201130000004"/>
    <n v="-73.543886119999996"/>
    <n v="32"/>
    <x v="135"/>
    <n v="4.1273396612045401"/>
    <n v="-73.545155530454494"/>
    <n v="0.145109454930161"/>
    <n v="30980"/>
    <n v="4.1269999999999998"/>
    <n v="-73.545315599999995"/>
    <x v="127"/>
    <x v="127"/>
  </r>
  <r>
    <n v="3465"/>
    <n v="9"/>
    <n v="611855"/>
    <n v="4.1231594149999999"/>
    <n v="-73.542583559999997"/>
    <n v="30"/>
    <x v="136"/>
    <n v="4.1236625104"/>
    <n v="-73.542880657500007"/>
    <n v="6.48837010594292E-2"/>
    <n v="33389"/>
    <n v="4.1239999999999997"/>
    <n v="-73.543019599999994"/>
    <x v="128"/>
    <x v="128"/>
  </r>
  <r>
    <n v="3466"/>
    <n v="16"/>
    <n v="611885"/>
    <n v="4.1227929620000001"/>
    <n v="-73.539321779999995"/>
    <n v="50"/>
    <x v="53"/>
    <n v="4.1220245535849003"/>
    <n v="-73.539059040566002"/>
    <n v="9.0218725716564002E-2"/>
    <n v="35327"/>
    <n v="4.1219999999999999"/>
    <n v="-73.539153099999993"/>
    <x v="50"/>
    <x v="50"/>
  </r>
  <r>
    <n v="3467"/>
    <n v="6"/>
    <n v="611897"/>
    <n v="4.1220635259999998"/>
    <n v="-73.539549320000006"/>
    <n v="43"/>
    <x v="53"/>
    <n v="4.1220245535849003"/>
    <n v="-73.539059040566002"/>
    <n v="5.4513724747342597E-2"/>
    <n v="35327"/>
    <n v="4.1219999999999999"/>
    <n v="-73.539153099999993"/>
    <x v="50"/>
    <x v="50"/>
  </r>
  <r>
    <n v="3468"/>
    <n v="19"/>
    <n v="611910"/>
    <n v="4.1206930069999999"/>
    <n v="-73.538964410000006"/>
    <n v="44"/>
    <x v="53"/>
    <n v="4.1220245535849003"/>
    <n v="-73.539059040566002"/>
    <n v="0.148339539903519"/>
    <n v="35327"/>
    <n v="4.1219999999999999"/>
    <n v="-73.539153099999993"/>
    <x v="50"/>
    <x v="50"/>
  </r>
  <r>
    <n v="3469"/>
    <n v="18"/>
    <n v="251918"/>
    <n v="4.1213191880000002"/>
    <n v="-73.533114620000006"/>
    <n v="24"/>
    <x v="137"/>
    <n v="4.1218411407878701"/>
    <n v="-73.533627684848398"/>
    <n v="8.1228615129389697E-2"/>
    <n v="35305"/>
    <n v="4.1219999999999999"/>
    <n v="-73.533615299999994"/>
    <x v="129"/>
    <x v="129"/>
  </r>
  <r>
    <n v="3470"/>
    <n v="45"/>
    <n v="251992"/>
    <n v="4.119218504"/>
    <n v="-73.53624275"/>
    <n v="37"/>
    <x v="13"/>
    <n v="4.1205916318181801"/>
    <n v="-73.536080370909005"/>
    <n v="0.15364673055004999"/>
    <n v="36110"/>
    <n v="4.1210000000000004"/>
    <n v="-73.535996400000002"/>
    <x v="13"/>
    <x v="13"/>
  </r>
  <r>
    <n v="3471"/>
    <n v="19"/>
    <n v="130578"/>
    <n v="4.1523815910000001"/>
    <n v="-73.610078040000005"/>
    <n v="22"/>
    <x v="54"/>
    <n v="4.1523956451249999"/>
    <n v="-73.607003101874994"/>
    <n v="0.34080945379862199"/>
    <n v="11538"/>
    <n v="4.1520000000000001"/>
    <n v="-73.606988900000005"/>
    <x v="51"/>
    <x v="51"/>
  </r>
  <r>
    <n v="3472"/>
    <n v="8"/>
    <n v="611934"/>
    <n v="4.1516850999999999"/>
    <n v="-73.606724259999993"/>
    <n v="44"/>
    <x v="54"/>
    <n v="4.1523956451249999"/>
    <n v="-73.607003101874994"/>
    <n v="8.4792143816467005E-2"/>
    <n v="11538"/>
    <n v="4.1520000000000001"/>
    <n v="-73.606988900000005"/>
    <x v="51"/>
    <x v="51"/>
  </r>
  <r>
    <n v="3473"/>
    <n v="18"/>
    <n v="131408"/>
    <n v="4.1521551079999997"/>
    <n v="-73.605918869999996"/>
    <n v="23"/>
    <x v="54"/>
    <n v="4.1523956451249999"/>
    <n v="-73.607003101874994"/>
    <n v="0.123106043848192"/>
    <n v="11538"/>
    <n v="4.1520000000000001"/>
    <n v="-73.606988900000005"/>
    <x v="51"/>
    <x v="51"/>
  </r>
  <r>
    <n v="3474"/>
    <n v="21"/>
    <n v="131410"/>
    <n v="4.1512465519999999"/>
    <n v="-73.606019189999998"/>
    <n v="21"/>
    <x v="54"/>
    <n v="4.1523956451249999"/>
    <n v="-73.607003101874994"/>
    <n v="0.16792115839479799"/>
    <n v="11538"/>
    <n v="4.1520000000000001"/>
    <n v="-73.606988900000005"/>
    <x v="51"/>
    <x v="51"/>
  </r>
  <r>
    <n v="3475"/>
    <n v="9"/>
    <n v="131508"/>
    <n v="4.1546147930000004"/>
    <n v="-73.602231470000007"/>
    <n v="18"/>
    <x v="56"/>
    <n v="4.1531763484444397"/>
    <n v="-73.602563333888895"/>
    <n v="0.164024526601734"/>
    <n v="11348"/>
    <n v="4.1529999999999996"/>
    <n v="-73.602273600000004"/>
    <x v="53"/>
    <x v="53"/>
  </r>
  <r>
    <n v="3476"/>
    <n v="10"/>
    <n v="131507"/>
    <n v="4.1542332740000001"/>
    <n v="-73.601795109999998"/>
    <n v="54"/>
    <x v="56"/>
    <n v="4.1531763484444397"/>
    <n v="-73.602563333888895"/>
    <n v="0.14506672960907599"/>
    <n v="11348"/>
    <n v="4.1529999999999996"/>
    <n v="-73.602273600000004"/>
    <x v="53"/>
    <x v="53"/>
  </r>
  <r>
    <n v="3477"/>
    <n v="1"/>
    <n v="131418"/>
    <n v="4.1536007609999999"/>
    <n v="-73.601457060000001"/>
    <n v="24"/>
    <x v="56"/>
    <n v="4.1531763484444397"/>
    <n v="-73.602563333888895"/>
    <n v="0.13136981803943901"/>
    <n v="11348"/>
    <n v="4.1529999999999996"/>
    <n v="-73.602273600000004"/>
    <x v="53"/>
    <x v="53"/>
  </r>
  <r>
    <n v="3478"/>
    <n v="8"/>
    <n v="131423"/>
    <n v="4.1528698879999997"/>
    <n v="-73.600090739999999"/>
    <n v="22"/>
    <x v="129"/>
    <n v="4.15304816572222"/>
    <n v="-73.599673780000003"/>
    <n v="5.0280496431077903E-2"/>
    <n v="11110"/>
    <n v="4.1529999999999996"/>
    <n v="-73.599651100000003"/>
    <x v="121"/>
    <x v="121"/>
  </r>
  <r>
    <n v="3479"/>
    <n v="7"/>
    <n v="608972"/>
    <n v="4.1222004710000002"/>
    <n v="-73.565342950000002"/>
    <n v="16"/>
    <x v="138"/>
    <n v="4.1211538737"/>
    <n v="-73.564169726000003"/>
    <n v="0.17445969379207901"/>
    <n v="36057"/>
    <n v="4.1210000000000004"/>
    <n v="-73.564321699999994"/>
    <x v="130"/>
    <x v="130"/>
  </r>
  <r>
    <n v="3480"/>
    <n v="52"/>
    <n v="612299"/>
    <n v="4.1292316060000003"/>
    <n v="-73.568298729999995"/>
    <n v="41"/>
    <x v="58"/>
    <n v="4.1296296475454497"/>
    <n v="-73.568989520000002"/>
    <n v="8.8423298578424098E-2"/>
    <n v="28910"/>
    <n v="4.13"/>
    <n v="-73.568945900000003"/>
    <x v="55"/>
    <x v="55"/>
  </r>
  <r>
    <n v="3481"/>
    <n v="74"/>
    <n v="131432"/>
    <n v="4.1274421539999997"/>
    <n v="-73.567154770000002"/>
    <n v="35"/>
    <x v="59"/>
    <n v="4.12632455917241"/>
    <n v="-73.5658244648275"/>
    <n v="0.19278092394692101"/>
    <n v="31863"/>
    <n v="4.1260000000000003"/>
    <n v="-73.565589000000003"/>
    <x v="56"/>
    <x v="56"/>
  </r>
  <r>
    <n v="3482"/>
    <n v="76"/>
    <n v="131434"/>
    <n v="4.1268321630000004"/>
    <n v="-73.56715706"/>
    <n v="29"/>
    <x v="59"/>
    <n v="4.12632455917241"/>
    <n v="-73.5658244648275"/>
    <n v="0.15810553474119099"/>
    <n v="31863"/>
    <n v="4.1260000000000003"/>
    <n v="-73.565589000000003"/>
    <x v="56"/>
    <x v="56"/>
  </r>
  <r>
    <n v="3483"/>
    <n v="6"/>
    <n v="608979"/>
    <n v="4.1194497710000002"/>
    <n v="-73.565285849999995"/>
    <n v="56"/>
    <x v="60"/>
    <n v="4.1186939240588201"/>
    <n v="-73.563921907352906"/>
    <n v="0.17294316031731499"/>
    <n v="37514"/>
    <n v="4.1189999999999998"/>
    <n v="-73.563647099999997"/>
    <x v="57"/>
    <x v="57"/>
  </r>
  <r>
    <n v="3484"/>
    <n v="17"/>
    <n v="609011"/>
    <n v="4.1183090399999998"/>
    <n v="-73.563318120000005"/>
    <n v="45"/>
    <x v="60"/>
    <n v="4.1186939240588201"/>
    <n v="-73.563921907352906"/>
    <n v="7.9422549356649705E-2"/>
    <n v="37514"/>
    <n v="4.1189999999999998"/>
    <n v="-73.563647099999997"/>
    <x v="57"/>
    <x v="57"/>
  </r>
  <r>
    <n v="3485"/>
    <n v="19"/>
    <n v="130594"/>
    <n v="4.1173533820000001"/>
    <n v="-73.563776829999995"/>
    <n v="16"/>
    <x v="60"/>
    <n v="4.1186939240588201"/>
    <n v="-73.563921907352906"/>
    <n v="0.14983324687975699"/>
    <n v="37514"/>
    <n v="4.1189999999999998"/>
    <n v="-73.563647099999997"/>
    <x v="57"/>
    <x v="57"/>
  </r>
  <r>
    <n v="3486"/>
    <n v="22"/>
    <n v="252000"/>
    <n v="4.1166915260000003"/>
    <n v="-73.563803059999998"/>
    <n v="20"/>
    <x v="60"/>
    <n v="4.1186939240588201"/>
    <n v="-73.563921907352906"/>
    <n v="0.22290628177625399"/>
    <n v="37514"/>
    <n v="4.1189999999999998"/>
    <n v="-73.563647099999997"/>
    <x v="57"/>
    <x v="57"/>
  </r>
  <r>
    <n v="3487"/>
    <n v="25"/>
    <n v="252003"/>
    <n v="4.1169411059999996"/>
    <n v="-73.558947779999997"/>
    <n v="25"/>
    <x v="61"/>
    <n v="4.1165039837142796"/>
    <n v="-73.5611299882857"/>
    <n v="0.24670193898641599"/>
    <n v="39418"/>
    <n v="4.1159999999999997"/>
    <n v="-73.561033199999997"/>
    <x v="58"/>
    <x v="58"/>
  </r>
  <r>
    <n v="3488"/>
    <n v="2"/>
    <n v="612315"/>
    <n v="4.125729067"/>
    <n v="-73.562497870000001"/>
    <n v="42"/>
    <x v="140"/>
    <n v="4.1256515593513496"/>
    <n v="-73.562579405945897"/>
    <n v="1.2484220405430299E-2"/>
    <n v="31778"/>
    <n v="4.1260000000000003"/>
    <n v="-73.5628277"/>
    <x v="132"/>
    <x v="132"/>
  </r>
  <r>
    <n v="3489"/>
    <n v="3"/>
    <n v="612316"/>
    <n v="4.1257086919999999"/>
    <n v="-73.561760860000007"/>
    <n v="32"/>
    <x v="140"/>
    <n v="4.1256515593513496"/>
    <n v="-73.562579405945897"/>
    <n v="9.0947170949465694E-2"/>
    <n v="31778"/>
    <n v="4.1260000000000003"/>
    <n v="-73.5628277"/>
    <x v="132"/>
    <x v="132"/>
  </r>
  <r>
    <n v="3490"/>
    <n v="7"/>
    <n v="612320"/>
    <n v="4.1254342729999998"/>
    <n v="-73.562498829999996"/>
    <n v="31"/>
    <x v="140"/>
    <n v="4.1256515593513496"/>
    <n v="-73.562579405945897"/>
    <n v="2.5744654764509701E-2"/>
    <n v="31778"/>
    <n v="4.1260000000000003"/>
    <n v="-73.5628277"/>
    <x v="132"/>
    <x v="132"/>
  </r>
  <r>
    <n v="3491"/>
    <n v="27"/>
    <n v="252013"/>
    <n v="4.1316344230000004"/>
    <n v="-73.560000079999995"/>
    <n v="14"/>
    <x v="140"/>
    <n v="4.1256515593513496"/>
    <n v="-73.562579405945897"/>
    <n v="0.72370604291357599"/>
    <n v="31778"/>
    <n v="4.1260000000000003"/>
    <n v="-73.5628277"/>
    <x v="132"/>
    <x v="132"/>
  </r>
  <r>
    <n v="3492"/>
    <n v="20"/>
    <n v="252035"/>
    <n v="4.115797508"/>
    <n v="-73.563413760000003"/>
    <n v="26"/>
    <x v="61"/>
    <n v="4.1165039837142796"/>
    <n v="-73.5611299882857"/>
    <n v="0.26502464671540799"/>
    <n v="39418"/>
    <n v="4.1159999999999997"/>
    <n v="-73.561033199999997"/>
    <x v="58"/>
    <x v="58"/>
  </r>
  <r>
    <n v="3493"/>
    <n v="29"/>
    <n v="252044"/>
    <n v="4.114892974"/>
    <n v="-73.561130270000007"/>
    <n v="14"/>
    <x v="61"/>
    <n v="4.1165039837142796"/>
    <n v="-73.5611299882857"/>
    <n v="0.17902364003162399"/>
    <n v="39418"/>
    <n v="4.1159999999999997"/>
    <n v="-73.561033199999997"/>
    <x v="58"/>
    <x v="58"/>
  </r>
  <r>
    <n v="3494"/>
    <n v="3"/>
    <n v="252066"/>
    <n v="4.1163643619999997"/>
    <n v="-73.556302590000001"/>
    <n v="32"/>
    <x v="62"/>
    <n v="4.1142791973269199"/>
    <n v="-73.557482671538395"/>
    <n v="0.266082167303614"/>
    <n v="40682"/>
    <n v="4.1139999999999999"/>
    <n v="-73.557338599999994"/>
    <x v="59"/>
    <x v="59"/>
  </r>
  <r>
    <n v="3495"/>
    <n v="4"/>
    <n v="252067"/>
    <n v="4.1160711750000001"/>
    <n v="-73.555966350000006"/>
    <n v="27"/>
    <x v="62"/>
    <n v="4.1142791973269199"/>
    <n v="-73.557482671538395"/>
    <n v="0.26057771834613502"/>
    <n v="40682"/>
    <n v="4.1139999999999999"/>
    <n v="-73.557338599999994"/>
    <x v="59"/>
    <x v="59"/>
  </r>
  <r>
    <n v="3496"/>
    <n v="8"/>
    <n v="252071"/>
    <n v="4.1157793790000001"/>
    <n v="-73.557814300000004"/>
    <n v="15"/>
    <x v="62"/>
    <n v="4.1142791973269199"/>
    <n v="-73.557482671538395"/>
    <n v="0.170712053481614"/>
    <n v="40682"/>
    <n v="4.1139999999999999"/>
    <n v="-73.557338599999994"/>
    <x v="59"/>
    <x v="59"/>
  </r>
  <r>
    <n v="3497"/>
    <n v="20"/>
    <n v="252083"/>
    <n v="4.1148400509999998"/>
    <n v="-73.556763090000004"/>
    <n v="42"/>
    <x v="62"/>
    <n v="4.1142791973269199"/>
    <n v="-73.557482671538395"/>
    <n v="0.101220809937362"/>
    <n v="40682"/>
    <n v="4.1139999999999999"/>
    <n v="-73.557338599999994"/>
    <x v="59"/>
    <x v="59"/>
  </r>
  <r>
    <n v="3498"/>
    <n v="34"/>
    <n v="252097"/>
    <n v="4.1133615499999996"/>
    <n v="-73.557779060000001"/>
    <n v="28"/>
    <x v="62"/>
    <n v="4.1142791973269199"/>
    <n v="-73.557482671538395"/>
    <n v="0.107134675320272"/>
    <n v="40682"/>
    <n v="4.1139999999999999"/>
    <n v="-73.557338599999994"/>
    <x v="59"/>
    <x v="59"/>
  </r>
  <r>
    <n v="3499"/>
    <n v="41"/>
    <n v="252104"/>
    <n v="4.1124954330000003"/>
    <n v="-73.556900240000004"/>
    <n v="21"/>
    <x v="62"/>
    <n v="4.1142791973269199"/>
    <n v="-73.557482671538395"/>
    <n v="0.20846835118983401"/>
    <n v="40682"/>
    <n v="4.1139999999999999"/>
    <n v="-73.557338599999994"/>
    <x v="59"/>
    <x v="59"/>
  </r>
  <r>
    <n v="3500"/>
    <n v="7"/>
    <n v="609053"/>
    <n v="4.1422132999999999"/>
    <n v="-73.618504700000003"/>
    <n v="43"/>
    <x v="63"/>
    <n v="4.1423698820540498"/>
    <n v="-73.617488080000001"/>
    <n v="0.11401250264132901"/>
    <n v="18730"/>
    <n v="4.1420000000000003"/>
    <n v="-73.617454100000003"/>
    <x v="60"/>
    <x v="60"/>
  </r>
  <r>
    <n v="3501"/>
    <n v="2"/>
    <n v="609124"/>
    <n v="4.1395972199999997"/>
    <n v="-73.610376619999997"/>
    <n v="68"/>
    <x v="14"/>
    <n v="4.1419462591818101"/>
    <n v="-73.612015219454506"/>
    <n v="0.31800027258718599"/>
    <n v="18452"/>
    <n v="4.1420000000000003"/>
    <n v="-73.612037000000001"/>
    <x v="14"/>
    <x v="14"/>
  </r>
  <r>
    <n v="3502"/>
    <n v="14"/>
    <n v="609135"/>
    <n v="4.1381566459999997"/>
    <n v="-73.610558580000003"/>
    <n v="80"/>
    <x v="141"/>
    <n v="4.1361474646976699"/>
    <n v="-73.609553983023204"/>
    <n v="0.24949436305032699"/>
    <n v="23612"/>
    <n v="4.1360000000000001"/>
    <n v="-73.609600999999998"/>
    <x v="133"/>
    <x v="133"/>
  </r>
  <r>
    <n v="3503"/>
    <n v="23"/>
    <n v="103552"/>
    <n v="4.1395711239999997"/>
    <n v="-73.609830000000002"/>
    <n v="30"/>
    <x v="127"/>
    <n v="4.1407567867499999"/>
    <n v="-73.607511809166596"/>
    <n v="0.28874987068034003"/>
    <n v="19153"/>
    <n v="4.141"/>
    <n v="-73.607600500000004"/>
    <x v="119"/>
    <x v="119"/>
  </r>
  <r>
    <n v="3504"/>
    <n v="14"/>
    <n v="609166"/>
    <n v="4.1378675109999996"/>
    <n v="-73.614231380000007"/>
    <n v="46"/>
    <x v="64"/>
    <n v="4.1373313622500003"/>
    <n v="-73.612859223125"/>
    <n v="0.16333759539329701"/>
    <n v="22933"/>
    <n v="4.1369999999999996"/>
    <n v="-73.612864299999998"/>
    <x v="61"/>
    <x v="61"/>
  </r>
  <r>
    <n v="3505"/>
    <n v="20"/>
    <n v="103570"/>
    <n v="4.1363660409999996"/>
    <n v="-73.620979750000004"/>
    <n v="13"/>
    <x v="66"/>
    <n v="4.1340516367618996"/>
    <n v="-73.620160465476104"/>
    <n v="0.27274829535230499"/>
    <n v="25019"/>
    <n v="4.1340000000000003"/>
    <n v="-73.620181000000002"/>
    <x v="63"/>
    <x v="63"/>
  </r>
  <r>
    <n v="3506"/>
    <n v="2"/>
    <n v="609228"/>
    <n v="4.1382287409999998"/>
    <n v="-73.615388839999994"/>
    <n v="52"/>
    <x v="15"/>
    <n v="4.1392743989428498"/>
    <n v="-73.615693932571403"/>
    <n v="0.121019134701531"/>
    <n v="20905"/>
    <n v="4.1390000000000002"/>
    <n v="-73.615505499999998"/>
    <x v="15"/>
    <x v="15"/>
  </r>
  <r>
    <n v="3507"/>
    <n v="6"/>
    <n v="609252"/>
    <n v="4.135964306"/>
    <n v="-73.613382380000004"/>
    <n v="51"/>
    <x v="64"/>
    <n v="4.1373313622500003"/>
    <n v="-73.612859223125"/>
    <n v="0.16260424669699"/>
    <n v="22933"/>
    <n v="4.1369999999999996"/>
    <n v="-73.612864299999998"/>
    <x v="61"/>
    <x v="61"/>
  </r>
  <r>
    <n v="3508"/>
    <n v="7"/>
    <n v="609253"/>
    <n v="4.1360321759999996"/>
    <n v="-73.613619439999994"/>
    <n v="27"/>
    <x v="64"/>
    <n v="4.1373313622500003"/>
    <n v="-73.612859223125"/>
    <n v="0.167161400961085"/>
    <n v="22933"/>
    <n v="4.1369999999999996"/>
    <n v="-73.612864299999998"/>
    <x v="61"/>
    <x v="61"/>
  </r>
  <r>
    <n v="3509"/>
    <n v="15"/>
    <n v="609327"/>
    <n v="4.1350063620000004"/>
    <n v="-73.605063139999999"/>
    <n v="21"/>
    <x v="16"/>
    <n v="4.1355589751470498"/>
    <n v="-73.6064844582353"/>
    <n v="0.16907903759769999"/>
    <n v="23503"/>
    <n v="4.1360000000000001"/>
    <n v="-73.606149400000007"/>
    <x v="16"/>
    <x v="16"/>
  </r>
  <r>
    <n v="3510"/>
    <n v="33"/>
    <n v="111268"/>
    <n v="4.1363848540000001"/>
    <n v="-73.605114459999996"/>
    <n v="21"/>
    <x v="16"/>
    <n v="4.1355589751470498"/>
    <n v="-73.6064844582353"/>
    <n v="0.17742500835542899"/>
    <n v="23503"/>
    <n v="4.1360000000000001"/>
    <n v="-73.606149400000007"/>
    <x v="16"/>
    <x v="16"/>
  </r>
  <r>
    <n v="3511"/>
    <n v="35"/>
    <n v="111270"/>
    <n v="4.1360652949999999"/>
    <n v="-73.604470239999998"/>
    <n v="20"/>
    <x v="16"/>
    <n v="4.1355589751470498"/>
    <n v="-73.6064844582353"/>
    <n v="0.230228395992888"/>
    <n v="23503"/>
    <n v="4.1360000000000001"/>
    <n v="-73.606149400000007"/>
    <x v="16"/>
    <x v="16"/>
  </r>
  <r>
    <n v="3512"/>
    <n v="4"/>
    <n v="609355"/>
    <n v="4.1365503749999997"/>
    <n v="-73.607378120000007"/>
    <n v="33"/>
    <x v="16"/>
    <n v="4.1355589751470498"/>
    <n v="-73.6064844582353"/>
    <n v="0.148149012022815"/>
    <n v="23503"/>
    <n v="4.1360000000000001"/>
    <n v="-73.606149400000007"/>
    <x v="16"/>
    <x v="16"/>
  </r>
  <r>
    <n v="3513"/>
    <n v="41"/>
    <n v="103544"/>
    <n v="4.1310992090000003"/>
    <n v="-73.620428829999994"/>
    <n v="39"/>
    <x v="143"/>
    <n v="4.1310004190344802"/>
    <n v="-73.621011487931"/>
    <n v="6.5506152287516495E-2"/>
    <n v="27876"/>
    <n v="4.1310000000000002"/>
    <n v="-73.621049900000003"/>
    <x v="135"/>
    <x v="135"/>
  </r>
  <r>
    <n v="3514"/>
    <n v="13"/>
    <n v="103539"/>
    <n v="4.1322730820000002"/>
    <n v="-73.622049610000005"/>
    <n v="16"/>
    <x v="143"/>
    <n v="4.1310004190344802"/>
    <n v="-73.621011487931"/>
    <n v="0.18231883192190801"/>
    <n v="27876"/>
    <n v="4.1310000000000002"/>
    <n v="-73.621049900000003"/>
    <x v="135"/>
    <x v="135"/>
  </r>
  <r>
    <n v="3515"/>
    <n v="5"/>
    <n v="609406"/>
    <n v="4.1344541039999996"/>
    <n v="-73.621273919999993"/>
    <n v="33"/>
    <x v="66"/>
    <n v="4.1340516367618996"/>
    <n v="-73.620160465476104"/>
    <n v="0.131264918604029"/>
    <n v="25019"/>
    <n v="4.1340000000000003"/>
    <n v="-73.620181000000002"/>
    <x v="63"/>
    <x v="63"/>
  </r>
  <r>
    <n v="3516"/>
    <n v="1"/>
    <n v="609440"/>
    <n v="4.1331992340000001"/>
    <n v="-73.621099970000003"/>
    <n v="37"/>
    <x v="66"/>
    <n v="4.1340516367618996"/>
    <n v="-73.620160465476104"/>
    <n v="0.140768499405344"/>
    <n v="25019"/>
    <n v="4.1340000000000003"/>
    <n v="-73.620181000000002"/>
    <x v="63"/>
    <x v="63"/>
  </r>
  <r>
    <n v="3517"/>
    <n v="18"/>
    <n v="609482"/>
    <n v="4.1328145080000001"/>
    <n v="-73.612334649999994"/>
    <n v="51"/>
    <x v="142"/>
    <n v="4.1341443167837797"/>
    <n v="-73.612267937297304"/>
    <n v="0.147960026164659"/>
    <n v="25194"/>
    <n v="4.1340000000000003"/>
    <n v="-73.612256400000007"/>
    <x v="134"/>
    <x v="134"/>
  </r>
  <r>
    <n v="3518"/>
    <n v="13"/>
    <n v="609522"/>
    <n v="4.1286307740000003"/>
    <n v="-73.619873119999994"/>
    <n v="63"/>
    <x v="145"/>
    <n v="4.1296560587096698"/>
    <n v="-73.618758950967703"/>
    <n v="0.16802121705718601"/>
    <n v="28430"/>
    <n v="4.13"/>
    <n v="-73.618720199999998"/>
    <x v="136"/>
    <x v="136"/>
  </r>
  <r>
    <n v="3519"/>
    <n v="18"/>
    <n v="609526"/>
    <n v="4.1277564570000003"/>
    <n v="-73.619381759999996"/>
    <n v="23"/>
    <x v="145"/>
    <n v="4.1296560587096698"/>
    <n v="-73.618758950967703"/>
    <n v="0.22209368200325"/>
    <n v="28430"/>
    <n v="4.13"/>
    <n v="-73.618720199999998"/>
    <x v="136"/>
    <x v="136"/>
  </r>
  <r>
    <n v="3520"/>
    <n v="16"/>
    <n v="609548"/>
    <n v="4.130227616"/>
    <n v="-73.617219539999994"/>
    <n v="22"/>
    <x v="145"/>
    <n v="4.1296560587096698"/>
    <n v="-73.618758950967703"/>
    <n v="0.18206121223781399"/>
    <n v="28430"/>
    <n v="4.13"/>
    <n v="-73.618720199999998"/>
    <x v="136"/>
    <x v="136"/>
  </r>
  <r>
    <n v="3521"/>
    <n v="6"/>
    <n v="609561"/>
    <n v="4.1274247700000002"/>
    <n v="-73.617499530000003"/>
    <n v="36"/>
    <x v="67"/>
    <n v="4.1281348695312499"/>
    <n v="-73.616910924999999"/>
    <n v="0.10238610544799701"/>
    <n v="30144"/>
    <n v="4.1280000000000001"/>
    <n v="-73.616886300000004"/>
    <x v="64"/>
    <x v="64"/>
  </r>
  <r>
    <n v="3522"/>
    <n v="9"/>
    <n v="609564"/>
    <n v="4.1269440150000003"/>
    <n v="-73.616914219999998"/>
    <n v="80"/>
    <x v="67"/>
    <n v="4.1281348695312499"/>
    <n v="-73.616910924999999"/>
    <n v="0.13233434885548301"/>
    <n v="30144"/>
    <n v="4.1280000000000001"/>
    <n v="-73.616886300000004"/>
    <x v="64"/>
    <x v="64"/>
  </r>
  <r>
    <n v="3523"/>
    <n v="11"/>
    <n v="609566"/>
    <n v="4.1263447769999999"/>
    <n v="-73.617156489999999"/>
    <n v="37"/>
    <x v="67"/>
    <n v="4.1281348695312499"/>
    <n v="-73.616910924999999"/>
    <n v="0.20077762110969"/>
    <n v="30144"/>
    <n v="4.1280000000000001"/>
    <n v="-73.616886300000004"/>
    <x v="64"/>
    <x v="64"/>
  </r>
  <r>
    <n v="3524"/>
    <n v="13"/>
    <n v="609568"/>
    <n v="4.1267715770000004"/>
    <n v="-73.618285130000004"/>
    <n v="22"/>
    <x v="67"/>
    <n v="4.1281348695312499"/>
    <n v="-73.616910924999999"/>
    <n v="0.21482593976540501"/>
    <n v="30144"/>
    <n v="4.1280000000000001"/>
    <n v="-73.616886300000004"/>
    <x v="64"/>
    <x v="64"/>
  </r>
  <r>
    <n v="3525"/>
    <n v="33"/>
    <n v="130263"/>
    <n v="4.1258887079999997"/>
    <n v="-73.616587010000003"/>
    <n v="45"/>
    <x v="146"/>
    <n v="4.1261851399375002"/>
    <n v="-73.614946531249998"/>
    <n v="0.184785743838313"/>
    <n v="31553"/>
    <n v="4.1260000000000003"/>
    <n v="-73.614988999999994"/>
    <x v="137"/>
    <x v="137"/>
  </r>
  <r>
    <n v="3526"/>
    <n v="40"/>
    <n v="130338"/>
    <n v="4.1245125739999997"/>
    <n v="-73.614266929999999"/>
    <n v="22"/>
    <x v="146"/>
    <n v="4.1261851399375002"/>
    <n v="-73.614946531249998"/>
    <n v="0.200547565763844"/>
    <n v="31553"/>
    <n v="4.1260000000000003"/>
    <n v="-73.614988999999994"/>
    <x v="137"/>
    <x v="137"/>
  </r>
  <r>
    <n v="3527"/>
    <n v="29"/>
    <n v="131843"/>
    <n v="4.1162315789999999"/>
    <n v="-73.60768143"/>
    <n v="32"/>
    <x v="148"/>
    <n v="4.1156770368095197"/>
    <n v="-73.606243132380897"/>
    <n v="0.17091460818999499"/>
    <n v="39064"/>
    <n v="4.1159999999999997"/>
    <n v="-73.606311700000006"/>
    <x v="139"/>
    <x v="139"/>
  </r>
  <r>
    <n v="3528"/>
    <n v="7"/>
    <n v="609630"/>
    <n v="4.1172474570000004"/>
    <n v="-73.606630670000001"/>
    <n v="23"/>
    <x v="148"/>
    <n v="4.1156770368095197"/>
    <n v="-73.606243132380897"/>
    <n v="0.17972167698042199"/>
    <n v="39064"/>
    <n v="4.1159999999999997"/>
    <n v="-73.606311700000006"/>
    <x v="139"/>
    <x v="139"/>
  </r>
  <r>
    <n v="3529"/>
    <n v="32"/>
    <n v="609682"/>
    <n v="4.1171885489999998"/>
    <n v="-73.596678789999999"/>
    <n v="39"/>
    <x v="74"/>
    <n v="4.1155453320250004"/>
    <n v="-73.597526217249893"/>
    <n v="0.205343894590479"/>
    <n v="39125"/>
    <n v="4.1159999999999997"/>
    <n v="-73.597683799999999"/>
    <x v="69"/>
    <x v="69"/>
  </r>
  <r>
    <n v="3530"/>
    <n v="33"/>
    <n v="609683"/>
    <n v="4.1203304640000002"/>
    <n v="-73.595915599999998"/>
    <n v="32"/>
    <x v="68"/>
    <n v="4.1194138938420997"/>
    <n v="-73.595790376315705"/>
    <n v="0.10279528830687699"/>
    <n v="37246"/>
    <n v="4.1189999999999998"/>
    <n v="-73.595798200000004"/>
    <x v="65"/>
    <x v="65"/>
  </r>
  <r>
    <n v="3531"/>
    <n v="10"/>
    <n v="609716"/>
    <n v="4.1185985049999996"/>
    <n v="-73.592053440000001"/>
    <n v="23"/>
    <x v="69"/>
    <n v="4.1183139716333299"/>
    <n v="-73.591271411999998"/>
    <n v="9.2265476276435401E-2"/>
    <n v="38141"/>
    <n v="4.1180000000000003"/>
    <n v="-73.591836900000004"/>
    <x v="66"/>
    <x v="66"/>
  </r>
  <r>
    <n v="3532"/>
    <n v="14"/>
    <n v="130345"/>
    <n v="4.1210635409999998"/>
    <n v="-73.586813789999994"/>
    <n v="38"/>
    <x v="70"/>
    <n v="4.1189295742272698"/>
    <n v="-73.585439540454502"/>
    <n v="0.28184246214676401"/>
    <n v="37456"/>
    <n v="4.1189999999999998"/>
    <n v="-73.585460299999994"/>
    <x v="67"/>
    <x v="67"/>
  </r>
  <r>
    <n v="3533"/>
    <n v="18"/>
    <n v="130346"/>
    <n v="4.1199420250000003"/>
    <n v="-73.586792200000005"/>
    <n v="18"/>
    <x v="70"/>
    <n v="4.1189295742272698"/>
    <n v="-73.585439540454502"/>
    <n v="0.18744611437925399"/>
    <n v="37456"/>
    <n v="4.1189999999999998"/>
    <n v="-73.585460299999994"/>
    <x v="67"/>
    <x v="67"/>
  </r>
  <r>
    <n v="3534"/>
    <n v="22"/>
    <n v="130200"/>
    <n v="4.1370564029999999"/>
    <n v="-73.601386689999998"/>
    <n v="24"/>
    <x v="149"/>
    <n v="4.13616225079166"/>
    <n v="-73.600765552499993"/>
    <n v="0.12088208150391901"/>
    <n v="23919"/>
    <n v="4.1360000000000001"/>
    <n v="-73.600740700000003"/>
    <x v="140"/>
    <x v="140"/>
  </r>
  <r>
    <n v="3535"/>
    <n v="23"/>
    <n v="131846"/>
    <n v="4.1363494359999997"/>
    <n v="-73.60267743"/>
    <n v="23"/>
    <x v="149"/>
    <n v="4.13616225079166"/>
    <n v="-73.600765552499993"/>
    <n v="0.212922711379253"/>
    <n v="23919"/>
    <n v="4.1360000000000001"/>
    <n v="-73.600740700000003"/>
    <x v="140"/>
    <x v="140"/>
  </r>
  <r>
    <n v="3536"/>
    <n v="16"/>
    <n v="609760"/>
    <n v="4.133491244"/>
    <n v="-73.589666919999999"/>
    <n v="20"/>
    <x v="72"/>
    <n v="4.1322409341063802"/>
    <n v="-73.590817905531907"/>
    <n v="0.18862360027221101"/>
    <n v="26816"/>
    <n v="4.1319999999999997"/>
    <n v="-73.590812900000003"/>
    <x v="66"/>
    <x v="66"/>
  </r>
  <r>
    <n v="3537"/>
    <n v="16"/>
    <n v="609781"/>
    <n v="4.13438207"/>
    <n v="-73.587118630000006"/>
    <n v="15"/>
    <x v="57"/>
    <n v="4.1344063632391297"/>
    <n v="-73.586772024130397"/>
    <n v="3.85111198678851E-2"/>
    <n v="25033"/>
    <n v="4.1340000000000003"/>
    <n v="-73.5868751"/>
    <x v="54"/>
    <x v="54"/>
  </r>
  <r>
    <n v="3538"/>
    <n v="15"/>
    <n v="609801"/>
    <n v="4.1319324650000002"/>
    <n v="-73.586247380000003"/>
    <n v="26"/>
    <x v="150"/>
    <n v="4.1301063823333299"/>
    <n v="-73.586415378333299"/>
    <n v="0.20377615619342301"/>
    <n v="28482"/>
    <n v="4.13"/>
    <n v="-73.586433"/>
    <x v="141"/>
    <x v="141"/>
  </r>
  <r>
    <n v="3539"/>
    <n v="13"/>
    <n v="609820"/>
    <n v="4.1309267580000002"/>
    <n v="-73.588859249999999"/>
    <n v="49"/>
    <x v="73"/>
    <n v="4.1293690441111099"/>
    <n v="-73.590188246222198"/>
    <n v="0.22729206232882099"/>
    <n v="29408"/>
    <n v="4.1289999999999996"/>
    <n v="-73.589943000000005"/>
    <x v="68"/>
    <x v="68"/>
  </r>
  <r>
    <n v="3540"/>
    <n v="1"/>
    <n v="609828"/>
    <n v="4.1299235679999997"/>
    <n v="-73.587813830000002"/>
    <n v="73"/>
    <x v="150"/>
    <n v="4.1301063823333299"/>
    <n v="-73.586415378333299"/>
    <n v="0.15632520534336899"/>
    <n v="28482"/>
    <n v="4.13"/>
    <n v="-73.586433"/>
    <x v="141"/>
    <x v="141"/>
  </r>
  <r>
    <n v="3541"/>
    <n v="19"/>
    <n v="609846"/>
    <n v="4.1285153870000002"/>
    <n v="-73.588144810000003"/>
    <n v="28"/>
    <x v="73"/>
    <n v="4.1293690441111099"/>
    <n v="-73.590188246222198"/>
    <n v="0.24555167275637399"/>
    <n v="29408"/>
    <n v="4.1289999999999996"/>
    <n v="-73.589943000000005"/>
    <x v="68"/>
    <x v="68"/>
  </r>
  <r>
    <n v="3542"/>
    <n v="18"/>
    <n v="609862"/>
    <n v="4.1284283139999998"/>
    <n v="-73.592653179999999"/>
    <n v="31"/>
    <x v="73"/>
    <n v="4.1293690441111099"/>
    <n v="-73.590188246222198"/>
    <n v="0.29252245589390302"/>
    <n v="29408"/>
    <n v="4.1289999999999996"/>
    <n v="-73.589943000000005"/>
    <x v="68"/>
    <x v="68"/>
  </r>
  <r>
    <n v="3543"/>
    <n v="13"/>
    <n v="609876"/>
    <n v="4.1298719459999997"/>
    <n v="-73.588974500000006"/>
    <n v="32"/>
    <x v="73"/>
    <n v="4.1293690441111099"/>
    <n v="-73.590188246222198"/>
    <n v="0.145673557370573"/>
    <n v="29408"/>
    <n v="4.1289999999999996"/>
    <n v="-73.589943000000005"/>
    <x v="68"/>
    <x v="68"/>
  </r>
  <r>
    <n v="3544"/>
    <n v="16"/>
    <n v="609899"/>
    <n v="4.1315709409999997"/>
    <n v="-73.590300139999997"/>
    <n v="32"/>
    <x v="72"/>
    <n v="4.1322409341063802"/>
    <n v="-73.590817905531907"/>
    <n v="9.4002922347061799E-2"/>
    <n v="26816"/>
    <n v="4.1319999999999997"/>
    <n v="-73.590812900000003"/>
    <x v="66"/>
    <x v="66"/>
  </r>
  <r>
    <n v="3545"/>
    <n v="18"/>
    <n v="609901"/>
    <n v="4.1316381370000004"/>
    <n v="-73.589691439999996"/>
    <n v="28"/>
    <x v="72"/>
    <n v="4.1322409341063802"/>
    <n v="-73.590817905531907"/>
    <n v="0.14168783463272"/>
    <n v="26816"/>
    <n v="4.1319999999999997"/>
    <n v="-73.590812900000003"/>
    <x v="66"/>
    <x v="66"/>
  </r>
  <r>
    <n v="3546"/>
    <n v="22"/>
    <n v="609905"/>
    <n v="4.1310703609999999"/>
    <n v="-73.590560699999997"/>
    <n v="45"/>
    <x v="72"/>
    <n v="4.1322409341063802"/>
    <n v="-73.590817905531907"/>
    <n v="0.13316724117960499"/>
    <n v="26816"/>
    <n v="4.1319999999999997"/>
    <n v="-73.590812900000003"/>
    <x v="66"/>
    <x v="66"/>
  </r>
  <r>
    <n v="3547"/>
    <n v="30"/>
    <n v="612364"/>
    <n v="4.1329454749999996"/>
    <n v="-73.592928079999993"/>
    <n v="66"/>
    <x v="72"/>
    <n v="4.1322409341063802"/>
    <n v="-73.590817905531907"/>
    <n v="0.24663990654399501"/>
    <n v="26816"/>
    <n v="4.1319999999999997"/>
    <n v="-73.590812900000003"/>
    <x v="66"/>
    <x v="66"/>
  </r>
  <r>
    <n v="3548"/>
    <n v="28"/>
    <n v="130319"/>
    <n v="4.1157324309999996"/>
    <n v="-73.592356769999995"/>
    <n v="31"/>
    <x v="69"/>
    <n v="4.1183139716333299"/>
    <n v="-73.591271411999998"/>
    <n v="0.31107653374542099"/>
    <n v="38141"/>
    <n v="4.1180000000000003"/>
    <n v="-73.591836900000004"/>
    <x v="66"/>
    <x v="66"/>
  </r>
  <r>
    <n v="3549"/>
    <n v="36"/>
    <n v="130286"/>
    <n v="4.1140877910000002"/>
    <n v="-73.598331729999998"/>
    <n v="46"/>
    <x v="74"/>
    <n v="4.1155453320250004"/>
    <n v="-73.597526217249893"/>
    <n v="0.184946905641548"/>
    <n v="39125"/>
    <n v="4.1159999999999997"/>
    <n v="-73.597683799999999"/>
    <x v="69"/>
    <x v="69"/>
  </r>
  <r>
    <n v="3550"/>
    <n v="19"/>
    <n v="609949"/>
    <n v="4.1151198979999997"/>
    <n v="-73.588753499999996"/>
    <n v="71"/>
    <x v="75"/>
    <n v="4.1150577958823504"/>
    <n v="-73.587683841764701"/>
    <n v="0.118760126750743"/>
    <n v="39890"/>
    <n v="4.1150000000000002"/>
    <n v="-73.587690199999997"/>
    <x v="70"/>
    <x v="70"/>
  </r>
  <r>
    <n v="3551"/>
    <n v="23"/>
    <n v="609971"/>
    <n v="4.1143351690000003"/>
    <n v="-73.585129190000004"/>
    <n v="58"/>
    <x v="151"/>
    <n v="4.1148623763225798"/>
    <n v="-73.5846919916129"/>
    <n v="7.6029877494804998E-2"/>
    <n v="39850"/>
    <n v="4.1150000000000002"/>
    <n v="-73.584755700000002"/>
    <x v="142"/>
    <x v="142"/>
  </r>
  <r>
    <n v="3552"/>
    <n v="48"/>
    <n v="130292"/>
    <n v="4.1141068299999999"/>
    <n v="-73.583133009999997"/>
    <n v="36"/>
    <x v="151"/>
    <n v="4.1148623763225798"/>
    <n v="-73.5846919916129"/>
    <n v="0.192113502472915"/>
    <n v="39850"/>
    <n v="4.1150000000000002"/>
    <n v="-73.584755700000002"/>
    <x v="142"/>
    <x v="142"/>
  </r>
  <r>
    <n v="3553"/>
    <n v="1"/>
    <n v="612381"/>
    <n v="4.1149332559999996"/>
    <n v="-73.587390959999993"/>
    <n v="25"/>
    <x v="75"/>
    <n v="4.1150577958823504"/>
    <n v="-73.587683841764701"/>
    <n v="3.5289565147797401E-2"/>
    <n v="39890"/>
    <n v="4.1150000000000002"/>
    <n v="-73.587690199999997"/>
    <x v="70"/>
    <x v="70"/>
  </r>
  <r>
    <n v="3554"/>
    <n v="2"/>
    <n v="612382"/>
    <n v="4.1139236959999996"/>
    <n v="-73.587268539999997"/>
    <n v="14"/>
    <x v="75"/>
    <n v="4.1150577958823504"/>
    <n v="-73.587683841764701"/>
    <n v="0.134170411013046"/>
    <n v="39890"/>
    <n v="4.1150000000000002"/>
    <n v="-73.587690199999997"/>
    <x v="70"/>
    <x v="70"/>
  </r>
  <r>
    <n v="3555"/>
    <n v="3"/>
    <n v="612383"/>
    <n v="4.1142379819999997"/>
    <n v="-73.587056820000001"/>
    <n v="29"/>
    <x v="75"/>
    <n v="4.1150577958823504"/>
    <n v="-73.587683841764701"/>
    <n v="0.11458432441246599"/>
    <n v="39890"/>
    <n v="4.1150000000000002"/>
    <n v="-73.587690199999997"/>
    <x v="70"/>
    <x v="70"/>
  </r>
  <r>
    <n v="3556"/>
    <n v="3"/>
    <n v="609982"/>
    <n v="4.1325339290000001"/>
    <n v="-73.609948070000002"/>
    <n v="74"/>
    <x v="152"/>
    <n v="4.1312756193200002"/>
    <n v="-73.609278447999998"/>
    <n v="0.15830586572370101"/>
    <n v="27825"/>
    <n v="4.1310000000000002"/>
    <n v="-73.609200999999999"/>
    <x v="143"/>
    <x v="143"/>
  </r>
  <r>
    <n v="3557"/>
    <n v="42"/>
    <n v="103546"/>
    <n v="4.1304136749999998"/>
    <n v="-73.606432729999995"/>
    <n v="12"/>
    <x v="152"/>
    <n v="4.1312756193200002"/>
    <n v="-73.609278447999998"/>
    <n v="0.329632344579804"/>
    <n v="27825"/>
    <n v="4.1310000000000002"/>
    <n v="-73.609200999999999"/>
    <x v="143"/>
    <x v="143"/>
  </r>
  <r>
    <n v="3558"/>
    <n v="21"/>
    <n v="130308"/>
    <n v="4.1427071700000004"/>
    <n v="-73.637222530000003"/>
    <n v="36"/>
    <x v="43"/>
    <n v="4.1432342999999996"/>
    <n v="-73.635653038333302"/>
    <n v="0.18355208593963501"/>
    <n v="17917"/>
    <n v="4.1429999999999998"/>
    <n v="-73.635698199999993"/>
    <x v="40"/>
    <x v="40"/>
  </r>
  <r>
    <n v="3559"/>
    <n v="7"/>
    <n v="610058"/>
    <n v="4.1389950430000004"/>
    <n v="-73.641368170000007"/>
    <n v="28"/>
    <x v="41"/>
    <n v="4.1392302886071404"/>
    <n v="-73.643305639999994"/>
    <n v="0.21632535883430801"/>
    <n v="20953"/>
    <n v="4.1390000000000002"/>
    <n v="-73.643441999999993"/>
    <x v="9"/>
    <x v="9"/>
  </r>
  <r>
    <n v="3560"/>
    <n v="17"/>
    <n v="610083"/>
    <n v="4.1348412440000004"/>
    <n v="-73.638606350000003"/>
    <n v="53"/>
    <x v="77"/>
    <n v="4.1357989850952297"/>
    <n v="-73.639581191428505"/>
    <n v="0.151662046869808"/>
    <n v="23347"/>
    <n v="4.1360000000000001"/>
    <n v="-73.639827199999999"/>
    <x v="72"/>
    <x v="72"/>
  </r>
  <r>
    <n v="3561"/>
    <n v="2"/>
    <n v="610088"/>
    <n v="4.1406019020000002"/>
    <n v="-73.635351830000005"/>
    <n v="24"/>
    <x v="43"/>
    <n v="4.1432342999999996"/>
    <n v="-73.635653038333302"/>
    <n v="0.29442435538960499"/>
    <n v="17917"/>
    <n v="4.1429999999999998"/>
    <n v="-73.635698199999993"/>
    <x v="40"/>
    <x v="40"/>
  </r>
  <r>
    <n v="3562"/>
    <n v="21"/>
    <n v="610103"/>
    <n v="4.1368167610000004"/>
    <n v="-73.636500780000006"/>
    <n v="17"/>
    <x v="17"/>
    <n v="4.1393397436874997"/>
    <n v="-73.638022381875004"/>
    <n v="0.32718105823501697"/>
    <n v="20750"/>
    <n v="4.1390000000000002"/>
    <n v="-73.638000500000004"/>
    <x v="17"/>
    <x v="17"/>
  </r>
  <r>
    <n v="3563"/>
    <n v="11"/>
    <n v="130321"/>
    <n v="4.1396596299999997"/>
    <n v="-73.648359920000004"/>
    <n v="22"/>
    <x v="187"/>
    <n v="4.13742668586666"/>
    <n v="-73.647444966666598"/>
    <n v="0.26805853722897999"/>
    <n v="22834"/>
    <n v="4.1369999999999996"/>
    <n v="-73.647469999999998"/>
    <x v="30"/>
    <x v="30"/>
  </r>
  <r>
    <n v="3564"/>
    <n v="3"/>
    <n v="610120"/>
    <n v="4.1396835569999997"/>
    <n v="-73.631370259999997"/>
    <n v="55"/>
    <x v="18"/>
    <n v="4.1400342718148098"/>
    <n v="-73.632266476296294"/>
    <n v="0.106704331813839"/>
    <n v="20117"/>
    <n v="4.1399999999999997"/>
    <n v="-73.632227999999998"/>
    <x v="18"/>
    <x v="18"/>
  </r>
  <r>
    <n v="3565"/>
    <n v="6"/>
    <n v="610135"/>
    <n v="4.137103765"/>
    <n v="-73.634145739999994"/>
    <n v="56"/>
    <x v="78"/>
    <n v="4.1352269323636301"/>
    <n v="-73.633690987878794"/>
    <n v="0.214567153509435"/>
    <n v="24209"/>
    <n v="4.1349999999999998"/>
    <n v="-73.633625199999997"/>
    <x v="73"/>
    <x v="73"/>
  </r>
  <r>
    <n v="3566"/>
    <n v="14"/>
    <n v="610143"/>
    <n v="4.1357320079999997"/>
    <n v="-73.633149680000002"/>
    <n v="60"/>
    <x v="78"/>
    <n v="4.1352269323636301"/>
    <n v="-73.633690987878794"/>
    <n v="8.2156846823894403E-2"/>
    <n v="24209"/>
    <n v="4.1349999999999998"/>
    <n v="-73.633625199999997"/>
    <x v="73"/>
    <x v="73"/>
  </r>
  <r>
    <n v="3567"/>
    <n v="6"/>
    <n v="610151"/>
    <n v="4.1361389549999998"/>
    <n v="-73.635068509999996"/>
    <n v="36"/>
    <x v="78"/>
    <n v="4.1352269323636301"/>
    <n v="-73.633690987878794"/>
    <n v="0.18325481564106999"/>
    <n v="24209"/>
    <n v="4.1349999999999998"/>
    <n v="-73.633625199999997"/>
    <x v="73"/>
    <x v="73"/>
  </r>
  <r>
    <n v="3568"/>
    <n v="11"/>
    <n v="610177"/>
    <n v="4.1336312380000004"/>
    <n v="-73.634930850000003"/>
    <n v="64"/>
    <x v="19"/>
    <n v="4.1326018109999998"/>
    <n v="-73.636065882307605"/>
    <n v="0.17003689414717599"/>
    <n v="26349"/>
    <n v="4.133"/>
    <n v="-73.636483900000002"/>
    <x v="19"/>
    <x v="19"/>
  </r>
  <r>
    <n v="3569"/>
    <n v="3"/>
    <n v="610210"/>
    <n v="4.1366099570000001"/>
    <n v="-73.628931320000007"/>
    <n v="31"/>
    <x v="79"/>
    <n v="4.1342993353061201"/>
    <n v="-73.629286313265297"/>
    <n v="0.25976520243125401"/>
    <n v="25106"/>
    <n v="4.1340000000000003"/>
    <n v="-73.629255900000004"/>
    <x v="74"/>
    <x v="74"/>
  </r>
  <r>
    <n v="3570"/>
    <n v="3"/>
    <n v="610224"/>
    <n v="4.1338854109999996"/>
    <n v="-73.62902966"/>
    <n v="56"/>
    <x v="79"/>
    <n v="4.1342993353061201"/>
    <n v="-73.629286313265297"/>
    <n v="5.4082880499380599E-2"/>
    <n v="25106"/>
    <n v="4.1340000000000003"/>
    <n v="-73.629255900000004"/>
    <x v="74"/>
    <x v="74"/>
  </r>
  <r>
    <n v="3571"/>
    <n v="4"/>
    <n v="610243"/>
    <n v="4.132722104"/>
    <n v="-73.628143620000003"/>
    <n v="78"/>
    <x v="79"/>
    <n v="4.1342993353061201"/>
    <n v="-73.629286313265297"/>
    <n v="0.216241084647502"/>
    <n v="25106"/>
    <n v="4.1340000000000003"/>
    <n v="-73.629255900000004"/>
    <x v="74"/>
    <x v="74"/>
  </r>
  <r>
    <n v="3572"/>
    <n v="4"/>
    <n v="610253"/>
    <n v="4.1414150599999999"/>
    <n v="-73.629134149999999"/>
    <n v="21"/>
    <x v="121"/>
    <n v="4.1421591641842097"/>
    <n v="-73.627925145263106"/>
    <n v="0.15745917525491901"/>
    <n v="18288"/>
    <n v="4.1420000000000003"/>
    <n v="-73.627909900000006"/>
    <x v="113"/>
    <x v="113"/>
  </r>
  <r>
    <n v="3573"/>
    <n v="9"/>
    <n v="610273"/>
    <n v="4.143347221"/>
    <n v="-73.623611080000003"/>
    <n v="25"/>
    <x v="81"/>
    <n v="4.1431407383684196"/>
    <n v="-73.623175365789393"/>
    <n v="5.3466186434528697E-2"/>
    <n v="17518"/>
    <n v="4.1429999999999998"/>
    <n v="-73.623185199999995"/>
    <x v="76"/>
    <x v="76"/>
  </r>
  <r>
    <n v="3574"/>
    <n v="9"/>
    <n v="610354"/>
    <n v="4.1378050599999998"/>
    <n v="-73.625176429999996"/>
    <n v="40"/>
    <x v="82"/>
    <n v="4.1389235624693796"/>
    <n v="-73.623678444897905"/>
    <n v="0.207400101812108"/>
    <n v="20997"/>
    <n v="4.1390000000000002"/>
    <n v="-73.623679699999997"/>
    <x v="77"/>
    <x v="77"/>
  </r>
  <r>
    <n v="3575"/>
    <n v="7"/>
    <n v="610415"/>
    <n v="4.1207010100000003"/>
    <n v="-73.643491229999995"/>
    <n v="28"/>
    <x v="157"/>
    <n v="4.1215725631249898"/>
    <n v="-73.646671141249996"/>
    <n v="0.36551913922378498"/>
    <n v="34624"/>
    <n v="4.1219999999999999"/>
    <n v="-73.646687299999996"/>
    <x v="115"/>
    <x v="115"/>
  </r>
  <r>
    <n v="3576"/>
    <n v="1"/>
    <n v="610440"/>
    <n v="4.1334398170000002"/>
    <n v="-73.636210199999994"/>
    <n v="17"/>
    <x v="19"/>
    <n v="4.1326018109999998"/>
    <n v="-73.636065882307605"/>
    <n v="9.4487290722474596E-2"/>
    <n v="26349"/>
    <n v="4.133"/>
    <n v="-73.636483900000002"/>
    <x v="19"/>
    <x v="19"/>
  </r>
  <r>
    <n v="3577"/>
    <n v="4"/>
    <n v="610442"/>
    <n v="4.1333110829999997"/>
    <n v="-73.635792080000002"/>
    <n v="29"/>
    <x v="19"/>
    <n v="4.1326018109999998"/>
    <n v="-73.636065882307605"/>
    <n v="8.4458381367715801E-2"/>
    <n v="26349"/>
    <n v="4.133"/>
    <n v="-73.636483900000002"/>
    <x v="19"/>
    <x v="19"/>
  </r>
  <r>
    <n v="3578"/>
    <n v="10"/>
    <n v="610447"/>
    <n v="4.1328447969999997"/>
    <n v="-73.634380919999998"/>
    <n v="27"/>
    <x v="19"/>
    <n v="4.1326018109999998"/>
    <n v="-73.636065882307605"/>
    <n v="0.18869668747902299"/>
    <n v="26349"/>
    <n v="4.133"/>
    <n v="-73.636483900000002"/>
    <x v="19"/>
    <x v="19"/>
  </r>
  <r>
    <n v="3579"/>
    <n v="16"/>
    <n v="610453"/>
    <n v="4.1313763489999999"/>
    <n v="-73.632332379999994"/>
    <n v="36"/>
    <x v="84"/>
    <n v="4.1307697041714198"/>
    <n v="-73.632852839142799"/>
    <n v="8.8725587833983197E-2"/>
    <n v="27767"/>
    <n v="4.1310000000000002"/>
    <n v="-73.632841999999997"/>
    <x v="79"/>
    <x v="79"/>
  </r>
  <r>
    <n v="3580"/>
    <n v="9"/>
    <n v="610482"/>
    <n v="4.1301375360000003"/>
    <n v="-73.633685229999998"/>
    <n v="57"/>
    <x v="84"/>
    <n v="4.1307697041714198"/>
    <n v="-73.632852839142799"/>
    <n v="0.115960348251662"/>
    <n v="27767"/>
    <n v="4.1310000000000002"/>
    <n v="-73.632841999999997"/>
    <x v="79"/>
    <x v="79"/>
  </r>
  <r>
    <n v="3581"/>
    <n v="2"/>
    <n v="610493"/>
    <n v="4.1316756379999999"/>
    <n v="-73.637311749999995"/>
    <n v="21"/>
    <x v="19"/>
    <n v="4.1326018109999998"/>
    <n v="-73.636065882307605"/>
    <n v="0.172223257898728"/>
    <n v="26349"/>
    <n v="4.133"/>
    <n v="-73.636483900000002"/>
    <x v="19"/>
    <x v="19"/>
  </r>
  <r>
    <n v="3582"/>
    <n v="11"/>
    <n v="610519"/>
    <n v="4.1284614570000002"/>
    <n v="-73.637212149999996"/>
    <n v="61"/>
    <x v="87"/>
    <n v="4.1279607927857098"/>
    <n v="-73.635996875714198"/>
    <n v="0.14573508814455499"/>
    <n v="30024"/>
    <n v="4.1280000000000001"/>
    <n v="-73.635985000000005"/>
    <x v="81"/>
    <x v="81"/>
  </r>
  <r>
    <n v="3583"/>
    <n v="1"/>
    <n v="610609"/>
    <n v="4.1284101739999999"/>
    <n v="-73.627960540000004"/>
    <n v="35"/>
    <x v="153"/>
    <n v="4.12812213051724"/>
    <n v="-73.626538939310294"/>
    <n v="0.160784024076116"/>
    <n v="30165"/>
    <n v="4.1280000000000001"/>
    <n v="-73.6262519"/>
    <x v="144"/>
    <x v="144"/>
  </r>
  <r>
    <n v="3584"/>
    <n v="34"/>
    <n v="131451"/>
    <n v="4.1283221079999999"/>
    <n v="-73.625711890000005"/>
    <n v="25"/>
    <x v="153"/>
    <n v="4.12812213051724"/>
    <n v="-73.626538939310294"/>
    <n v="9.4322689517999797E-2"/>
    <n v="30165"/>
    <n v="4.1280000000000001"/>
    <n v="-73.6262519"/>
    <x v="144"/>
    <x v="144"/>
  </r>
  <r>
    <n v="3585"/>
    <n v="12"/>
    <n v="610652"/>
    <n v="4.1238134430000004"/>
    <n v="-73.624363489999993"/>
    <n v="48"/>
    <x v="86"/>
    <n v="4.1227493117692298"/>
    <n v="-73.625090364871795"/>
    <n v="0.14308802047693001"/>
    <n v="33731"/>
    <n v="4.1230000000000002"/>
    <n v="-73.6251484"/>
    <x v="62"/>
    <x v="62"/>
  </r>
  <r>
    <n v="3586"/>
    <n v="11"/>
    <n v="610663"/>
    <n v="4.1252518709999997"/>
    <n v="-73.628400260000006"/>
    <n v="24"/>
    <x v="20"/>
    <n v="4.1244329329487099"/>
    <n v="-73.627487158717898"/>
    <n v="0.13610443640673001"/>
    <n v="33483"/>
    <n v="4.1239999999999997"/>
    <n v="-73.627545400000002"/>
    <x v="20"/>
    <x v="20"/>
  </r>
  <r>
    <n v="3587"/>
    <n v="12"/>
    <n v="610664"/>
    <n v="4.12500132"/>
    <n v="-73.628434549999994"/>
    <n v="20"/>
    <x v="20"/>
    <n v="4.1244329329487099"/>
    <n v="-73.627487158717898"/>
    <n v="0.122538832980252"/>
    <n v="33483"/>
    <n v="4.1239999999999997"/>
    <n v="-73.627545400000002"/>
    <x v="20"/>
    <x v="20"/>
  </r>
  <r>
    <n v="3588"/>
    <n v="1"/>
    <n v="610673"/>
    <n v="4.124231311"/>
    <n v="-73.628106819999999"/>
    <n v="36"/>
    <x v="20"/>
    <n v="4.1244329329487099"/>
    <n v="-73.627487158717898"/>
    <n v="7.2243745289190295E-2"/>
    <n v="33483"/>
    <n v="4.1239999999999997"/>
    <n v="-73.627545400000002"/>
    <x v="20"/>
    <x v="20"/>
  </r>
  <r>
    <n v="3589"/>
    <n v="12"/>
    <n v="610684"/>
    <n v="4.1232162539999999"/>
    <n v="-73.626294689999995"/>
    <n v="51"/>
    <x v="86"/>
    <n v="4.1227493117692298"/>
    <n v="-73.625090364871795"/>
    <n v="0.14321507743245199"/>
    <n v="33731"/>
    <n v="4.1230000000000002"/>
    <n v="-73.6251484"/>
    <x v="62"/>
    <x v="62"/>
  </r>
  <r>
    <n v="3590"/>
    <n v="14"/>
    <n v="610706"/>
    <n v="4.1210230709999998"/>
    <n v="-73.624037380000004"/>
    <n v="41"/>
    <x v="93"/>
    <n v="4.1203776095217304"/>
    <n v="-73.622869044347794"/>
    <n v="0.148033518648889"/>
    <n v="37151"/>
    <n v="4.12"/>
    <n v="-73.622855700000002"/>
    <x v="86"/>
    <x v="86"/>
  </r>
  <r>
    <n v="3591"/>
    <n v="25"/>
    <n v="131115"/>
    <n v="4.1235199390000004"/>
    <n v="-73.620362869999994"/>
    <n v="15"/>
    <x v="21"/>
    <n v="4.1239086695217297"/>
    <n v="-73.621380878695604"/>
    <n v="0.120819836612305"/>
    <n v="32977"/>
    <n v="4.1239999999999997"/>
    <n v="-73.621286799999993"/>
    <x v="21"/>
    <x v="21"/>
  </r>
  <r>
    <n v="3592"/>
    <n v="26"/>
    <n v="131137"/>
    <n v="4.1231110590000002"/>
    <n v="-73.619193139999993"/>
    <n v="48"/>
    <x v="21"/>
    <n v="4.1239086695217297"/>
    <n v="-73.621380878695604"/>
    <n v="0.258174891759402"/>
    <n v="32977"/>
    <n v="4.1239999999999997"/>
    <n v="-73.621286799999993"/>
    <x v="21"/>
    <x v="21"/>
  </r>
  <r>
    <n v="3593"/>
    <n v="31"/>
    <n v="131124"/>
    <n v="4.1140408639999997"/>
    <n v="-73.611832669999998"/>
    <n v="22"/>
    <x v="22"/>
    <n v="4.11439135233333"/>
    <n v="-73.611488269999995"/>
    <n v="5.4535480122588298E-2"/>
    <n v="40520"/>
    <n v="4.1139999999999999"/>
    <n v="-73.611567899999997"/>
    <x v="22"/>
    <x v="22"/>
  </r>
  <r>
    <n v="3594"/>
    <n v="32"/>
    <n v="131135"/>
    <n v="4.1141807339999996"/>
    <n v="-73.611579860000006"/>
    <n v="25"/>
    <x v="22"/>
    <n v="4.11439135233333"/>
    <n v="-73.611488269999995"/>
    <n v="2.5511777547697401E-2"/>
    <n v="40520"/>
    <n v="4.1139999999999999"/>
    <n v="-73.611567899999997"/>
    <x v="22"/>
    <x v="22"/>
  </r>
  <r>
    <n v="3595"/>
    <n v="35"/>
    <n v="131114"/>
    <n v="4.1148477589999999"/>
    <n v="-73.610424539999997"/>
    <n v="23"/>
    <x v="22"/>
    <n v="4.11439135233333"/>
    <n v="-73.611488269999995"/>
    <n v="0.12834845245947399"/>
    <n v="40520"/>
    <n v="4.1139999999999999"/>
    <n v="-73.611567899999997"/>
    <x v="22"/>
    <x v="22"/>
  </r>
  <r>
    <n v="3596"/>
    <n v="36"/>
    <n v="131118"/>
    <n v="4.1149893430000004"/>
    <n v="-73.610174299999997"/>
    <n v="17"/>
    <x v="22"/>
    <n v="4.11439135233333"/>
    <n v="-73.611488269999995"/>
    <n v="0.16008269733637401"/>
    <n v="40520"/>
    <n v="4.1139999999999999"/>
    <n v="-73.611567899999997"/>
    <x v="22"/>
    <x v="22"/>
  </r>
  <r>
    <n v="3597"/>
    <n v="37"/>
    <n v="131140"/>
    <n v="4.1151292570000004"/>
    <n v="-73.609923190000004"/>
    <n v="29"/>
    <x v="22"/>
    <n v="4.11439135233333"/>
    <n v="-73.611488269999995"/>
    <n v="0.19187568581849901"/>
    <n v="40520"/>
    <n v="4.1139999999999999"/>
    <n v="-73.611567899999997"/>
    <x v="22"/>
    <x v="22"/>
  </r>
  <r>
    <n v="3598"/>
    <n v="31"/>
    <n v="131315"/>
    <n v="4.1141368490000003"/>
    <n v="-73.612548930000003"/>
    <n v="30"/>
    <x v="22"/>
    <n v="4.11439135233333"/>
    <n v="-73.611488269999995"/>
    <n v="0.120916210687223"/>
    <n v="40520"/>
    <n v="4.1139999999999999"/>
    <n v="-73.611567899999997"/>
    <x v="22"/>
    <x v="22"/>
  </r>
  <r>
    <n v="3599"/>
    <n v="3"/>
    <n v="610763"/>
    <n v="4.1270294229999998"/>
    <n v="-73.631153069999996"/>
    <n v="48"/>
    <x v="85"/>
    <n v="4.1270616396363602"/>
    <n v="-73.629630498484801"/>
    <n v="0.16879516451682999"/>
    <n v="31428"/>
    <n v="4.1269999999999998"/>
    <n v="-73.629695299999995"/>
    <x v="80"/>
    <x v="80"/>
  </r>
  <r>
    <n v="3600"/>
    <n v="5"/>
    <n v="610788"/>
    <n v="4.1264842550000003"/>
    <n v="-73.630663670000004"/>
    <n v="32"/>
    <x v="85"/>
    <n v="4.1270616396363602"/>
    <n v="-73.629630498484801"/>
    <n v="0.13126356824482699"/>
    <n v="31428"/>
    <n v="4.1269999999999998"/>
    <n v="-73.629695299999995"/>
    <x v="80"/>
    <x v="80"/>
  </r>
  <r>
    <n v="3601"/>
    <n v="5"/>
    <n v="610819"/>
    <n v="4.1244568829999997"/>
    <n v="-73.632042850000005"/>
    <n v="29"/>
    <x v="23"/>
    <n v="4.1252891079428498"/>
    <n v="-73.632424829714196"/>
    <n v="0.101711471071268"/>
    <n v="32778"/>
    <n v="4.125"/>
    <n v="-73.632420300000007"/>
    <x v="23"/>
    <x v="23"/>
  </r>
  <r>
    <n v="3602"/>
    <n v="7"/>
    <n v="610821"/>
    <n v="4.1241861630000001"/>
    <n v="-73.632053389999996"/>
    <n v="23"/>
    <x v="23"/>
    <n v="4.1252891079428498"/>
    <n v="-73.632424829714196"/>
    <n v="0.129294497553085"/>
    <n v="32778"/>
    <n v="4.125"/>
    <n v="-73.632420300000007"/>
    <x v="23"/>
    <x v="23"/>
  </r>
  <r>
    <n v="3603"/>
    <n v="14"/>
    <n v="610866"/>
    <n v="4.1241902279999998"/>
    <n v="-73.634675790000003"/>
    <n v="19"/>
    <x v="88"/>
    <n v="4.12272070947368"/>
    <n v="-73.634327127105195"/>
    <n v="0.167810768068443"/>
    <n v="33795"/>
    <n v="4.1230000000000002"/>
    <n v="-73.634524499999998"/>
    <x v="82"/>
    <x v="82"/>
  </r>
  <r>
    <n v="3604"/>
    <n v="15"/>
    <n v="131335"/>
    <n v="4.1147397809999999"/>
    <n v="-73.624568519999997"/>
    <n v="27"/>
    <x v="156"/>
    <n v="4.1143212800857096"/>
    <n v="-73.623735917428505"/>
    <n v="0.103340455061571"/>
    <n v="40830"/>
    <n v="4.1139999999999999"/>
    <n v="-73.623750099999995"/>
    <x v="147"/>
    <x v="147"/>
  </r>
  <r>
    <n v="3605"/>
    <n v="2"/>
    <n v="131173"/>
    <n v="4.1119692670000001"/>
    <n v="-73.62631639"/>
    <n v="17"/>
    <x v="156"/>
    <n v="4.1143212800857096"/>
    <n v="-73.623735917428505"/>
    <n v="0.38745148556204501"/>
    <n v="40830"/>
    <n v="4.1139999999999999"/>
    <n v="-73.623750099999995"/>
    <x v="147"/>
    <x v="147"/>
  </r>
  <r>
    <n v="3606"/>
    <n v="7"/>
    <n v="131325"/>
    <n v="4.1116075250000002"/>
    <n v="-73.626308370000004"/>
    <n v="29"/>
    <x v="156"/>
    <n v="4.1143212800857096"/>
    <n v="-73.623735917428505"/>
    <n v="0.415018261256347"/>
    <n v="40830"/>
    <n v="4.1139999999999999"/>
    <n v="-73.623750099999995"/>
    <x v="147"/>
    <x v="147"/>
  </r>
  <r>
    <n v="3607"/>
    <n v="21"/>
    <n v="131333"/>
    <n v="4.1084411420000002"/>
    <n v="-73.625341219999996"/>
    <n v="31"/>
    <x v="90"/>
    <n v="4.1048228606250001"/>
    <n v="-73.623497397500003"/>
    <n v="0.45103938990699299"/>
    <n v="44651"/>
    <n v="4.1050000000000004"/>
    <n v="-73.623532800000007"/>
    <x v="84"/>
    <x v="84"/>
  </r>
  <r>
    <n v="3608"/>
    <n v="27"/>
    <n v="131343"/>
    <n v="4.1048498999999996"/>
    <n v="-73.623525909999998"/>
    <n v="19"/>
    <x v="90"/>
    <n v="4.1048228606250001"/>
    <n v="-73.623497397500003"/>
    <n v="4.3607580072584796E-3"/>
    <n v="44651"/>
    <n v="4.1050000000000004"/>
    <n v="-73.623532800000007"/>
    <x v="84"/>
    <x v="84"/>
  </r>
  <r>
    <n v="3609"/>
    <n v="15"/>
    <n v="611006"/>
    <n v="4.101990893"/>
    <n v="-73.615337760000003"/>
    <n v="26"/>
    <x v="91"/>
    <n v="4.1024836590588203"/>
    <n v="-73.616093961764705"/>
    <n v="0.10011954154090601"/>
    <n v="45814"/>
    <n v="4.1020000000000003"/>
    <n v="-73.616152700000001"/>
    <x v="85"/>
    <x v="85"/>
  </r>
  <r>
    <n v="3610"/>
    <n v="17"/>
    <n v="611008"/>
    <n v="4.1011719590000002"/>
    <n v="-73.615324670000007"/>
    <n v="24"/>
    <x v="91"/>
    <n v="4.1024836590588203"/>
    <n v="-73.616093961764705"/>
    <n v="0.168871380489303"/>
    <n v="45814"/>
    <n v="4.1020000000000003"/>
    <n v="-73.616152700000001"/>
    <x v="85"/>
    <x v="85"/>
  </r>
  <r>
    <n v="3611"/>
    <n v="18"/>
    <n v="611074"/>
    <n v="4.1180187999999998"/>
    <n v="-73.625875800000003"/>
    <n v="75"/>
    <x v="24"/>
    <n v="4.1192051274347801"/>
    <n v="-73.627202917173904"/>
    <n v="0.19752556080386"/>
    <n v="37291"/>
    <n v="4.1189999999999998"/>
    <n v="-73.627406399999998"/>
    <x v="24"/>
    <x v="24"/>
  </r>
  <r>
    <n v="3612"/>
    <n v="6"/>
    <n v="611135"/>
    <n v="4.118889705"/>
    <n v="-73.651649180000007"/>
    <n v="41"/>
    <x v="169"/>
    <n v="4.1184157450714203"/>
    <n v="-73.651309784285701"/>
    <n v="6.4723416824789701E-2"/>
    <n v="38343"/>
    <n v="4.1180000000000003"/>
    <n v="-73.651437200000004"/>
    <x v="9"/>
    <x v="9"/>
  </r>
  <r>
    <n v="3613"/>
    <n v="6"/>
    <n v="611149"/>
    <n v="4.1112555430000004"/>
    <n v="-73.662326050000004"/>
    <n v="29"/>
    <x v="158"/>
    <n v="4.1100709969375"/>
    <n v="-73.662566458437496"/>
    <n v="0.13430280767212499"/>
    <n v="42403"/>
    <n v="4.1100000000000003"/>
    <n v="-73.662567600000003"/>
    <x v="148"/>
    <x v="148"/>
  </r>
  <r>
    <n v="3614"/>
    <n v="22"/>
    <n v="611163"/>
    <n v="4.1099312299999999"/>
    <n v="-73.664090400000006"/>
    <n v="55"/>
    <x v="158"/>
    <n v="4.1100709969375"/>
    <n v="-73.662566458437496"/>
    <n v="0.16962523181756201"/>
    <n v="42403"/>
    <n v="4.1100000000000003"/>
    <n v="-73.662567600000003"/>
    <x v="148"/>
    <x v="148"/>
  </r>
  <r>
    <n v="3615"/>
    <n v="35"/>
    <n v="75759"/>
    <n v="4.1105973990000004"/>
    <n v="-73.66107221"/>
    <n v="37"/>
    <x v="158"/>
    <n v="4.1100709969375"/>
    <n v="-73.662566458437496"/>
    <n v="0.17564821929875701"/>
    <n v="42403"/>
    <n v="4.1100000000000003"/>
    <n v="-73.662567600000003"/>
    <x v="148"/>
    <x v="148"/>
  </r>
  <r>
    <n v="3616"/>
    <n v="8"/>
    <n v="611171"/>
    <n v="4.1082733859999996"/>
    <n v="-73.661407209999993"/>
    <n v="44"/>
    <x v="158"/>
    <n v="4.1100709969375"/>
    <n v="-73.662566458437496"/>
    <n v="0.23751577353332701"/>
    <n v="42403"/>
    <n v="4.1100000000000003"/>
    <n v="-73.662567600000003"/>
    <x v="148"/>
    <x v="148"/>
  </r>
  <r>
    <n v="3617"/>
    <n v="2"/>
    <n v="611204"/>
    <n v="4.1094693319999998"/>
    <n v="-73.652049959999999"/>
    <n v="20"/>
    <x v="96"/>
    <n v="4.1083462468205099"/>
    <n v="-73.6515705533333"/>
    <n v="0.13564417240113799"/>
    <n v="43152"/>
    <n v="4.1079999999999997"/>
    <n v="-73.651683500000004"/>
    <x v="89"/>
    <x v="89"/>
  </r>
  <r>
    <n v="3618"/>
    <n v="4"/>
    <n v="611206"/>
    <n v="4.1088500210000003"/>
    <n v="-73.65232675"/>
    <n v="42"/>
    <x v="96"/>
    <n v="4.1083462468205099"/>
    <n v="-73.6515705533333"/>
    <n v="0.100792770489754"/>
    <n v="43152"/>
    <n v="4.1079999999999997"/>
    <n v="-73.651683500000004"/>
    <x v="89"/>
    <x v="89"/>
  </r>
  <r>
    <n v="3619"/>
    <n v="26"/>
    <n v="611248"/>
    <n v="4.1082350390000002"/>
    <n v="-73.649662469999996"/>
    <n v="44"/>
    <x v="96"/>
    <n v="4.1083462468205099"/>
    <n v="-73.6515705533333"/>
    <n v="0.211851881960512"/>
    <n v="43152"/>
    <n v="4.1079999999999997"/>
    <n v="-73.651683500000004"/>
    <x v="89"/>
    <x v="89"/>
  </r>
  <r>
    <n v="3620"/>
    <n v="19"/>
    <n v="611282"/>
    <n v="4.1060422570000004"/>
    <n v="-73.647610310000005"/>
    <n v="24"/>
    <x v="25"/>
    <n v="4.1061774299750002"/>
    <n v="-73.647626721250006"/>
    <n v="1.5130850873655399E-2"/>
    <n v="44011"/>
    <n v="4.1059999999999999"/>
    <n v="-73.6477407"/>
    <x v="8"/>
    <x v="8"/>
  </r>
  <r>
    <n v="3621"/>
    <n v="28"/>
    <n v="611287"/>
    <n v="4.1072778799999998"/>
    <n v="-73.648209929999993"/>
    <n v="26"/>
    <x v="25"/>
    <n v="4.1061774299750002"/>
    <n v="-73.647626721250006"/>
    <n v="0.13832190129590699"/>
    <n v="44011"/>
    <n v="4.1059999999999999"/>
    <n v="-73.6477407"/>
    <x v="8"/>
    <x v="8"/>
  </r>
  <r>
    <n v="3622"/>
    <n v="38"/>
    <n v="12503"/>
    <n v="4.1065019649999996"/>
    <n v="-73.646128239999996"/>
    <n v="22"/>
    <x v="25"/>
    <n v="4.1061774299750002"/>
    <n v="-73.647626721250006"/>
    <n v="0.16996167842966001"/>
    <n v="44011"/>
    <n v="4.1059999999999999"/>
    <n v="-73.6477407"/>
    <x v="8"/>
    <x v="8"/>
  </r>
  <r>
    <n v="3623"/>
    <n v="39"/>
    <n v="12504"/>
    <n v="4.1061558949999997"/>
    <n v="-73.646178019999994"/>
    <n v="20"/>
    <x v="25"/>
    <n v="4.1061774299750002"/>
    <n v="-73.647626721250006"/>
    <n v="0.16059168148674499"/>
    <n v="44011"/>
    <n v="4.1059999999999999"/>
    <n v="-73.6477407"/>
    <x v="8"/>
    <x v="8"/>
  </r>
  <r>
    <n v="3624"/>
    <n v="27"/>
    <n v="612400"/>
    <n v="4.1030576080000003"/>
    <n v="-73.644780159999996"/>
    <n v="16"/>
    <x v="97"/>
    <n v="4.1036018261621603"/>
    <n v="-73.645098620540494"/>
    <n v="7.00239232050935E-2"/>
    <n v="45001"/>
    <n v="4.1040000000000001"/>
    <n v="-73.645133900000005"/>
    <x v="90"/>
    <x v="90"/>
  </r>
  <r>
    <n v="3625"/>
    <n v="30"/>
    <n v="12502"/>
    <n v="4.1056189500000002"/>
    <n v="-73.644427289999996"/>
    <n v="44"/>
    <x v="97"/>
    <n v="4.1036018261621603"/>
    <n v="-73.645098620540494"/>
    <n v="0.23618110956202201"/>
    <n v="45001"/>
    <n v="4.1040000000000001"/>
    <n v="-73.645133900000005"/>
    <x v="90"/>
    <x v="90"/>
  </r>
  <r>
    <n v="3626"/>
    <n v="12"/>
    <n v="611330"/>
    <n v="4.1046728080000001"/>
    <n v="-73.663053259999998"/>
    <n v="35"/>
    <x v="159"/>
    <n v="4.1058975543000003"/>
    <n v="-73.662904458666603"/>
    <n v="0.137095780662078"/>
    <n v="44194"/>
    <n v="4.1059999999999999"/>
    <n v="-73.662573499999993"/>
    <x v="149"/>
    <x v="149"/>
  </r>
  <r>
    <n v="3627"/>
    <n v="14"/>
    <n v="611332"/>
    <n v="4.103696717"/>
    <n v="-73.662054080000004"/>
    <n v="45"/>
    <x v="159"/>
    <n v="4.1058975543000003"/>
    <n v="-73.662904458666603"/>
    <n v="0.26210274258188798"/>
    <n v="44194"/>
    <n v="4.1059999999999999"/>
    <n v="-73.662573499999993"/>
    <x v="149"/>
    <x v="149"/>
  </r>
  <r>
    <n v="3628"/>
    <n v="38"/>
    <n v="43255"/>
    <n v="4.1014495359999996"/>
    <n v="-73.660673549999998"/>
    <n v="35"/>
    <x v="26"/>
    <n v="4.1030174306470499"/>
    <n v="-73.659507978823498"/>
    <n v="0.21690464909148199"/>
    <n v="45497"/>
    <n v="4.1029999999999998"/>
    <n v="-73.659841200000002"/>
    <x v="25"/>
    <x v="25"/>
  </r>
  <r>
    <n v="3629"/>
    <n v="43"/>
    <n v="76702"/>
    <n v="4.1041904149999997"/>
    <n v="-73.659667389999996"/>
    <n v="26"/>
    <x v="26"/>
    <n v="4.1030174306470499"/>
    <n v="-73.659507978823498"/>
    <n v="0.131540129644689"/>
    <n v="45497"/>
    <n v="4.1029999999999998"/>
    <n v="-73.659841200000002"/>
    <x v="25"/>
    <x v="25"/>
  </r>
  <r>
    <n v="3630"/>
    <n v="46"/>
    <n v="80312"/>
    <n v="4.1030710819999996"/>
    <n v="-73.660540839999996"/>
    <n v="38"/>
    <x v="26"/>
    <n v="4.1030174306470499"/>
    <n v="-73.659507978823498"/>
    <n v="0.114637779834721"/>
    <n v="45497"/>
    <n v="4.1029999999999998"/>
    <n v="-73.659841200000002"/>
    <x v="25"/>
    <x v="25"/>
  </r>
  <r>
    <n v="3631"/>
    <n v="53"/>
    <n v="252199"/>
    <n v="4.1048029450000003"/>
    <n v="-73.664786879999994"/>
    <n v="21"/>
    <x v="159"/>
    <n v="4.1058975543000003"/>
    <n v="-73.662904458666603"/>
    <n v="0.24151550722589599"/>
    <n v="44194"/>
    <n v="4.1059999999999999"/>
    <n v="-73.662573499999993"/>
    <x v="149"/>
    <x v="149"/>
  </r>
  <r>
    <n v="3632"/>
    <n v="23"/>
    <n v="611370"/>
    <n v="4.1030283729999999"/>
    <n v="-73.647804609999994"/>
    <n v="39"/>
    <x v="163"/>
    <n v="4.1028799968235203"/>
    <n v="-73.649069576764703"/>
    <n v="0.14117547577398601"/>
    <n v="45345"/>
    <n v="4.1029999999999998"/>
    <n v="-73.6493155"/>
    <x v="153"/>
    <x v="153"/>
  </r>
  <r>
    <n v="3633"/>
    <n v="16"/>
    <n v="611392"/>
    <n v="4.1001498459999999"/>
    <n v="-73.65306047"/>
    <n v="41"/>
    <x v="99"/>
    <n v="4.1009029442702696"/>
    <n v="-73.652213879189105"/>
    <n v="0.125733943295984"/>
    <n v="45929"/>
    <n v="4.101"/>
    <n v="-73.652189100000001"/>
    <x v="92"/>
    <x v="92"/>
  </r>
  <r>
    <n v="3634"/>
    <n v="46"/>
    <n v="252200"/>
    <n v="4.0995412959999999"/>
    <n v="-73.66339447"/>
    <n v="29"/>
    <x v="98"/>
    <n v="4.0977012455999997"/>
    <n v="-73.663652306000003"/>
    <n v="0.206463321627191"/>
    <n v="47717"/>
    <n v="4.0970000000000004"/>
    <n v="-73.663619800000006"/>
    <x v="91"/>
    <x v="91"/>
  </r>
  <r>
    <n v="3635"/>
    <n v="17"/>
    <n v="611440"/>
    <n v="4.0974229769999999"/>
    <n v="-73.649619869999995"/>
    <n v="15"/>
    <x v="161"/>
    <n v="4.0986711213599998"/>
    <n v="-73.649054213400007"/>
    <n v="0.15221291791274399"/>
    <n v="46874"/>
    <n v="4.0990000000000002"/>
    <n v="-73.649117899999993"/>
    <x v="151"/>
    <x v="151"/>
  </r>
  <r>
    <n v="3636"/>
    <n v="33"/>
    <n v="131840"/>
    <n v="4.1014187010000001"/>
    <n v="-73.647350509999995"/>
    <n v="15"/>
    <x v="163"/>
    <n v="4.1028799968235203"/>
    <n v="-73.649069576764703"/>
    <n v="0.25035118364653502"/>
    <n v="45345"/>
    <n v="4.1029999999999998"/>
    <n v="-73.6493155"/>
    <x v="153"/>
    <x v="153"/>
  </r>
  <r>
    <n v="3637"/>
    <n v="35"/>
    <n v="101692"/>
    <n v="4.1010161890000001"/>
    <n v="-73.646066360000006"/>
    <n v="30"/>
    <x v="97"/>
    <n v="4.1036018261621603"/>
    <n v="-73.645098620540494"/>
    <n v="0.30669819527520198"/>
    <n v="45001"/>
    <n v="4.1040000000000001"/>
    <n v="-73.645133900000005"/>
    <x v="90"/>
    <x v="90"/>
  </r>
  <r>
    <n v="3638"/>
    <n v="47"/>
    <n v="131471"/>
    <n v="4.0987577399999999"/>
    <n v="-73.641284029999994"/>
    <n v="16"/>
    <x v="162"/>
    <n v="4.0985551656904704"/>
    <n v="-73.644632689761906"/>
    <n v="0.37185049740869802"/>
    <n v="46936"/>
    <n v="4.0990000000000002"/>
    <n v="-73.644574500000004"/>
    <x v="152"/>
    <x v="152"/>
  </r>
  <r>
    <n v="3639"/>
    <n v="71"/>
    <n v="101725"/>
    <n v="4.0982786029999998"/>
    <n v="-73.641195350000004"/>
    <n v="19"/>
    <x v="162"/>
    <n v="4.0985551656904704"/>
    <n v="-73.644632689761906"/>
    <n v="0.38223549485130398"/>
    <n v="46936"/>
    <n v="4.0990000000000002"/>
    <n v="-73.644574500000004"/>
    <x v="152"/>
    <x v="152"/>
  </r>
  <r>
    <n v="3640"/>
    <n v="3"/>
    <n v="103510"/>
    <n v="4.1022222739999998"/>
    <n v="-73.637032210000001"/>
    <n v="24"/>
    <x v="27"/>
    <n v="4.1002216957115296"/>
    <n v="-73.637551676730695"/>
    <n v="0.229649636992873"/>
    <n v="46426"/>
    <n v="4.0999999999999996"/>
    <n v="-73.6375405"/>
    <x v="26"/>
    <x v="26"/>
  </r>
  <r>
    <n v="3641"/>
    <n v="26"/>
    <n v="101734"/>
    <n v="4.1004587109999999"/>
    <n v="-73.638254700000005"/>
    <n v="28"/>
    <x v="27"/>
    <n v="4.1002216957115296"/>
    <n v="-73.637551676730695"/>
    <n v="8.2254433587214806E-2"/>
    <n v="46426"/>
    <n v="4.0999999999999996"/>
    <n v="-73.6375405"/>
    <x v="26"/>
    <x v="26"/>
  </r>
  <r>
    <n v="3642"/>
    <n v="28"/>
    <n v="101731"/>
    <n v="4.1001687870000003"/>
    <n v="-73.638130480000001"/>
    <n v="13"/>
    <x v="27"/>
    <n v="4.1002216957115296"/>
    <n v="-73.637551676730695"/>
    <n v="6.4423805246156901E-2"/>
    <n v="46426"/>
    <n v="4.0999999999999996"/>
    <n v="-73.6375405"/>
    <x v="26"/>
    <x v="26"/>
  </r>
  <r>
    <n v="3643"/>
    <n v="6"/>
    <n v="103514"/>
    <n v="4.0999060690000002"/>
    <n v="-73.636850809999999"/>
    <n v="27"/>
    <x v="27"/>
    <n v="4.1002216957115296"/>
    <n v="-73.637551676730695"/>
    <n v="8.52354458016501E-2"/>
    <n v="46426"/>
    <n v="4.0999999999999996"/>
    <n v="-73.6375405"/>
    <x v="26"/>
    <x v="26"/>
  </r>
  <r>
    <n v="3644"/>
    <n v="17"/>
    <n v="103518"/>
    <n v="4.0998193150000004"/>
    <n v="-73.635387499999993"/>
    <n v="36"/>
    <x v="27"/>
    <n v="4.1002216957115296"/>
    <n v="-73.637551676730695"/>
    <n v="0.24401082545656599"/>
    <n v="46426"/>
    <n v="4.0999999999999996"/>
    <n v="-73.6375405"/>
    <x v="26"/>
    <x v="26"/>
  </r>
  <r>
    <n v="3645"/>
    <n v="19"/>
    <n v="103523"/>
    <n v="4.0994593860000004"/>
    <n v="-73.635727889999998"/>
    <n v="26"/>
    <x v="27"/>
    <n v="4.1002216957115296"/>
    <n v="-73.637551676730695"/>
    <n v="0.21918178096055799"/>
    <n v="46426"/>
    <n v="4.0999999999999996"/>
    <n v="-73.6375405"/>
    <x v="26"/>
    <x v="26"/>
  </r>
  <r>
    <n v="3646"/>
    <n v="22"/>
    <n v="103521"/>
    <n v="4.0990579870000001"/>
    <n v="-73.636197249999995"/>
    <n v="17"/>
    <x v="27"/>
    <n v="4.1002216957115296"/>
    <n v="-73.637551676730695"/>
    <n v="0.19814308160542901"/>
    <n v="46426"/>
    <n v="4.0999999999999996"/>
    <n v="-73.6375405"/>
    <x v="26"/>
    <x v="26"/>
  </r>
  <r>
    <n v="3647"/>
    <n v="7"/>
    <n v="611480"/>
    <n v="4.0906079609999999"/>
    <n v="-73.666188899999995"/>
    <n v="33"/>
    <x v="100"/>
    <n v="4.0902708604571396"/>
    <n v="-73.665825127999994"/>
    <n v="5.5037065176180601E-2"/>
    <n v="48924"/>
    <n v="4.09"/>
    <n v="-73.665895399999997"/>
    <x v="93"/>
    <x v="93"/>
  </r>
  <r>
    <n v="3648"/>
    <n v="13"/>
    <n v="611485"/>
    <n v="4.0896815780000004"/>
    <n v="-73.666963010000003"/>
    <n v="28"/>
    <x v="100"/>
    <n v="4.0902708604571396"/>
    <n v="-73.665825127999994"/>
    <n v="0.142111719814598"/>
    <n v="48924"/>
    <n v="4.09"/>
    <n v="-73.665895399999997"/>
    <x v="93"/>
    <x v="93"/>
  </r>
  <r>
    <n v="3649"/>
    <n v="38"/>
    <n v="612412"/>
    <n v="4.0901321340000001"/>
    <n v="-73.664211499999993"/>
    <n v="27"/>
    <x v="100"/>
    <n v="4.0902708604571396"/>
    <n v="-73.665825127999994"/>
    <n v="0.17952101248012101"/>
    <n v="48924"/>
    <n v="4.09"/>
    <n v="-73.665895399999997"/>
    <x v="93"/>
    <x v="93"/>
  </r>
  <r>
    <n v="3650"/>
    <n v="11"/>
    <n v="611506"/>
    <n v="4.0840124610000004"/>
    <n v="-73.667885080000005"/>
    <n v="11"/>
    <x v="101"/>
    <n v="4.0833717727777703"/>
    <n v="-73.667792254074001"/>
    <n v="7.1936183873684403E-2"/>
    <n v="50388"/>
    <n v="4.0830000000000002"/>
    <n v="-73.667664500000001"/>
    <x v="94"/>
    <x v="94"/>
  </r>
  <r>
    <n v="3651"/>
    <n v="18"/>
    <n v="611537"/>
    <n v="4.0822072220000001"/>
    <n v="-73.661666010000005"/>
    <n v="44"/>
    <x v="102"/>
    <n v="4.0817274714166603"/>
    <n v="-73.662956182666605"/>
    <n v="0.152621017581033"/>
    <n v="50741"/>
    <n v="4.0819999999999999"/>
    <n v="-73.662943600000006"/>
    <x v="95"/>
    <x v="95"/>
  </r>
  <r>
    <n v="3652"/>
    <n v="26"/>
    <n v="612413"/>
    <n v="4.0826371640000003"/>
    <n v="-73.663125289999996"/>
    <n v="73"/>
    <x v="102"/>
    <n v="4.0817274714166603"/>
    <n v="-73.662956182666605"/>
    <n v="0.10281283043250999"/>
    <n v="50741"/>
    <n v="4.0819999999999999"/>
    <n v="-73.662943600000006"/>
    <x v="95"/>
    <x v="95"/>
  </r>
  <r>
    <n v="3653"/>
    <n v="3"/>
    <n v="611546"/>
    <n v="4.0806625240000001"/>
    <n v="-73.668061649999999"/>
    <n v="33"/>
    <x v="106"/>
    <n v="4.07927957156756"/>
    <n v="-73.669772300540501"/>
    <n v="0.244072574766933"/>
    <n v="51344"/>
    <n v="4.0789999999999997"/>
    <n v="-73.669393999999997"/>
    <x v="99"/>
    <x v="99"/>
  </r>
  <r>
    <n v="3654"/>
    <n v="14"/>
    <n v="611557"/>
    <n v="4.0779956430000004"/>
    <n v="-73.668214770000006"/>
    <n v="22"/>
    <x v="106"/>
    <n v="4.07927957156756"/>
    <n v="-73.669772300540501"/>
    <n v="0.22396884654447399"/>
    <n v="51344"/>
    <n v="4.0789999999999997"/>
    <n v="-73.669393999999997"/>
    <x v="99"/>
    <x v="99"/>
  </r>
  <r>
    <n v="3655"/>
    <n v="15"/>
    <n v="611558"/>
    <n v="4.0776014939999996"/>
    <n v="-73.668173510000003"/>
    <n v="18"/>
    <x v="103"/>
    <n v="4.0758024710344802"/>
    <n v="-73.668755479310306"/>
    <n v="0.210066446905776"/>
    <n v="51948"/>
    <n v="4.0759999999999996"/>
    <n v="-73.668362900000005"/>
    <x v="96"/>
    <x v="96"/>
  </r>
  <r>
    <n v="3656"/>
    <n v="23"/>
    <n v="611566"/>
    <n v="4.0761737179999997"/>
    <n v="-73.668010480000007"/>
    <n v="33"/>
    <x v="103"/>
    <n v="4.0758024710344802"/>
    <n v="-73.668755479310306"/>
    <n v="9.2310404577531202E-2"/>
    <n v="51948"/>
    <n v="4.0759999999999996"/>
    <n v="-73.668362900000005"/>
    <x v="96"/>
    <x v="96"/>
  </r>
  <r>
    <n v="3657"/>
    <n v="13"/>
    <n v="611580"/>
    <n v="4.0811032239999996"/>
    <n v="-73.661515089999995"/>
    <n v="36"/>
    <x v="102"/>
    <n v="4.0817274714166603"/>
    <n v="-73.662956182666605"/>
    <n v="0.17414807484609501"/>
    <n v="50741"/>
    <n v="4.0819999999999999"/>
    <n v="-73.662943600000006"/>
    <x v="95"/>
    <x v="95"/>
  </r>
  <r>
    <n v="3658"/>
    <n v="26"/>
    <n v="131483"/>
    <n v="4.0830811560000004"/>
    <n v="-73.664703200000005"/>
    <n v="21"/>
    <x v="102"/>
    <n v="4.0817274714166603"/>
    <n v="-73.662956182666605"/>
    <n v="0.24520815989763001"/>
    <n v="50741"/>
    <n v="4.0819999999999999"/>
    <n v="-73.662943600000006"/>
    <x v="95"/>
    <x v="95"/>
  </r>
  <r>
    <n v="3659"/>
    <n v="3"/>
    <n v="612175"/>
    <n v="4.0854817150000002"/>
    <n v="-73.658946240000006"/>
    <n v="48"/>
    <x v="104"/>
    <n v="4.0860485901842098"/>
    <n v="-73.658415140789401"/>
    <n v="8.6219191506350601E-2"/>
    <n v="49725"/>
    <n v="4.0860000000000003"/>
    <n v="-73.658606800000001"/>
    <x v="97"/>
    <x v="97"/>
  </r>
  <r>
    <n v="3660"/>
    <n v="10"/>
    <n v="612182"/>
    <n v="4.0850961899999998"/>
    <n v="-73.657124490000001"/>
    <n v="47"/>
    <x v="104"/>
    <n v="4.0860485901842098"/>
    <n v="-73.658415140789401"/>
    <n v="0.17795256676281601"/>
    <n v="49725"/>
    <n v="4.0860000000000003"/>
    <n v="-73.658606800000001"/>
    <x v="97"/>
    <x v="97"/>
  </r>
  <r>
    <n v="3661"/>
    <n v="2"/>
    <n v="611615"/>
    <n v="4.0836343959999999"/>
    <n v="-73.671751630000003"/>
    <n v="36"/>
    <x v="164"/>
    <n v="4.0832106648928503"/>
    <n v="-73.671304834642797"/>
    <n v="6.8336243581464604E-2"/>
    <n v="50432"/>
    <n v="4.0830000000000002"/>
    <n v="-73.671497700000003"/>
    <x v="154"/>
    <x v="154"/>
  </r>
  <r>
    <n v="3662"/>
    <n v="13"/>
    <n v="611645"/>
    <n v="4.0819287060000002"/>
    <n v="-73.670984180000005"/>
    <n v="17"/>
    <x v="164"/>
    <n v="4.0832106648928503"/>
    <n v="-73.671304834642797"/>
    <n v="0.14682469922933"/>
    <n v="50432"/>
    <n v="4.0830000000000002"/>
    <n v="-73.671497700000003"/>
    <x v="154"/>
    <x v="154"/>
  </r>
  <r>
    <n v="3663"/>
    <n v="12"/>
    <n v="611687"/>
    <n v="4.0749179870000001"/>
    <n v="-73.671802700000001"/>
    <n v="25"/>
    <x v="105"/>
    <n v="4.0752015019677401"/>
    <n v="-73.672954243225803"/>
    <n v="0.131472609383053"/>
    <n v="52077"/>
    <n v="4.0750000000000002"/>
    <n v="-73.672890600000002"/>
    <x v="98"/>
    <x v="98"/>
  </r>
  <r>
    <n v="3664"/>
    <n v="12"/>
    <n v="611705"/>
    <n v="4.0779108989999999"/>
    <n v="-73.669681690000004"/>
    <n v="30"/>
    <x v="106"/>
    <n v="4.07927957156756"/>
    <n v="-73.669772300540501"/>
    <n v="0.152425151223885"/>
    <n v="51344"/>
    <n v="4.0789999999999997"/>
    <n v="-73.669393999999997"/>
    <x v="99"/>
    <x v="99"/>
  </r>
  <r>
    <n v="3665"/>
    <n v="5"/>
    <n v="611722"/>
    <n v="4.0709794390000003"/>
    <n v="-73.669127779999997"/>
    <n v="53"/>
    <x v="28"/>
    <n v="4.0718872981818102"/>
    <n v="-73.670027924545394"/>
    <n v="0.141891756349492"/>
    <n v="52470"/>
    <n v="4.0720000000000001"/>
    <n v="-73.670118599999995"/>
    <x v="23"/>
    <x v="23"/>
  </r>
  <r>
    <n v="3666"/>
    <n v="30"/>
    <n v="130474"/>
    <n v="4.0719677819999998"/>
    <n v="-73.668564360000005"/>
    <n v="49"/>
    <x v="28"/>
    <n v="4.0718872981818102"/>
    <n v="-73.670027924545394"/>
    <n v="0.16247457781649399"/>
    <n v="52470"/>
    <n v="4.0720000000000001"/>
    <n v="-73.670118599999995"/>
    <x v="23"/>
    <x v="23"/>
  </r>
  <r>
    <n v="3667"/>
    <n v="33"/>
    <n v="130471"/>
    <n v="4.0709536919999998"/>
    <n v="-73.671509360000002"/>
    <n v="24"/>
    <x v="28"/>
    <n v="4.0718872981818102"/>
    <n v="-73.670027924545394"/>
    <n v="0.194237298974579"/>
    <n v="52470"/>
    <n v="4.0720000000000001"/>
    <n v="-73.670118599999995"/>
    <x v="23"/>
    <x v="23"/>
  </r>
  <r>
    <n v="3668"/>
    <n v="40"/>
    <n v="252219"/>
    <n v="4.0727364259999996"/>
    <n v="-73.670522109999993"/>
    <n v="16"/>
    <x v="28"/>
    <n v="4.0718872981818102"/>
    <n v="-73.670027924545394"/>
    <n v="0.109106848558231"/>
    <n v="52470"/>
    <n v="4.0720000000000001"/>
    <n v="-73.670118599999995"/>
    <x v="23"/>
    <x v="23"/>
  </r>
  <r>
    <n v="3669"/>
    <n v="30"/>
    <n v="130371"/>
    <n v="4.0782557439999998"/>
    <n v="-73.677121929999998"/>
    <n v="23"/>
    <x v="107"/>
    <n v="4.0777613103999997"/>
    <n v="-73.676243025777694"/>
    <n v="0.11184678367489399"/>
    <n v="51615"/>
    <n v="4.0780000000000003"/>
    <n v="-73.676300600000005"/>
    <x v="100"/>
    <x v="100"/>
  </r>
  <r>
    <n v="3670"/>
    <n v="19"/>
    <n v="611787"/>
    <n v="4.0680863760000001"/>
    <n v="-73.670435839999996"/>
    <n v="65"/>
    <x v="29"/>
    <n v="4.0676324419999998"/>
    <n v="-73.671252305294104"/>
    <n v="0.103609918807471"/>
    <n v="53013"/>
    <n v="4.0679999999999996"/>
    <n v="-73.671379099999996"/>
    <x v="27"/>
    <x v="27"/>
  </r>
  <r>
    <n v="3671"/>
    <n v="21"/>
    <n v="611789"/>
    <n v="4.0662764759999996"/>
    <n v="-73.670059219999999"/>
    <n v="46"/>
    <x v="29"/>
    <n v="4.0676324419999998"/>
    <n v="-73.671252305294104"/>
    <n v="0.20048573263825201"/>
    <n v="53013"/>
    <n v="4.0679999999999996"/>
    <n v="-73.671379099999996"/>
    <x v="27"/>
    <x v="27"/>
  </r>
  <r>
    <n v="3672"/>
    <n v="32"/>
    <n v="612444"/>
    <n v="4.0688265850000001"/>
    <n v="-73.671502450000006"/>
    <n v="24"/>
    <x v="29"/>
    <n v="4.0676324419999998"/>
    <n v="-73.671252305294104"/>
    <n v="0.13556512112864499"/>
    <n v="53013"/>
    <n v="4.0679999999999996"/>
    <n v="-73.671379099999996"/>
    <x v="27"/>
    <x v="27"/>
  </r>
  <r>
    <n v="3673"/>
    <n v="33"/>
    <n v="612445"/>
    <n v="4.0689273320000003"/>
    <n v="-73.671205420000007"/>
    <n v="45"/>
    <x v="29"/>
    <n v="4.0676324419999998"/>
    <n v="-73.671252305294104"/>
    <n v="0.143988616940014"/>
    <n v="53013"/>
    <n v="4.0679999999999996"/>
    <n v="-73.671379099999996"/>
    <x v="27"/>
    <x v="27"/>
  </r>
  <r>
    <n v="3674"/>
    <n v="22"/>
    <n v="130406"/>
    <n v="4.0746567359999997"/>
    <n v="-73.679732740000006"/>
    <n v="12"/>
    <x v="189"/>
    <n v="4.0749982354285699"/>
    <n v="-73.680102575714201"/>
    <n v="5.5862856983303698E-2"/>
    <n v="52064"/>
    <n v="4.0750000000000002"/>
    <n v="-73.680949100000007"/>
    <x v="175"/>
    <x v="175"/>
  </r>
  <r>
    <n v="3675"/>
    <n v="23"/>
    <n v="130401"/>
    <n v="4.0739588940000004"/>
    <n v="-73.679868290000002"/>
    <n v="22"/>
    <x v="189"/>
    <n v="4.0749982354285699"/>
    <n v="-73.680102575714201"/>
    <n v="0.118380498374276"/>
    <n v="52064"/>
    <n v="4.0750000000000002"/>
    <n v="-73.680949100000007"/>
    <x v="175"/>
    <x v="175"/>
  </r>
  <r>
    <n v="3676"/>
    <n v="9"/>
    <n v="611800"/>
    <n v="4.157056141"/>
    <n v="-73.646462749999998"/>
    <n v="36"/>
    <x v="108"/>
    <n v="4.1572115223333297"/>
    <n v="-73.646000557333295"/>
    <n v="5.4057863782565302E-2"/>
    <n v="8022"/>
    <n v="4.157"/>
    <n v="-73.646021200000007"/>
    <x v="101"/>
    <x v="101"/>
  </r>
  <r>
    <n v="3677"/>
    <n v="17"/>
    <n v="131110"/>
    <n v="4.15648587"/>
    <n v="-73.647190050000006"/>
    <n v="33"/>
    <x v="108"/>
    <n v="4.1572115223333297"/>
    <n v="-73.646000557333295"/>
    <n v="0.15454102592667701"/>
    <n v="8022"/>
    <n v="4.157"/>
    <n v="-73.646021200000007"/>
    <x v="101"/>
    <x v="101"/>
  </r>
  <r>
    <n v="3678"/>
    <n v="2"/>
    <n v="612198"/>
    <n v="4.0834089210000002"/>
    <n v="-73.678071799999998"/>
    <n v="33"/>
    <x v="109"/>
    <n v="4.0839742552857103"/>
    <n v="-73.678479171428506"/>
    <n v="7.7366764039117103E-2"/>
    <n v="50214"/>
    <n v="4.0839999999999996"/>
    <n v="-73.678325000000001"/>
    <x v="102"/>
    <x v="102"/>
  </r>
  <r>
    <n v="3679"/>
    <n v="3"/>
    <n v="612199"/>
    <n v="4.0841869500000003"/>
    <n v="-73.674026580000003"/>
    <n v="41"/>
    <x v="164"/>
    <n v="4.0832106648928503"/>
    <n v="-73.671304834642797"/>
    <n v="0.32060051857869598"/>
    <n v="50432"/>
    <n v="4.0830000000000002"/>
    <n v="-73.671497700000003"/>
    <x v="154"/>
    <x v="154"/>
  </r>
  <r>
    <n v="3680"/>
    <n v="8"/>
    <n v="612450"/>
    <n v="4.0843425289999997"/>
    <n v="-73.678737440000006"/>
    <n v="21"/>
    <x v="109"/>
    <n v="4.0839742552857103"/>
    <n v="-73.678479171428506"/>
    <n v="4.9943269789439401E-2"/>
    <n v="50214"/>
    <n v="4.0839999999999996"/>
    <n v="-73.678325000000001"/>
    <x v="102"/>
    <x v="102"/>
  </r>
  <r>
    <n v="3681"/>
    <n v="9"/>
    <n v="612451"/>
    <n v="4.0845662589999998"/>
    <n v="-73.678885640000004"/>
    <n v="16"/>
    <x v="109"/>
    <n v="4.0839742552857103"/>
    <n v="-73.678479171428506"/>
    <n v="7.9735423385190601E-2"/>
    <n v="50214"/>
    <n v="4.0839999999999996"/>
    <n v="-73.678325000000001"/>
    <x v="102"/>
    <x v="102"/>
  </r>
  <r>
    <n v="3682"/>
    <n v="4"/>
    <n v="612204"/>
    <n v="4.1239832989999998"/>
    <n v="-73.587259689999996"/>
    <n v="43"/>
    <x v="190"/>
    <n v="4.1250509817142804"/>
    <n v="-73.586830538571405"/>
    <n v="0.12782598643894599"/>
    <n v="32663"/>
    <n v="4.125"/>
    <n v="-73.586691299999998"/>
    <x v="176"/>
    <x v="176"/>
  </r>
  <r>
    <n v="3683"/>
    <n v="13"/>
    <n v="130229"/>
    <n v="4.1243385789999998"/>
    <n v="-73.586326060000005"/>
    <n v="51"/>
    <x v="190"/>
    <n v="4.1250509817142804"/>
    <n v="-73.586830538571405"/>
    <n v="9.6921206236697394E-2"/>
    <n v="32663"/>
    <n v="4.125"/>
    <n v="-73.586691299999998"/>
    <x v="176"/>
    <x v="176"/>
  </r>
  <r>
    <n v="3684"/>
    <n v="14"/>
    <n v="130230"/>
    <n v="4.124016267"/>
    <n v="-73.586288499999995"/>
    <n v="16"/>
    <x v="190"/>
    <n v="4.1250509817142804"/>
    <n v="-73.586830538571405"/>
    <n v="0.129732107177812"/>
    <n v="32663"/>
    <n v="4.125"/>
    <n v="-73.586691299999998"/>
    <x v="176"/>
    <x v="176"/>
  </r>
  <r>
    <n v="3685"/>
    <n v="5"/>
    <n v="130421"/>
    <n v="4.0772403969999997"/>
    <n v="-73.675154430000006"/>
    <n v="56"/>
    <x v="107"/>
    <n v="4.0777613103999997"/>
    <n v="-73.676243025777694"/>
    <n v="0.133830809102093"/>
    <n v="51615"/>
    <n v="4.0780000000000003"/>
    <n v="-73.676300600000005"/>
    <x v="100"/>
    <x v="100"/>
  </r>
  <r>
    <n v="3686"/>
    <n v="11"/>
    <n v="130458"/>
    <n v="4.0646638800000003"/>
    <n v="-73.669179369999995"/>
    <n v="23"/>
    <x v="30"/>
    <n v="4.0642508835263103"/>
    <n v="-73.669118169473606"/>
    <n v="4.6392941544866999E-2"/>
    <n v="53556"/>
    <n v="4.0640000000000001"/>
    <n v="-73.669212200000004"/>
    <x v="28"/>
    <x v="28"/>
  </r>
  <r>
    <n v="3687"/>
    <n v="27"/>
    <n v="130457"/>
    <n v="4.0645656810000004"/>
    <n v="-73.666273559999993"/>
    <n v="13"/>
    <x v="30"/>
    <n v="4.0642508835263103"/>
    <n v="-73.669118169473606"/>
    <n v="0.31724711571435699"/>
    <n v="53556"/>
    <n v="4.0640000000000001"/>
    <n v="-73.669212200000004"/>
    <x v="28"/>
    <x v="28"/>
  </r>
  <r>
    <n v="3688"/>
    <n v="38"/>
    <n v="252247"/>
    <n v="4.063238975"/>
    <n v="-73.673222210000006"/>
    <n v="19"/>
    <x v="166"/>
    <n v="4.06017511726923"/>
    <n v="-73.672601994615306"/>
    <n v="0.34734307306378798"/>
    <n v="53743"/>
    <n v="4.0599999999999996"/>
    <n v="-73.672994000000003"/>
    <x v="156"/>
    <x v="156"/>
  </r>
  <r>
    <n v="3689"/>
    <n v="17"/>
    <n v="130529"/>
    <n v="4.0574532410000002"/>
    <n v="-73.674901539999993"/>
    <n v="45"/>
    <x v="177"/>
    <n v="4.0568904930967697"/>
    <n v="-73.675863424838695"/>
    <n v="0.123607703375141"/>
    <n v="53973"/>
    <n v="4.0570000000000004"/>
    <n v="-73.676191799999998"/>
    <x v="165"/>
    <x v="165"/>
  </r>
  <r>
    <n v="3690"/>
    <n v="25"/>
    <n v="130524"/>
    <n v="4.0561937300000004"/>
    <n v="-73.676597270000002"/>
    <n v="93"/>
    <x v="177"/>
    <n v="4.0568904930967697"/>
    <n v="-73.675863424838695"/>
    <n v="0.11230305228849501"/>
    <n v="53973"/>
    <n v="4.0570000000000004"/>
    <n v="-73.676191799999998"/>
    <x v="165"/>
    <x v="165"/>
  </r>
  <r>
    <n v="3691"/>
    <n v="57"/>
    <n v="252257"/>
    <n v="4.0592307989999998"/>
    <n v="-73.674786150000003"/>
    <n v="18"/>
    <x v="166"/>
    <n v="4.06017511726923"/>
    <n v="-73.672601994615306"/>
    <n v="0.26386918577309298"/>
    <n v="53743"/>
    <n v="4.0599999999999996"/>
    <n v="-73.672994000000003"/>
    <x v="156"/>
    <x v="156"/>
  </r>
  <r>
    <n v="3692"/>
    <n v="26"/>
    <n v="252339"/>
    <n v="4.065097529"/>
    <n v="-73.665654239999995"/>
    <n v="16"/>
    <x v="31"/>
    <n v="4.0681648187333304"/>
    <n v="-73.664826418666607"/>
    <n v="0.35298814978788801"/>
    <n v="53119"/>
    <n v="4.0679999999999996"/>
    <n v="-73.664873299999996"/>
    <x v="29"/>
    <x v="29"/>
  </r>
  <r>
    <n v="3693"/>
    <n v="3"/>
    <n v="252342"/>
    <n v="4.0684708770000002"/>
    <n v="-73.661984750000002"/>
    <n v="14"/>
    <x v="31"/>
    <n v="4.0681648187333304"/>
    <n v="-73.664826418666607"/>
    <n v="0.31681588629984497"/>
    <n v="53119"/>
    <n v="4.0679999999999996"/>
    <n v="-73.664873299999996"/>
    <x v="29"/>
    <x v="29"/>
  </r>
  <r>
    <n v="3694"/>
    <n v="21"/>
    <n v="252414"/>
    <n v="4.0656923059999999"/>
    <n v="-73.661980409999998"/>
    <n v="16"/>
    <x v="31"/>
    <n v="4.0681648187333304"/>
    <n v="-73.664826418666607"/>
    <n v="0.41834352785371898"/>
    <n v="53119"/>
    <n v="4.0679999999999996"/>
    <n v="-73.664873299999996"/>
    <x v="29"/>
    <x v="29"/>
  </r>
  <r>
    <n v="3695"/>
    <n v="4"/>
    <n v="252418"/>
    <n v="4.1792255029999996"/>
    <n v="-73.616560440000001"/>
    <n v="21"/>
    <x v="182"/>
    <n v="4.1800550728000001"/>
    <n v="-73.615546371999997"/>
    <n v="0.145359863714598"/>
    <n v="1813"/>
    <n v="4.18"/>
    <n v="-73.615470099999996"/>
    <x v="169"/>
    <x v="169"/>
  </r>
  <r>
    <n v="3696"/>
    <n v="16"/>
    <n v="252740"/>
    <n v="4.1653856610000002"/>
    <n v="-73.628318329999999"/>
    <n v="31"/>
    <x v="33"/>
    <n v="4.1672487906000004"/>
    <n v="-73.630978897999995"/>
    <n v="0.36030098334931399"/>
    <n v="3947"/>
    <n v="4.1669999999999998"/>
    <n v="-73.630964500000005"/>
    <x v="31"/>
    <x v="31"/>
  </r>
  <r>
    <n v="3697"/>
    <n v="4"/>
    <n v="131848"/>
    <n v="4.1717382680000004"/>
    <n v="-73.677923250000006"/>
    <n v="30"/>
    <x v="178"/>
    <n v="4.1699898658333296"/>
    <n v="-73.679862961666601"/>
    <n v="0.28976794818048501"/>
    <n v="3334"/>
    <n v="4.17"/>
    <n v="-73.679434099999995"/>
    <x v="166"/>
    <x v="166"/>
  </r>
  <r>
    <n v="3698"/>
    <n v="2"/>
    <n v="615277"/>
    <n v="4.0803264779999999"/>
    <n v="-73.704217959999994"/>
    <n v="62"/>
    <x v="197"/>
    <n v="4.0798017269999898"/>
    <n v="-73.704251346666595"/>
    <n v="5.8430324223022197E-2"/>
    <n v="51219"/>
    <n v="4.08"/>
    <n v="-73.697702500000005"/>
    <x v="32"/>
    <x v="32"/>
  </r>
  <r>
    <n v="3699"/>
    <n v="12"/>
    <n v="615301"/>
    <n v="4.0814781360000003"/>
    <n v="-73.696335649999995"/>
    <n v="30"/>
    <x v="34"/>
    <n v="4.0815139733333297"/>
    <n v="-73.697174850416602"/>
    <n v="9.3104937301372703E-2"/>
    <n v="51219"/>
    <n v="4.08"/>
    <n v="-73.697702500000005"/>
    <x v="32"/>
    <x v="32"/>
  </r>
  <r>
    <n v="3700"/>
    <n v="25"/>
    <n v="119678"/>
    <n v="4.0828183180000002"/>
    <n v="-73.697946849999994"/>
    <n v="19"/>
    <x v="34"/>
    <n v="4.0815139733333297"/>
    <n v="-73.697174850416602"/>
    <n v="0.16831981835750101"/>
    <n v="51219"/>
    <n v="4.08"/>
    <n v="-73.697702500000005"/>
    <x v="32"/>
    <x v="32"/>
  </r>
  <r>
    <n v="3701"/>
    <n v="26"/>
    <n v="119676"/>
    <n v="4.0828140240000002"/>
    <n v="-73.697668859999993"/>
    <n v="20"/>
    <x v="34"/>
    <n v="4.0815139733333297"/>
    <n v="-73.697174850416602"/>
    <n v="0.154497500805855"/>
    <n v="51219"/>
    <n v="4.08"/>
    <n v="-73.697702500000005"/>
    <x v="32"/>
    <x v="32"/>
  </r>
  <r>
    <n v="3702"/>
    <n v="27"/>
    <n v="119675"/>
    <n v="4.082812111"/>
    <n v="-73.697394630000005"/>
    <n v="17"/>
    <x v="34"/>
    <n v="4.0815139733333297"/>
    <n v="-73.697174850416602"/>
    <n v="0.14629821395534001"/>
    <n v="51219"/>
    <n v="4.08"/>
    <n v="-73.697702500000005"/>
    <x v="32"/>
    <x v="32"/>
  </r>
  <r>
    <n v="3703"/>
    <n v="19"/>
    <n v="615317"/>
    <n v="4.0790669050000004"/>
    <n v="-73.695824209999998"/>
    <n v="26"/>
    <x v="34"/>
    <n v="4.0815139733333297"/>
    <n v="-73.697174850416602"/>
    <n v="0.31041795497883501"/>
    <n v="51219"/>
    <n v="4.08"/>
    <n v="-73.697702500000005"/>
    <x v="32"/>
    <x v="32"/>
  </r>
  <r>
    <n v="3704"/>
    <n v="14"/>
    <n v="131886"/>
    <n v="4.0939021149999997"/>
    <n v="-73.556298069999997"/>
    <n v="63"/>
    <x v="112"/>
    <n v="4.0947417605999998"/>
    <n v="-73.558434902000002"/>
    <n v="0.25456576065414599"/>
    <n v="48209"/>
    <n v="4.0949999999999998"/>
    <n v="-73.558789599999997"/>
    <x v="105"/>
    <x v="105"/>
  </r>
  <r>
    <n v="3705"/>
    <n v="6"/>
    <n v="131921"/>
    <n v="4.0667418849999999"/>
    <n v="-73.502222140000001"/>
    <n v="32"/>
    <x v="35"/>
    <n v="4.0635941438181797"/>
    <n v="-73.503865962727204"/>
    <n v="0.39440567985291602"/>
    <n v="53838"/>
    <n v="4.0590000000000002"/>
    <n v="-73.506533300000001"/>
    <x v="33"/>
    <x v="33"/>
  </r>
  <r>
    <n v="3706"/>
    <n v="8"/>
    <n v="607579"/>
    <n v="4.1620293940000002"/>
    <n v="-73.637724930000005"/>
    <n v="224"/>
    <x v="39"/>
    <n v="4.16058547382758"/>
    <n v="-73.638650428965505"/>
    <n v="0.19044080806885699"/>
    <n v="5927"/>
    <n v="4.1609999999999996"/>
    <n v="-73.638731000000007"/>
    <x v="37"/>
    <x v="37"/>
  </r>
  <r>
    <n v="3707"/>
    <n v="18"/>
    <n v="106677"/>
    <n v="4.1441228309999998"/>
    <n v="-73.613401319999994"/>
    <n v="269"/>
    <x v="14"/>
    <n v="4.1419462591818101"/>
    <n v="-73.612015219454506"/>
    <n v="0.28653716359982101"/>
    <n v="18452"/>
    <n v="4.1420000000000003"/>
    <n v="-73.612037000000001"/>
    <x v="14"/>
    <x v="14"/>
  </r>
  <r>
    <n v="3708"/>
    <n v="14"/>
    <n v="611925"/>
    <n v="4.1495742409999998"/>
    <n v="-73.60832825"/>
    <n v="168"/>
    <x v="55"/>
    <n v="4.14934637208823"/>
    <n v="-73.607335158529395"/>
    <n v="0.112943317530512"/>
    <n v="13406"/>
    <n v="4.149"/>
    <n v="-73.607361999999995"/>
    <x v="52"/>
    <x v="52"/>
  </r>
  <r>
    <n v="3709"/>
    <n v="9"/>
    <n v="609816"/>
    <n v="4.130721683"/>
    <n v="-73.58709159"/>
    <n v="228"/>
    <x v="150"/>
    <n v="4.1301063823333299"/>
    <n v="-73.586415378333299"/>
    <n v="0.101452110971674"/>
    <n v="28482"/>
    <n v="4.13"/>
    <n v="-73.586433"/>
    <x v="141"/>
    <x v="141"/>
  </r>
  <r>
    <n v="3710"/>
    <n v="5"/>
    <n v="610254"/>
    <n v="4.1412130579999999"/>
    <n v="-73.629314109999996"/>
    <n v="230"/>
    <x v="121"/>
    <n v="4.1421591641842097"/>
    <n v="-73.627925145263106"/>
    <n v="0.18642133813842901"/>
    <n v="18288"/>
    <n v="4.1420000000000003"/>
    <n v="-73.627909900000006"/>
    <x v="113"/>
    <x v="113"/>
  </r>
  <r>
    <n v="3711"/>
    <n v="16"/>
    <n v="103550"/>
    <n v="4.1447167069999997"/>
    <n v="-73.613366600000006"/>
    <n v="199"/>
    <x v="14"/>
    <n v="4.1419462591818101"/>
    <n v="-73.612015219454506"/>
    <n v="0.34236774597341302"/>
    <n v="18452"/>
    <n v="4.1420000000000003"/>
    <n v="-73.612037000000001"/>
    <x v="14"/>
    <x v="14"/>
  </r>
  <r>
    <n v="3712"/>
    <n v="38"/>
    <n v="130222"/>
    <n v="4.1301658359999998"/>
    <n v="-73.597906879999996"/>
    <n v="245"/>
    <x v="171"/>
    <n v="4.1307446913000003"/>
    <n v="-73.600682554999906"/>
    <n v="0.31429897281520602"/>
    <n v="27928"/>
    <n v="4.1310000000000002"/>
    <n v="-73.601057299999994"/>
    <x v="160"/>
    <x v="160"/>
  </r>
  <r>
    <n v="3713"/>
    <n v="13"/>
    <n v="610035"/>
    <n v="4.1408360120000003"/>
    <n v="-73.640273140000005"/>
    <n v="273"/>
    <x v="17"/>
    <n v="4.1393397436874997"/>
    <n v="-73.638022381875004"/>
    <n v="0.29979748742781298"/>
    <n v="20750"/>
    <n v="4.1390000000000002"/>
    <n v="-73.638000500000004"/>
    <x v="17"/>
    <x v="17"/>
  </r>
  <r>
    <n v="3714"/>
    <n v="11"/>
    <n v="610156"/>
    <n v="4.1348919540000004"/>
    <n v="-73.634462040000003"/>
    <n v="253"/>
    <x v="78"/>
    <n v="4.1352269323636301"/>
    <n v="-73.633690987878794"/>
    <n v="9.3215401979579199E-2"/>
    <n v="24209"/>
    <n v="4.1349999999999998"/>
    <n v="-73.633625199999997"/>
    <x v="73"/>
    <x v="73"/>
  </r>
  <r>
    <n v="3715"/>
    <n v="25"/>
    <n v="75935"/>
    <n v="4.1177107470000003"/>
    <n v="-73.653156539999998"/>
    <n v="169"/>
    <x v="169"/>
    <n v="4.1184157450714203"/>
    <n v="-73.651309784285701"/>
    <n v="0.21917132466297201"/>
    <n v="38343"/>
    <n v="4.1180000000000003"/>
    <n v="-73.651437200000004"/>
    <x v="9"/>
    <x v="9"/>
  </r>
  <r>
    <n v="3716"/>
    <n v="6"/>
    <n v="611501"/>
    <n v="4.085399475"/>
    <n v="-73.66856593"/>
    <n v="340"/>
    <x v="101"/>
    <n v="4.0833717727777703"/>
    <n v="-73.667792254074001"/>
    <n v="0.241095764666684"/>
    <n v="50388"/>
    <n v="4.0830000000000002"/>
    <n v="-73.667664500000001"/>
    <x v="94"/>
    <x v="94"/>
  </r>
  <r>
    <n v="3717"/>
    <n v="53"/>
    <n v="252253"/>
    <n v="4.0547876470000004"/>
    <n v="-73.675826659999998"/>
    <n v="212"/>
    <x v="177"/>
    <n v="4.0568904930967697"/>
    <n v="-73.675863424838695"/>
    <n v="0.23371454388945401"/>
    <n v="53973"/>
    <n v="4.0570000000000004"/>
    <n v="-73.676191799999998"/>
    <x v="165"/>
    <x v="165"/>
  </r>
  <r>
    <n v="3718"/>
    <n v="19"/>
    <n v="131883"/>
    <n v="4.088421039"/>
    <n v="-73.557385300000007"/>
    <n v="205"/>
    <x v="191"/>
    <n v="4.0876904673333296"/>
    <n v="-73.557936271666605"/>
    <n v="0.101590596790484"/>
    <n v="49253"/>
    <n v="4.0880000000000001"/>
    <n v="-73.557991999999999"/>
    <x v="177"/>
    <x v="177"/>
  </r>
  <r>
    <n v="3719"/>
    <n v="17"/>
    <n v="608434"/>
    <n v="4.1476309579999997"/>
    <n v="-73.610777209999995"/>
    <n v="318"/>
    <x v="126"/>
    <n v="4.14516103134146"/>
    <n v="-73.609928037073104"/>
    <n v="0.29015919329733603"/>
    <n v="16151"/>
    <n v="4.1449999999999996"/>
    <n v="-73.609950100000006"/>
    <x v="118"/>
    <x v="118"/>
  </r>
  <r>
    <n v="3720"/>
    <n v="1"/>
    <n v="608543"/>
    <n v="4.1458806969999999"/>
    <n v="-73.614924849999994"/>
    <n v="259"/>
    <x v="125"/>
    <n v="4.1459559745652097"/>
    <n v="-73.6166711945652"/>
    <n v="0.193735590956084"/>
    <n v="15442"/>
    <n v="4.1459999999999999"/>
    <n v="-73.616667699999994"/>
    <x v="117"/>
    <x v="117"/>
  </r>
  <r>
    <n v="3721"/>
    <n v="31"/>
    <n v="111267"/>
    <n v="4.1385339300000004"/>
    <n v="-73.605655249999998"/>
    <n v="178"/>
    <x v="127"/>
    <n v="4.1407567867499999"/>
    <n v="-73.607511809166596"/>
    <n v="0.32149443243971598"/>
    <n v="19153"/>
    <n v="4.141"/>
    <n v="-73.607600500000004"/>
    <x v="119"/>
    <x v="119"/>
  </r>
  <r>
    <n v="3722"/>
    <n v="9"/>
    <n v="610769"/>
    <n v="4.1257944640000002"/>
    <n v="-73.631881780000001"/>
    <n v="234"/>
    <x v="23"/>
    <n v="4.1252891079428498"/>
    <n v="-73.632424829714196"/>
    <n v="8.2319742313765695E-2"/>
    <n v="32778"/>
    <n v="4.125"/>
    <n v="-73.632420300000007"/>
    <x v="23"/>
    <x v="23"/>
  </r>
  <r>
    <n v="3723"/>
    <n v="54"/>
    <n v="252254"/>
    <n v="4.0555436919999996"/>
    <n v="-73.673663149999996"/>
    <n v="222"/>
    <x v="167"/>
    <n v="4.0572328554838704"/>
    <n v="-73.672543141935407"/>
    <n v="0.225050012589191"/>
    <n v="53991"/>
    <n v="4.0570000000000004"/>
    <n v="-73.6727214"/>
    <x v="157"/>
    <x v="157"/>
  </r>
  <r>
    <n v="3724"/>
    <n v="1"/>
    <n v="131907"/>
    <n v="4.0792397600000001"/>
    <n v="-73.583044990000005"/>
    <n v="314"/>
    <x v="192"/>
    <n v="4.0756062246000004"/>
    <n v="-73.585473910000005"/>
    <n v="0.48530519290457602"/>
    <n v="51871"/>
    <n v="4.0759999999999996"/>
    <n v="-73.585067899999999"/>
    <x v="178"/>
    <x v="178"/>
  </r>
  <r>
    <n v="3725"/>
    <n v="14"/>
    <n v="608553"/>
    <n v="4.1447177919999998"/>
    <n v="-73.614875499999997"/>
    <n v="265"/>
    <x v="125"/>
    <n v="4.1459559745652097"/>
    <n v="-73.6166711945652"/>
    <n v="0.24195603883289499"/>
    <n v="15442"/>
    <n v="4.1459999999999999"/>
    <n v="-73.616667699999994"/>
    <x v="117"/>
    <x v="117"/>
  </r>
  <r>
    <n v="3726"/>
    <n v="8"/>
    <n v="607590"/>
    <n v="4.1596892649999999"/>
    <n v="-73.63605613"/>
    <n v="304"/>
    <x v="37"/>
    <n v="4.1577183015833299"/>
    <n v="-73.635246021666603"/>
    <n v="0.23671268804742701"/>
    <n v="7488"/>
    <n v="4.1580000000000004"/>
    <n v="-73.635204599999994"/>
    <x v="35"/>
    <x v="35"/>
  </r>
  <r>
    <n v="3727"/>
    <n v="66"/>
    <n v="131105"/>
    <n v="4.1510329580000001"/>
    <n v="-73.601851969999998"/>
    <n v="254"/>
    <x v="56"/>
    <n v="4.1531763484444397"/>
    <n v="-73.602563333888895"/>
    <n v="0.250894527742966"/>
    <n v="11348"/>
    <n v="4.1529999999999996"/>
    <n v="-73.602273600000004"/>
    <x v="53"/>
    <x v="53"/>
  </r>
  <r>
    <n v="3728"/>
    <n v="32"/>
    <n v="131080"/>
    <n v="4.1478718590000003"/>
    <n v="-73.608647860000005"/>
    <n v="190"/>
    <x v="55"/>
    <n v="4.14934637208823"/>
    <n v="-73.607335158529395"/>
    <n v="0.21912665107610799"/>
    <n v="13406"/>
    <n v="4.149"/>
    <n v="-73.607361999999995"/>
    <x v="52"/>
    <x v="52"/>
  </r>
  <r>
    <n v="3729"/>
    <n v="22"/>
    <n v="609486"/>
    <n v="4.1328290240000003"/>
    <n v="-73.614430630000001"/>
    <n v="256"/>
    <x v="144"/>
    <n v="4.1325896547352903"/>
    <n v="-73.616493169705805"/>
    <n v="0.230146350559572"/>
    <n v="25809"/>
    <n v="4.133"/>
    <n v="-73.616826599999996"/>
    <x v="80"/>
    <x v="80"/>
  </r>
  <r>
    <n v="3730"/>
    <n v="1"/>
    <n v="610052"/>
    <n v="4.1386885400000004"/>
    <n v="-73.642457280000002"/>
    <n v="209"/>
    <x v="41"/>
    <n v="4.1392302886071404"/>
    <n v="-73.643305639999994"/>
    <n v="0.111649332924723"/>
    <n v="20953"/>
    <n v="4.1390000000000002"/>
    <n v="-73.643441999999993"/>
    <x v="9"/>
    <x v="9"/>
  </r>
  <r>
    <n v="3731"/>
    <n v="33"/>
    <n v="76690"/>
    <n v="4.1048472"/>
    <n v="-73.650478419999999"/>
    <n v="259"/>
    <x v="163"/>
    <n v="4.1028799968235203"/>
    <n v="-73.649069576764703"/>
    <n v="0.26865084509430898"/>
    <n v="45345"/>
    <n v="4.1029999999999998"/>
    <n v="-73.6493155"/>
    <x v="153"/>
    <x v="153"/>
  </r>
  <r>
    <n v="3732"/>
    <n v="27"/>
    <n v="130364"/>
    <n v="4.0802343099999998"/>
    <n v="-73.674857299999999"/>
    <n v="274"/>
    <x v="180"/>
    <n v="4.0793912355172397"/>
    <n v="-73.673136061379296"/>
    <n v="0.212549568481155"/>
    <n v="51342"/>
    <n v="4.0789999999999997"/>
    <n v="-73.672671800000003"/>
    <x v="167"/>
    <x v="167"/>
  </r>
  <r>
    <n v="3733"/>
    <n v="5"/>
    <n v="612454"/>
    <n v="4.1305254519999997"/>
    <n v="-73.603729619999996"/>
    <n v="297"/>
    <x v="171"/>
    <n v="4.1307446913000003"/>
    <n v="-73.600682554999906"/>
    <n v="0.33860349930320199"/>
    <n v="27928"/>
    <n v="4.1310000000000002"/>
    <n v="-73.601057299999994"/>
    <x v="160"/>
    <x v="160"/>
  </r>
  <r>
    <n v="3734"/>
    <n v="11"/>
    <n v="608432"/>
    <n v="4.1488896789999998"/>
    <n v="-73.611841130000002"/>
    <n v="288"/>
    <x v="47"/>
    <n v="4.1483606209411699"/>
    <n v="-73.613291782941104"/>
    <n v="0.17119337656003999"/>
    <n v="14637"/>
    <n v="4.1479999999999997"/>
    <n v="-73.613416900000004"/>
    <x v="44"/>
    <x v="44"/>
  </r>
  <r>
    <n v="3735"/>
    <n v="13"/>
    <n v="608437"/>
    <n v="4.1487052200000001"/>
    <n v="-73.610611739999996"/>
    <n v="254"/>
    <x v="47"/>
    <n v="4.1483606209411699"/>
    <n v="-73.613291782941104"/>
    <n v="0.29949793234543298"/>
    <n v="14637"/>
    <n v="4.1479999999999997"/>
    <n v="-73.613416900000004"/>
    <x v="44"/>
    <x v="44"/>
  </r>
  <r>
    <n v="3736"/>
    <n v="2"/>
    <n v="608544"/>
    <n v="4.1437258699999999"/>
    <n v="-73.614836510000003"/>
    <n v="276"/>
    <x v="125"/>
    <n v="4.1459559745652097"/>
    <n v="-73.6166711945652"/>
    <n v="0.32056945267436399"/>
    <n v="15442"/>
    <n v="4.1459999999999999"/>
    <n v="-73.616667699999994"/>
    <x v="117"/>
    <x v="117"/>
  </r>
  <r>
    <n v="3737"/>
    <n v="3"/>
    <n v="608545"/>
    <n v="4.1426096489999997"/>
    <n v="-73.614802800000007"/>
    <n v="344"/>
    <x v="63"/>
    <n v="4.1423698820540498"/>
    <n v="-73.617488080000001"/>
    <n v="0.29881271994786401"/>
    <n v="18730"/>
    <n v="4.1420000000000003"/>
    <n v="-73.617454100000003"/>
    <x v="60"/>
    <x v="60"/>
  </r>
  <r>
    <n v="3738"/>
    <n v="10"/>
    <n v="610032"/>
    <n v="4.142057007"/>
    <n v="-73.636841930000003"/>
    <n v="269"/>
    <x v="43"/>
    <n v="4.1432342999999996"/>
    <n v="-73.635653038333302"/>
    <n v="0.185685572783788"/>
    <n v="17917"/>
    <n v="4.1429999999999998"/>
    <n v="-73.635698199999993"/>
    <x v="40"/>
    <x v="40"/>
  </r>
  <r>
    <n v="3739"/>
    <n v="4"/>
    <n v="610181"/>
    <n v="4.1329192929999996"/>
    <n v="-73.630822219999999"/>
    <n v="266"/>
    <x v="79"/>
    <n v="4.1342993353061201"/>
    <n v="-73.629286313265297"/>
    <n v="0.22912449249505901"/>
    <n v="25106"/>
    <n v="4.1340000000000003"/>
    <n v="-73.629255900000004"/>
    <x v="74"/>
    <x v="74"/>
  </r>
  <r>
    <n v="3740"/>
    <n v="52"/>
    <n v="252252"/>
    <n v="4.0551069579999997"/>
    <n v="-73.675828659999993"/>
    <n v="229"/>
    <x v="177"/>
    <n v="4.0568904930967697"/>
    <n v="-73.675863424838695"/>
    <n v="0.19823299949614401"/>
    <n v="53973"/>
    <n v="4.0570000000000004"/>
    <n v="-73.676191799999998"/>
    <x v="165"/>
    <x v="165"/>
  </r>
  <r>
    <n v="3741"/>
    <n v="11"/>
    <n v="131421"/>
    <n v="4.1531910529999996"/>
    <n v="-73.600669389999993"/>
    <n v="274"/>
    <x v="129"/>
    <n v="4.15304816572222"/>
    <n v="-73.599673780000003"/>
    <n v="0.111483305162598"/>
    <n v="11110"/>
    <n v="4.1529999999999996"/>
    <n v="-73.599651100000003"/>
    <x v="121"/>
    <x v="121"/>
  </r>
  <r>
    <n v="3742"/>
    <n v="18"/>
    <n v="130482"/>
    <n v="4.0852978340000003"/>
    <n v="-73.663993599999998"/>
    <n v="199"/>
    <x v="102"/>
    <n v="4.0817274714166603"/>
    <n v="-73.662956182666605"/>
    <n v="0.41308459071065001"/>
    <n v="50741"/>
    <n v="4.0819999999999999"/>
    <n v="-73.662943600000006"/>
    <x v="95"/>
    <x v="95"/>
  </r>
  <r>
    <n v="3743"/>
    <n v="18"/>
    <n v="609803"/>
    <n v="4.1323030550000004"/>
    <n v="-73.586689870000001"/>
    <n v="289"/>
    <x v="57"/>
    <n v="4.1344063632391297"/>
    <n v="-73.586772024130397"/>
    <n v="0.233907667777565"/>
    <n v="25033"/>
    <n v="4.1340000000000003"/>
    <n v="-73.5868751"/>
    <x v="54"/>
    <x v="54"/>
  </r>
  <r>
    <n v="3744"/>
    <n v="7"/>
    <n v="610342"/>
    <n v="4.1384527789999996"/>
    <n v="-73.627974390000006"/>
    <n v="248"/>
    <x v="121"/>
    <n v="4.1421591641842097"/>
    <n v="-73.627925145263106"/>
    <n v="0.41190863701105401"/>
    <n v="18288"/>
    <n v="4.1420000000000003"/>
    <n v="-73.627909900000006"/>
    <x v="113"/>
    <x v="113"/>
  </r>
  <r>
    <n v="3745"/>
    <n v="20"/>
    <n v="610971"/>
    <n v="4.1142490189999998"/>
    <n v="-73.623358699999997"/>
    <n v="262"/>
    <x v="156"/>
    <n v="4.1143212800857096"/>
    <n v="-73.623735917428505"/>
    <n v="4.25744368485882E-2"/>
    <n v="40830"/>
    <n v="4.1139999999999999"/>
    <n v="-73.623750099999995"/>
    <x v="147"/>
    <x v="147"/>
  </r>
  <r>
    <n v="3746"/>
    <n v="3"/>
    <n v="607487"/>
    <n v="4.1626774500000003"/>
    <n v="-73.65145416"/>
    <n v="335"/>
    <x v="1"/>
    <n v="4.1619722550000002"/>
    <n v="-73.651449760605999"/>
    <n v="7.8366391309003705E-2"/>
    <n v="5752"/>
    <n v="4.1619999999999999"/>
    <n v="-73.651514500000005"/>
    <x v="1"/>
    <x v="1"/>
  </r>
  <r>
    <n v="3747"/>
    <n v="26"/>
    <n v="130563"/>
    <n v="4.1548368150000003"/>
    <n v="-73.618232160000005"/>
    <n v="446"/>
    <x v="46"/>
    <n v="4.15351632389189"/>
    <n v="-73.619519689459395"/>
    <n v="0.204685391558554"/>
    <n v="9931"/>
    <n v="4.1539999999999999"/>
    <n v="-73.6196932"/>
    <x v="43"/>
    <x v="43"/>
  </r>
  <r>
    <n v="3748"/>
    <n v="1"/>
    <n v="609511"/>
    <n v="4.1293020909999996"/>
    <n v="-73.620052580000007"/>
    <n v="290"/>
    <x v="145"/>
    <n v="4.1296560587096698"/>
    <n v="-73.618758950967703"/>
    <n v="0.148679062746609"/>
    <n v="28430"/>
    <n v="4.13"/>
    <n v="-73.618720199999998"/>
    <x v="136"/>
    <x v="136"/>
  </r>
  <r>
    <n v="3749"/>
    <n v="22"/>
    <n v="609787"/>
    <n v="4.135108529"/>
    <n v="-73.585432319999995"/>
    <n v="320"/>
    <x v="57"/>
    <n v="4.1344063632391297"/>
    <n v="-73.586772024130397"/>
    <n v="0.167740519704244"/>
    <n v="25033"/>
    <n v="4.1340000000000003"/>
    <n v="-73.5868751"/>
    <x v="54"/>
    <x v="54"/>
  </r>
  <r>
    <n v="3750"/>
    <n v="21"/>
    <n v="607451"/>
    <n v="4.1572302490000004"/>
    <n v="-73.659262290000001"/>
    <n v="368"/>
    <x v="115"/>
    <n v="4.1597015170000002"/>
    <n v="-73.661774702857102"/>
    <n v="0.39109396123867901"/>
    <n v="6853"/>
    <n v="4.1589999999999998"/>
    <n v="-73.661756999999994"/>
    <x v="108"/>
    <x v="108"/>
  </r>
  <r>
    <n v="3751"/>
    <n v="23"/>
    <n v="608021"/>
    <n v="4.1416150780000001"/>
    <n v="-73.640576269999997"/>
    <n v="195"/>
    <x v="42"/>
    <n v="4.1438389572666603"/>
    <n v="-73.640434013999993"/>
    <n v="0.247631292395047"/>
    <n v="16741"/>
    <n v="4.1440000000000001"/>
    <n v="-73.640455000000003"/>
    <x v="39"/>
    <x v="39"/>
  </r>
  <r>
    <n v="3752"/>
    <n v="8"/>
    <n v="608436"/>
    <n v="4.149791725"/>
    <n v="-73.610444419999993"/>
    <n v="311"/>
    <x v="55"/>
    <n v="4.14934637208823"/>
    <n v="-73.607335158529395"/>
    <n v="0.34814678439091701"/>
    <n v="13406"/>
    <n v="4.149"/>
    <n v="-73.607361999999995"/>
    <x v="52"/>
    <x v="52"/>
  </r>
  <r>
    <n v="3753"/>
    <n v="31"/>
    <n v="130572"/>
    <n v="4.148763669"/>
    <n v="-73.608472489999997"/>
    <n v="235"/>
    <x v="55"/>
    <n v="4.14934637208823"/>
    <n v="-73.607335158529395"/>
    <n v="0.14171369362727501"/>
    <n v="13406"/>
    <n v="4.149"/>
    <n v="-73.607361999999995"/>
    <x v="52"/>
    <x v="52"/>
  </r>
  <r>
    <n v="3754"/>
    <n v="20"/>
    <n v="610164"/>
    <n v="4.1365123840000004"/>
    <n v="-73.634661890000004"/>
    <n v="300"/>
    <x v="78"/>
    <n v="4.1352269323636301"/>
    <n v="-73.633690987878794"/>
    <n v="0.17884355684603001"/>
    <n v="24209"/>
    <n v="4.1349999999999998"/>
    <n v="-73.633625199999997"/>
    <x v="73"/>
    <x v="73"/>
  </r>
  <r>
    <n v="3755"/>
    <n v="1"/>
    <n v="610751"/>
    <n v="4.1153798349999997"/>
    <n v="-73.61224575"/>
    <n v="228"/>
    <x v="22"/>
    <n v="4.11439135233333"/>
    <n v="-73.611488269999995"/>
    <n v="0.13825677143351001"/>
    <n v="40520"/>
    <n v="4.1139999999999999"/>
    <n v="-73.611567899999997"/>
    <x v="22"/>
    <x v="22"/>
  </r>
  <r>
    <n v="3756"/>
    <n v="4"/>
    <n v="252158"/>
    <n v="4.084997167"/>
    <n v="-73.613186810000002"/>
    <n v="276"/>
    <x v="198"/>
    <n v="4.084997167"/>
    <n v="-73.613186810000002"/>
    <n v="0"/>
    <n v="49951"/>
    <n v="4.085"/>
    <n v="-73.613273699999993"/>
    <x v="183"/>
    <x v="183"/>
  </r>
  <r>
    <n v="3757"/>
    <n v="6"/>
    <n v="612455"/>
    <n v="4.1299488430000002"/>
    <n v="-73.602412529999995"/>
    <n v="343"/>
    <x v="171"/>
    <n v="4.1307446913000003"/>
    <n v="-73.600682554999906"/>
    <n v="0.21115707918308399"/>
    <n v="27928"/>
    <n v="4.1310000000000002"/>
    <n v="-73.601057299999994"/>
    <x v="160"/>
    <x v="160"/>
  </r>
  <r>
    <n v="3758"/>
    <n v="27"/>
    <n v="130852"/>
    <n v="4.1548643839999997"/>
    <n v="-73.656822500000004"/>
    <n v="32"/>
    <x v="114"/>
    <n v="4.1562580649583296"/>
    <n v="-73.655782125000002"/>
    <n v="0.19308425892597"/>
    <n v="8518"/>
    <n v="4.1559999999999997"/>
    <n v="-73.655543199999997"/>
    <x v="107"/>
    <x v="107"/>
  </r>
  <r>
    <n v="3759"/>
    <n v="30"/>
    <n v="130840"/>
    <n v="4.1550897390000001"/>
    <n v="-73.654724009999995"/>
    <n v="34"/>
    <x v="114"/>
    <n v="4.1562580649583296"/>
    <n v="-73.655782125000002"/>
    <n v="0.174954602961296"/>
    <n v="8518"/>
    <n v="4.1559999999999997"/>
    <n v="-73.655543199999997"/>
    <x v="107"/>
    <x v="107"/>
  </r>
  <r>
    <n v="3760"/>
    <n v="6"/>
    <n v="607442"/>
    <n v="4.1619534299999996"/>
    <n v="-73.662808119999994"/>
    <n v="72"/>
    <x v="115"/>
    <n v="4.1597015170000002"/>
    <n v="-73.661774702857102"/>
    <n v="0.27521006551244998"/>
    <n v="6853"/>
    <n v="4.1589999999999998"/>
    <n v="-73.661756999999994"/>
    <x v="108"/>
    <x v="108"/>
  </r>
  <r>
    <n v="3761"/>
    <n v="18"/>
    <n v="131008"/>
    <n v="4.1615681310000001"/>
    <n v="-73.654544040000005"/>
    <n v="23"/>
    <x v="0"/>
    <n v="4.1603786660967703"/>
    <n v="-73.654829819677403"/>
    <n v="0.135921359834904"/>
    <n v="6320"/>
    <n v="4.16"/>
    <n v="-73.654997399999999"/>
    <x v="0"/>
    <x v="0"/>
  </r>
  <r>
    <n v="3762"/>
    <n v="5"/>
    <n v="607489"/>
    <n v="4.1628227229999997"/>
    <n v="-73.652420430000006"/>
    <n v="54"/>
    <x v="1"/>
    <n v="4.1619722550000002"/>
    <n v="-73.651449760605999"/>
    <n v="0.14319759174087199"/>
    <n v="5752"/>
    <n v="4.1619999999999999"/>
    <n v="-73.651514500000005"/>
    <x v="1"/>
    <x v="1"/>
  </r>
  <r>
    <n v="3763"/>
    <n v="17"/>
    <n v="607515"/>
    <n v="4.1584057440000004"/>
    <n v="-73.651736279999994"/>
    <n v="58"/>
    <x v="173"/>
    <n v="4.1582733435925903"/>
    <n v="-73.651118926666598"/>
    <n v="6.9986857387485293E-2"/>
    <n v="7341"/>
    <n v="4.1580000000000004"/>
    <n v="-73.651163499999996"/>
    <x v="162"/>
    <x v="162"/>
  </r>
  <r>
    <n v="3764"/>
    <n v="14"/>
    <n v="607529"/>
    <n v="4.1610227919999998"/>
    <n v="-73.650816989999996"/>
    <n v="44"/>
    <x v="1"/>
    <n v="4.1619722550000002"/>
    <n v="-73.651449760605999"/>
    <n v="0.12669091881233199"/>
    <n v="5752"/>
    <n v="4.1619999999999999"/>
    <n v="-73.651514500000005"/>
    <x v="1"/>
    <x v="1"/>
  </r>
  <r>
    <n v="3765"/>
    <n v="10"/>
    <n v="607545"/>
    <n v="4.1619129670000001"/>
    <n v="-73.648150380000004"/>
    <n v="49"/>
    <x v="116"/>
    <n v="4.1610662697777698"/>
    <n v="-73.646995101111102"/>
    <n v="0.15889480746235701"/>
    <n v="5994"/>
    <n v="4.1609999999999996"/>
    <n v="-73.646939900000007"/>
    <x v="109"/>
    <x v="109"/>
  </r>
  <r>
    <n v="3766"/>
    <n v="35"/>
    <n v="130844"/>
    <n v="4.1676189700000004"/>
    <n v="-73.641613809999996"/>
    <n v="30"/>
    <x v="168"/>
    <n v="4.1715286522500001"/>
    <n v="-73.639479152500002"/>
    <n v="0.49470384966437803"/>
    <n v="2865"/>
    <n v="4.1719999999999997"/>
    <n v="-73.639528799999994"/>
    <x v="158"/>
    <x v="158"/>
  </r>
  <r>
    <n v="3767"/>
    <n v="11"/>
    <n v="607573"/>
    <n v="4.1613749640000002"/>
    <n v="-73.640286239999995"/>
    <n v="53"/>
    <x v="39"/>
    <n v="4.16058547382758"/>
    <n v="-73.638650428965505"/>
    <n v="0.20141206848500801"/>
    <n v="5927"/>
    <n v="4.1609999999999996"/>
    <n v="-73.638731000000007"/>
    <x v="37"/>
    <x v="37"/>
  </r>
  <r>
    <n v="3768"/>
    <n v="7"/>
    <n v="607606"/>
    <n v="4.1546472369999998"/>
    <n v="-73.633717930000003"/>
    <n v="49"/>
    <x v="117"/>
    <n v="4.1558086802272696"/>
    <n v="-73.632643408636298"/>
    <n v="0.17561581538141699"/>
    <n v="8546"/>
    <n v="4.1559999999999997"/>
    <n v="-73.632766000000004"/>
    <x v="17"/>
    <x v="17"/>
  </r>
  <r>
    <n v="3769"/>
    <n v="2"/>
    <n v="607613"/>
    <n v="4.1557552160000002"/>
    <n v="-73.636165579999997"/>
    <n v="41"/>
    <x v="37"/>
    <n v="4.1577183015833299"/>
    <n v="-73.635246021666603"/>
    <n v="0.240781472495813"/>
    <n v="7488"/>
    <n v="4.1580000000000004"/>
    <n v="-73.635204599999994"/>
    <x v="35"/>
    <x v="35"/>
  </r>
  <r>
    <n v="3770"/>
    <n v="5"/>
    <n v="607616"/>
    <n v="4.1580895370000004"/>
    <n v="-73.634411459999995"/>
    <n v="62"/>
    <x v="37"/>
    <n v="4.1577183015833299"/>
    <n v="-73.635246021666603"/>
    <n v="0.10127927350188599"/>
    <n v="7488"/>
    <n v="4.1580000000000004"/>
    <n v="-73.635204599999994"/>
    <x v="35"/>
    <x v="35"/>
  </r>
  <r>
    <n v="3771"/>
    <n v="17"/>
    <n v="607628"/>
    <n v="4.1542871610000001"/>
    <n v="-73.635682860000003"/>
    <n v="23"/>
    <x v="3"/>
    <n v="4.1525228258571403"/>
    <n v="-73.635353014761904"/>
    <n v="0.19944111926965599"/>
    <n v="10750"/>
    <n v="4.1529999999999996"/>
    <n v="-73.635298399999996"/>
    <x v="3"/>
    <x v="3"/>
  </r>
  <r>
    <n v="3772"/>
    <n v="16"/>
    <n v="607644"/>
    <n v="4.1564791760000004"/>
    <n v="-73.636893330000007"/>
    <n v="24"/>
    <x v="37"/>
    <n v="4.1577183015833299"/>
    <n v="-73.635246021666603"/>
    <n v="0.22868017070996099"/>
    <n v="7488"/>
    <n v="4.1580000000000004"/>
    <n v="-73.635204599999994"/>
    <x v="35"/>
    <x v="35"/>
  </r>
  <r>
    <n v="3773"/>
    <n v="23"/>
    <n v="607651"/>
    <n v="4.1565356229999999"/>
    <n v="-73.638856290000007"/>
    <n v="26"/>
    <x v="38"/>
    <n v="4.1551114415384598"/>
    <n v="-73.639140283076898"/>
    <n v="0.16136198116192901"/>
    <n v="9867"/>
    <n v="4.1550000000000002"/>
    <n v="-73.639082700000003"/>
    <x v="36"/>
    <x v="36"/>
  </r>
  <r>
    <n v="3774"/>
    <n v="20"/>
    <n v="131022"/>
    <n v="4.1569160639999998"/>
    <n v="-73.648877200000001"/>
    <n v="26"/>
    <x v="173"/>
    <n v="4.1582733435925903"/>
    <n v="-73.651118926666598"/>
    <n v="0.29065392920531302"/>
    <n v="7341"/>
    <n v="4.1580000000000004"/>
    <n v="-73.651163499999996"/>
    <x v="162"/>
    <x v="162"/>
  </r>
  <r>
    <n v="3775"/>
    <n v="27"/>
    <n v="131029"/>
    <n v="4.1481594929999996"/>
    <n v="-73.644611019999999"/>
    <n v="39"/>
    <x v="2"/>
    <n v="4.1468410883448197"/>
    <n v="-73.644898477241298"/>
    <n v="0.14993204693739701"/>
    <n v="14845"/>
    <n v="4.1470000000000002"/>
    <n v="-73.644891099999995"/>
    <x v="2"/>
    <x v="2"/>
  </r>
  <r>
    <n v="3776"/>
    <n v="18"/>
    <n v="131034"/>
    <n v="4.153286531"/>
    <n v="-73.640108479999995"/>
    <n v="39"/>
    <x v="38"/>
    <n v="4.1551114415384598"/>
    <n v="-73.639140283076898"/>
    <n v="0.229434597945123"/>
    <n v="9867"/>
    <n v="4.1550000000000002"/>
    <n v="-73.639082700000003"/>
    <x v="36"/>
    <x v="36"/>
  </r>
  <r>
    <n v="3777"/>
    <n v="2"/>
    <n v="607771"/>
    <n v="4.1461781479999997"/>
    <n v="-73.646393680000003"/>
    <n v="20"/>
    <x v="2"/>
    <n v="4.1468410883448197"/>
    <n v="-73.644898477241298"/>
    <n v="0.181356478161147"/>
    <n v="14845"/>
    <n v="4.1470000000000002"/>
    <n v="-73.644891099999995"/>
    <x v="2"/>
    <x v="2"/>
  </r>
  <r>
    <n v="3778"/>
    <n v="4"/>
    <n v="607773"/>
    <n v="4.1464792719999997"/>
    <n v="-73.645634729999998"/>
    <n v="56"/>
    <x v="2"/>
    <n v="4.1468410883448197"/>
    <n v="-73.644898477241298"/>
    <n v="9.0969659788297394E-2"/>
    <n v="14845"/>
    <n v="4.1470000000000002"/>
    <n v="-73.644891099999995"/>
    <x v="2"/>
    <x v="2"/>
  </r>
  <r>
    <n v="3779"/>
    <n v="19"/>
    <n v="607788"/>
    <n v="4.147258635"/>
    <n v="-73.644490619999999"/>
    <n v="23"/>
    <x v="2"/>
    <n v="4.1468410883448197"/>
    <n v="-73.644898477241298"/>
    <n v="6.4779631213971497E-2"/>
    <n v="14845"/>
    <n v="4.1470000000000002"/>
    <n v="-73.644891099999995"/>
    <x v="2"/>
    <x v="2"/>
  </r>
  <r>
    <n v="3780"/>
    <n v="20"/>
    <n v="130877"/>
    <n v="4.1475863679999998"/>
    <n v="-73.644265599999997"/>
    <n v="23"/>
    <x v="2"/>
    <n v="4.1468410883448197"/>
    <n v="-73.644898477241298"/>
    <n v="0.10853235136858499"/>
    <n v="14845"/>
    <n v="4.1470000000000002"/>
    <n v="-73.644891099999995"/>
    <x v="2"/>
    <x v="2"/>
  </r>
  <r>
    <n v="3781"/>
    <n v="7"/>
    <n v="607794"/>
    <n v="4.1537468960000004"/>
    <n v="-73.632177960000007"/>
    <n v="34"/>
    <x v="40"/>
    <n v="4.15245332937931"/>
    <n v="-73.630687070344806"/>
    <n v="0.21901540364330499"/>
    <n v="11395"/>
    <n v="4.1520000000000001"/>
    <n v="-73.630911600000005"/>
    <x v="38"/>
    <x v="38"/>
  </r>
  <r>
    <n v="3782"/>
    <n v="13"/>
    <n v="607819"/>
    <n v="4.1536427500000004"/>
    <n v="-73.629296530000005"/>
    <n v="31"/>
    <x v="40"/>
    <n v="4.15245332937931"/>
    <n v="-73.630687070344806"/>
    <n v="0.20303329247090299"/>
    <n v="11395"/>
    <n v="4.1520000000000001"/>
    <n v="-73.630911600000005"/>
    <x v="38"/>
    <x v="38"/>
  </r>
  <r>
    <n v="3783"/>
    <n v="22"/>
    <n v="130869"/>
    <n v="4.1561075389999997"/>
    <n v="-73.629841990000003"/>
    <n v="34"/>
    <x v="5"/>
    <n v="4.1555603668108096"/>
    <n v="-73.628378114594597"/>
    <n v="0.17326519683432501"/>
    <n v="8720"/>
    <n v="4.1559999999999997"/>
    <n v="-73.628383600000006"/>
    <x v="5"/>
    <x v="5"/>
  </r>
  <r>
    <n v="3784"/>
    <n v="12"/>
    <n v="607866"/>
    <n v="4.1523290360000003"/>
    <n v="-73.624764889999994"/>
    <n v="42"/>
    <x v="122"/>
    <n v="4.1516513301250004"/>
    <n v="-73.622586237500002"/>
    <n v="0.25293916700921498"/>
    <n v="11493"/>
    <n v="4.1520000000000001"/>
    <n v="-73.622415700000005"/>
    <x v="114"/>
    <x v="114"/>
  </r>
  <r>
    <n v="3785"/>
    <n v="2"/>
    <n v="607868"/>
    <n v="4.1517927700000001"/>
    <n v="-73.627977029999997"/>
    <n v="39"/>
    <x v="118"/>
    <n v="4.1513232377333296"/>
    <n v="-73.627627820000001"/>
    <n v="6.4964870654820206E-2"/>
    <n v="12556"/>
    <n v="4.1509999999999998"/>
    <n v="-73.627765299999993"/>
    <x v="110"/>
    <x v="110"/>
  </r>
  <r>
    <n v="3786"/>
    <n v="9"/>
    <n v="607890"/>
    <n v="4.1510495809999997"/>
    <n v="-73.629725109999995"/>
    <n v="49"/>
    <x v="40"/>
    <n v="4.15245332937931"/>
    <n v="-73.630687070344806"/>
    <n v="0.18894625248281699"/>
    <n v="11395"/>
    <n v="4.1520000000000001"/>
    <n v="-73.630911600000005"/>
    <x v="38"/>
    <x v="38"/>
  </r>
  <r>
    <n v="3787"/>
    <n v="11"/>
    <n v="607892"/>
    <n v="4.1508933130000001"/>
    <n v="-73.630396039999994"/>
    <n v="26"/>
    <x v="40"/>
    <n v="4.15245332937931"/>
    <n v="-73.630687070344806"/>
    <n v="0.17633233535107801"/>
    <n v="11395"/>
    <n v="4.1520000000000001"/>
    <n v="-73.630911600000005"/>
    <x v="38"/>
    <x v="38"/>
  </r>
  <r>
    <n v="3788"/>
    <n v="11"/>
    <n v="607915"/>
    <n v="4.1486043380000002"/>
    <n v="-73.631633730000004"/>
    <n v="43"/>
    <x v="7"/>
    <n v="4.1473052510277704"/>
    <n v="-73.631692954444404"/>
    <n v="0.144510344156454"/>
    <n v="14732"/>
    <n v="4.1470000000000002"/>
    <n v="-73.631806800000007"/>
    <x v="7"/>
    <x v="7"/>
  </r>
  <r>
    <n v="3789"/>
    <n v="12"/>
    <n v="607916"/>
    <n v="4.1480477919999998"/>
    <n v="-73.631601079999996"/>
    <n v="65"/>
    <x v="7"/>
    <n v="4.1473052510277704"/>
    <n v="-73.631692954444404"/>
    <n v="8.3140884863703995E-2"/>
    <n v="14732"/>
    <n v="4.1470000000000002"/>
    <n v="-73.631806800000007"/>
    <x v="7"/>
    <x v="7"/>
  </r>
  <r>
    <n v="3790"/>
    <n v="4"/>
    <n v="607930"/>
    <n v="4.1452039310000002"/>
    <n v="-73.642529749999994"/>
    <n v="74"/>
    <x v="42"/>
    <n v="4.1438389572666603"/>
    <n v="-73.640434013999993"/>
    <n v="0.27741959637097202"/>
    <n v="16741"/>
    <n v="4.1440000000000001"/>
    <n v="-73.640455000000003"/>
    <x v="39"/>
    <x v="39"/>
  </r>
  <r>
    <n v="3791"/>
    <n v="27"/>
    <n v="251854"/>
    <n v="4.1536554499999996"/>
    <n v="-73.65859743"/>
    <n v="69"/>
    <x v="120"/>
    <n v="4.1510320429999998"/>
    <n v="-73.658855941666602"/>
    <n v="0.29293098831093001"/>
    <n v="12569"/>
    <n v="4.1509999999999998"/>
    <n v="-73.658866900000007"/>
    <x v="112"/>
    <x v="112"/>
  </r>
  <r>
    <n v="3792"/>
    <n v="10"/>
    <n v="607987"/>
    <n v="4.1472851009999996"/>
    <n v="-73.637608720000003"/>
    <n v="24"/>
    <x v="6"/>
    <n v="4.1482116295833302"/>
    <n v="-73.637381104583298"/>
    <n v="0.106006191924192"/>
    <n v="14187"/>
    <n v="4.1479999999999997"/>
    <n v="-73.637264999999999"/>
    <x v="6"/>
    <x v="6"/>
  </r>
  <r>
    <n v="3793"/>
    <n v="11"/>
    <n v="607988"/>
    <n v="4.1476453390000003"/>
    <n v="-73.637623320000003"/>
    <n v="52"/>
    <x v="6"/>
    <n v="4.1482116295833302"/>
    <n v="-73.637381104583298"/>
    <n v="6.8416113245737695E-2"/>
    <n v="14187"/>
    <n v="4.1479999999999997"/>
    <n v="-73.637264999999999"/>
    <x v="6"/>
    <x v="6"/>
  </r>
  <r>
    <n v="3794"/>
    <n v="12"/>
    <n v="607989"/>
    <n v="4.1480742599999996"/>
    <n v="-73.637249299999993"/>
    <n v="29"/>
    <x v="6"/>
    <n v="4.1482116295833302"/>
    <n v="-73.637381104583298"/>
    <n v="2.1128958227664099E-2"/>
    <n v="14187"/>
    <n v="4.1479999999999997"/>
    <n v="-73.637264999999999"/>
    <x v="6"/>
    <x v="6"/>
  </r>
  <r>
    <n v="3795"/>
    <n v="2"/>
    <n v="608005"/>
    <n v="4.1437701660000004"/>
    <n v="-73.643162820000001"/>
    <n v="86"/>
    <x v="42"/>
    <n v="4.1438389572666603"/>
    <n v="-73.640434013999993"/>
    <n v="0.30254275073923997"/>
    <n v="16741"/>
    <n v="4.1440000000000001"/>
    <n v="-73.640455000000003"/>
    <x v="39"/>
    <x v="39"/>
  </r>
  <r>
    <n v="3796"/>
    <n v="9"/>
    <n v="608010"/>
    <n v="4.1420924350000003"/>
    <n v="-73.641201420000002"/>
    <n v="36"/>
    <x v="42"/>
    <n v="4.1438389572666603"/>
    <n v="-73.640434013999993"/>
    <n v="0.21190187457864301"/>
    <n v="16741"/>
    <n v="4.1440000000000001"/>
    <n v="-73.640455000000003"/>
    <x v="39"/>
    <x v="39"/>
  </r>
  <r>
    <n v="3797"/>
    <n v="22"/>
    <n v="608020"/>
    <n v="4.1419544259999999"/>
    <n v="-73.639837720000003"/>
    <n v="27"/>
    <x v="42"/>
    <n v="4.1438389572666603"/>
    <n v="-73.640434013999993"/>
    <n v="0.21959989371143601"/>
    <n v="16741"/>
    <n v="4.1440000000000001"/>
    <n v="-73.640455000000003"/>
    <x v="39"/>
    <x v="39"/>
  </r>
  <r>
    <n v="3798"/>
    <n v="2"/>
    <n v="608023"/>
    <n v="4.1469128079999997"/>
    <n v="-73.634511090000004"/>
    <n v="35"/>
    <x v="7"/>
    <n v="4.1473052510277704"/>
    <n v="-73.631692954444404"/>
    <n v="0.31537543826266401"/>
    <n v="14732"/>
    <n v="4.1470000000000002"/>
    <n v="-73.631806800000007"/>
    <x v="7"/>
    <x v="7"/>
  </r>
  <r>
    <n v="3799"/>
    <n v="4"/>
    <n v="608025"/>
    <n v="4.1474916420000003"/>
    <n v="-73.632535709999999"/>
    <n v="60"/>
    <x v="7"/>
    <n v="4.1473052510277704"/>
    <n v="-73.631692954444404"/>
    <n v="9.56750177573059E-2"/>
    <n v="14732"/>
    <n v="4.1470000000000002"/>
    <n v="-73.631806800000007"/>
    <x v="7"/>
    <x v="7"/>
  </r>
  <r>
    <n v="3800"/>
    <n v="7"/>
    <n v="608055"/>
    <n v="4.1467733659999997"/>
    <n v="-73.628656809999995"/>
    <n v="32"/>
    <x v="8"/>
    <n v="4.14667554456818"/>
    <n v="-73.627482417727194"/>
    <n v="0.13061596009943299"/>
    <n v="14803"/>
    <n v="4.1470000000000002"/>
    <n v="-73.627614800000003"/>
    <x v="8"/>
    <x v="8"/>
  </r>
  <r>
    <n v="3801"/>
    <n v="6"/>
    <n v="608071"/>
    <n v="4.1480964660000001"/>
    <n v="-73.626670779999998"/>
    <n v="63"/>
    <x v="8"/>
    <n v="4.14667554456818"/>
    <n v="-73.627482417727194"/>
    <n v="0.181727036048939"/>
    <n v="14803"/>
    <n v="4.1470000000000002"/>
    <n v="-73.627614800000003"/>
    <x v="8"/>
    <x v="8"/>
  </r>
  <r>
    <n v="3802"/>
    <n v="16"/>
    <n v="608081"/>
    <n v="4.1471606320000003"/>
    <n v="-73.625363519999993"/>
    <n v="100"/>
    <x v="44"/>
    <n v="4.1483240085945896"/>
    <n v="-73.624045934053996"/>
    <n v="0.19503631669465701"/>
    <n v="14282"/>
    <n v="4.1479999999999997"/>
    <n v="-73.624027999999996"/>
    <x v="41"/>
    <x v="41"/>
  </r>
  <r>
    <n v="3803"/>
    <n v="10"/>
    <n v="608121"/>
    <n v="4.1442691930000004"/>
    <n v="-73.623798969999996"/>
    <n v="51"/>
    <x v="81"/>
    <n v="4.1431407383684196"/>
    <n v="-73.623175365789393"/>
    <n v="0.143185974888865"/>
    <n v="17518"/>
    <n v="4.1429999999999998"/>
    <n v="-73.623185199999995"/>
    <x v="76"/>
    <x v="76"/>
  </r>
  <r>
    <n v="3804"/>
    <n v="3"/>
    <n v="608127"/>
    <n v="4.1438789199999997"/>
    <n v="-73.629170849999994"/>
    <n v="34"/>
    <x v="121"/>
    <n v="4.1421591641842097"/>
    <n v="-73.627925145263106"/>
    <n v="0.235764460992443"/>
    <n v="18288"/>
    <n v="4.1420000000000003"/>
    <n v="-73.627909900000006"/>
    <x v="113"/>
    <x v="113"/>
  </r>
  <r>
    <n v="3805"/>
    <n v="9"/>
    <n v="608153"/>
    <n v="4.1444138830000004"/>
    <n v="-73.632167890000005"/>
    <n v="27"/>
    <x v="7"/>
    <n v="4.1473052510277704"/>
    <n v="-73.631692954444404"/>
    <n v="0.32558698508253597"/>
    <n v="14732"/>
    <n v="4.1470000000000002"/>
    <n v="-73.631806800000007"/>
    <x v="7"/>
    <x v="7"/>
  </r>
  <r>
    <n v="3806"/>
    <n v="4"/>
    <n v="608175"/>
    <n v="4.1534799610000004"/>
    <n v="-73.621416010000004"/>
    <n v="33"/>
    <x v="46"/>
    <n v="4.15351632389189"/>
    <n v="-73.619519689459395"/>
    <n v="0.21021421575879501"/>
    <n v="9931"/>
    <n v="4.1539999999999999"/>
    <n v="-73.6196932"/>
    <x v="43"/>
    <x v="43"/>
  </r>
  <r>
    <n v="3807"/>
    <n v="14"/>
    <n v="608202"/>
    <n v="4.1488850749999999"/>
    <n v="-73.622803379999993"/>
    <n v="43"/>
    <x v="44"/>
    <n v="4.1483240085945896"/>
    <n v="-73.624045934053996"/>
    <n v="0.151173280087573"/>
    <n v="14282"/>
    <n v="4.1479999999999997"/>
    <n v="-73.624027999999996"/>
    <x v="41"/>
    <x v="41"/>
  </r>
  <r>
    <n v="3808"/>
    <n v="7"/>
    <n v="608218"/>
    <n v="4.1510166369999997"/>
    <n v="-73.619790269999996"/>
    <n v="43"/>
    <x v="123"/>
    <n v="4.1513210288965503"/>
    <n v="-73.618536928965497"/>
    <n v="0.14297129119687099"/>
    <n v="12294"/>
    <n v="4.1509999999999998"/>
    <n v="-73.618519800000001"/>
    <x v="115"/>
    <x v="115"/>
  </r>
  <r>
    <n v="3809"/>
    <n v="7"/>
    <n v="608243"/>
    <n v="4.1535570719999999"/>
    <n v="-73.620103639999996"/>
    <n v="39"/>
    <x v="46"/>
    <n v="4.15351632389189"/>
    <n v="-73.619519689459395"/>
    <n v="6.4879344586823304E-2"/>
    <n v="9931"/>
    <n v="4.1539999999999999"/>
    <n v="-73.6196932"/>
    <x v="43"/>
    <x v="43"/>
  </r>
  <r>
    <n v="3810"/>
    <n v="1"/>
    <n v="608260"/>
    <n v="4.154412722"/>
    <n v="-73.620071859999996"/>
    <n v="40"/>
    <x v="46"/>
    <n v="4.15351632389189"/>
    <n v="-73.619519689459395"/>
    <n v="0.11690985542000799"/>
    <n v="9931"/>
    <n v="4.1539999999999999"/>
    <n v="-73.6196932"/>
    <x v="43"/>
    <x v="43"/>
  </r>
  <r>
    <n v="3811"/>
    <n v="4"/>
    <n v="608263"/>
    <n v="4.1541660680000003"/>
    <n v="-73.618988049999999"/>
    <n v="34"/>
    <x v="46"/>
    <n v="4.15351632389189"/>
    <n v="-73.619519689459395"/>
    <n v="9.3194489653699503E-2"/>
    <n v="9931"/>
    <n v="4.1539999999999999"/>
    <n v="-73.6196932"/>
    <x v="43"/>
    <x v="43"/>
  </r>
  <r>
    <n v="3812"/>
    <n v="14"/>
    <n v="608271"/>
    <n v="4.1538860829999997"/>
    <n v="-73.616470100000001"/>
    <n v="58"/>
    <x v="124"/>
    <n v="4.1530998938461501"/>
    <n v="-73.614420967115294"/>
    <n v="0.24333638501690799"/>
    <n v="11264"/>
    <n v="4.1529999999999996"/>
    <n v="-73.614416599999998"/>
    <x v="116"/>
    <x v="116"/>
  </r>
  <r>
    <n v="3813"/>
    <n v="2"/>
    <n v="608275"/>
    <n v="4.1536050869999999"/>
    <n v="-73.614348629999995"/>
    <n v="34"/>
    <x v="124"/>
    <n v="4.1530998938461501"/>
    <n v="-73.614420967115294"/>
    <n v="5.6709240559767997E-2"/>
    <n v="11264"/>
    <n v="4.1529999999999996"/>
    <n v="-73.614416599999998"/>
    <x v="116"/>
    <x v="116"/>
  </r>
  <r>
    <n v="3814"/>
    <n v="23"/>
    <n v="130827"/>
    <n v="4.1542558400000003"/>
    <n v="-73.614353410000007"/>
    <n v="28"/>
    <x v="124"/>
    <n v="4.1530998938461501"/>
    <n v="-73.614420967115294"/>
    <n v="0.12867268638166601"/>
    <n v="11264"/>
    <n v="4.1529999999999996"/>
    <n v="-73.614416599999998"/>
    <x v="116"/>
    <x v="116"/>
  </r>
  <r>
    <n v="3815"/>
    <n v="13"/>
    <n v="608305"/>
    <n v="4.1506747969999997"/>
    <n v="-73.61828208"/>
    <n v="50"/>
    <x v="123"/>
    <n v="4.1513210288965503"/>
    <n v="-73.618536928965497"/>
    <n v="7.7167838962912003E-2"/>
    <n v="12294"/>
    <n v="4.1509999999999998"/>
    <n v="-73.618519800000001"/>
    <x v="115"/>
    <x v="115"/>
  </r>
  <r>
    <n v="3816"/>
    <n v="21"/>
    <n v="612209"/>
    <n v="4.1512199379999997"/>
    <n v="-73.619183989999996"/>
    <n v="19"/>
    <x v="123"/>
    <n v="4.1513210288965503"/>
    <n v="-73.618536928965497"/>
    <n v="7.2590586648483293E-2"/>
    <n v="12294"/>
    <n v="4.1509999999999998"/>
    <n v="-73.618519800000001"/>
    <x v="115"/>
    <x v="115"/>
  </r>
  <r>
    <n v="3817"/>
    <n v="2"/>
    <n v="608329"/>
    <n v="4.1527824850000004"/>
    <n v="-73.6160888"/>
    <n v="70"/>
    <x v="124"/>
    <n v="4.1530998938461501"/>
    <n v="-73.614420967115294"/>
    <n v="0.18818657884947401"/>
    <n v="11264"/>
    <n v="4.1529999999999996"/>
    <n v="-73.614416599999998"/>
    <x v="116"/>
    <x v="116"/>
  </r>
  <r>
    <n v="3818"/>
    <n v="6"/>
    <n v="608347"/>
    <n v="4.1497370570000003"/>
    <n v="-73.617051340000003"/>
    <n v="59"/>
    <x v="9"/>
    <n v="4.1498853333611097"/>
    <n v="-73.616413381111101"/>
    <n v="7.2601886628951798E-2"/>
    <n v="12925"/>
    <n v="4.1500000000000004"/>
    <n v="-73.616422900000003"/>
    <x v="9"/>
    <x v="9"/>
  </r>
  <r>
    <n v="3819"/>
    <n v="8"/>
    <n v="608364"/>
    <n v="4.1516314940000001"/>
    <n v="-73.61463732"/>
    <n v="39"/>
    <x v="124"/>
    <n v="4.1530998938461501"/>
    <n v="-73.614420967115294"/>
    <n v="0.16492858472813701"/>
    <n v="11264"/>
    <n v="4.1529999999999996"/>
    <n v="-73.614416599999998"/>
    <x v="116"/>
    <x v="116"/>
  </r>
  <r>
    <n v="3820"/>
    <n v="9"/>
    <n v="608385"/>
    <n v="4.148694849"/>
    <n v="-73.616532430000007"/>
    <n v="23"/>
    <x v="9"/>
    <n v="4.1498853333611097"/>
    <n v="-73.616413381111101"/>
    <n v="0.13294908697532401"/>
    <n v="12925"/>
    <n v="4.1500000000000004"/>
    <n v="-73.616422900000003"/>
    <x v="9"/>
    <x v="9"/>
  </r>
  <r>
    <n v="3821"/>
    <n v="16"/>
    <n v="608392"/>
    <n v="4.1471832580000001"/>
    <n v="-73.6159696"/>
    <n v="39"/>
    <x v="125"/>
    <n v="4.1459559745652097"/>
    <n v="-73.6166711945652"/>
    <n v="0.156992923067168"/>
    <n v="15442"/>
    <n v="4.1459999999999999"/>
    <n v="-73.616667699999994"/>
    <x v="117"/>
    <x v="117"/>
  </r>
  <r>
    <n v="3822"/>
    <n v="4"/>
    <n v="608440"/>
    <n v="4.1466267969999997"/>
    <n v="-73.617594389999994"/>
    <n v="50"/>
    <x v="125"/>
    <n v="4.1459559745652097"/>
    <n v="-73.6166711945652"/>
    <n v="0.126596672134589"/>
    <n v="15442"/>
    <n v="4.1459999999999999"/>
    <n v="-73.616667699999994"/>
    <x v="117"/>
    <x v="117"/>
  </r>
  <r>
    <n v="3823"/>
    <n v="14"/>
    <n v="608449"/>
    <n v="4.1455770689999998"/>
    <n v="-73.618957499999993"/>
    <n v="70"/>
    <x v="125"/>
    <n v="4.1459559745652097"/>
    <n v="-73.6166711945652"/>
    <n v="0.25687555702622"/>
    <n v="15442"/>
    <n v="4.1459999999999999"/>
    <n v="-73.616667699999994"/>
    <x v="117"/>
    <x v="117"/>
  </r>
  <r>
    <n v="3824"/>
    <n v="5"/>
    <n v="608503"/>
    <n v="4.1463331309999996"/>
    <n v="-73.609873410000006"/>
    <n v="19"/>
    <x v="126"/>
    <n v="4.14516103134146"/>
    <n v="-73.609928037073104"/>
    <n v="0.130390352263037"/>
    <n v="16151"/>
    <n v="4.1449999999999996"/>
    <n v="-73.609950100000006"/>
    <x v="118"/>
    <x v="118"/>
  </r>
  <r>
    <n v="3825"/>
    <n v="11"/>
    <n v="608531"/>
    <n v="4.1437446649999998"/>
    <n v="-73.610908019999997"/>
    <n v="48"/>
    <x v="126"/>
    <n v="4.14516103134146"/>
    <n v="-73.609928037073104"/>
    <n v="0.19123350342068399"/>
    <n v="16151"/>
    <n v="4.1449999999999996"/>
    <n v="-73.609950100000006"/>
    <x v="118"/>
    <x v="118"/>
  </r>
  <r>
    <n v="3826"/>
    <n v="15"/>
    <n v="608535"/>
    <n v="4.1428547379999996"/>
    <n v="-73.610074890000007"/>
    <n v="52"/>
    <x v="14"/>
    <n v="4.1419462591818101"/>
    <n v="-73.612015219454506"/>
    <n v="0.23757309882196601"/>
    <n v="18452"/>
    <n v="4.1420000000000003"/>
    <n v="-73.612037000000001"/>
    <x v="14"/>
    <x v="14"/>
  </r>
  <r>
    <n v="3827"/>
    <n v="16"/>
    <n v="608536"/>
    <n v="4.1431762059999997"/>
    <n v="-73.610636349999993"/>
    <n v="69"/>
    <x v="14"/>
    <n v="4.1419462591818101"/>
    <n v="-73.612015219454506"/>
    <n v="0.20502895249974701"/>
    <n v="18452"/>
    <n v="4.1420000000000003"/>
    <n v="-73.612037000000001"/>
    <x v="14"/>
    <x v="14"/>
  </r>
  <r>
    <n v="3828"/>
    <n v="2"/>
    <n v="608555"/>
    <n v="4.142788511"/>
    <n v="-73.611622280000006"/>
    <n v="40"/>
    <x v="14"/>
    <n v="4.1419462591818101"/>
    <n v="-73.612015219454506"/>
    <n v="0.103231814678237"/>
    <n v="18452"/>
    <n v="4.1420000000000003"/>
    <n v="-73.612037000000001"/>
    <x v="14"/>
    <x v="14"/>
  </r>
  <r>
    <n v="3829"/>
    <n v="4"/>
    <n v="608557"/>
    <n v="4.1426089819999996"/>
    <n v="-73.610492640000004"/>
    <n v="55"/>
    <x v="14"/>
    <n v="4.1419462591818101"/>
    <n v="-73.612015219454506"/>
    <n v="0.184124416860873"/>
    <n v="18452"/>
    <n v="4.1420000000000003"/>
    <n v="-73.612037000000001"/>
    <x v="14"/>
    <x v="14"/>
  </r>
  <r>
    <n v="3830"/>
    <n v="14"/>
    <n v="608567"/>
    <n v="4.1415560009999997"/>
    <n v="-73.607702529999997"/>
    <n v="36"/>
    <x v="127"/>
    <n v="4.1407567867499999"/>
    <n v="-73.607511809166596"/>
    <n v="9.1293738907011202E-2"/>
    <n v="19153"/>
    <n v="4.141"/>
    <n v="-73.607600500000004"/>
    <x v="119"/>
    <x v="119"/>
  </r>
  <r>
    <n v="3831"/>
    <n v="21"/>
    <n v="608573"/>
    <n v="4.141055046"/>
    <n v="-73.607076550000002"/>
    <n v="59"/>
    <x v="127"/>
    <n v="4.1407567867499999"/>
    <n v="-73.607511809166596"/>
    <n v="5.8530482965475202E-2"/>
    <n v="19153"/>
    <n v="4.141"/>
    <n v="-73.607600500000004"/>
    <x v="119"/>
    <x v="119"/>
  </r>
  <r>
    <n v="3832"/>
    <n v="12"/>
    <n v="608591"/>
    <n v="4.1482783909999998"/>
    <n v="-73.604992789999997"/>
    <n v="38"/>
    <x v="128"/>
    <n v="4.1463610710000003"/>
    <n v="-73.604951058148103"/>
    <n v="0.21311260147824099"/>
    <n v="15590"/>
    <n v="4.1459999999999999"/>
    <n v="-73.604956799999997"/>
    <x v="120"/>
    <x v="120"/>
  </r>
  <r>
    <n v="3833"/>
    <n v="6"/>
    <n v="608597"/>
    <n v="4.147986156"/>
    <n v="-73.605354930000004"/>
    <n v="42"/>
    <x v="128"/>
    <n v="4.1463610710000003"/>
    <n v="-73.604951058148103"/>
    <n v="0.186052800620053"/>
    <n v="15590"/>
    <n v="4.1459999999999999"/>
    <n v="-73.604956799999997"/>
    <x v="120"/>
    <x v="120"/>
  </r>
  <r>
    <n v="3834"/>
    <n v="2"/>
    <n v="608610"/>
    <n v="4.1518497099999996"/>
    <n v="-73.595690210000001"/>
    <n v="46"/>
    <x v="10"/>
    <n v="4.1509747311153804"/>
    <n v="-73.594466260384607"/>
    <n v="0.166902000870157"/>
    <n v="12115"/>
    <n v="4.1509999999999998"/>
    <n v="-73.594476"/>
    <x v="10"/>
    <x v="10"/>
  </r>
  <r>
    <n v="3835"/>
    <n v="41"/>
    <n v="130927"/>
    <n v="4.1504019679999997"/>
    <n v="-73.585697370000005"/>
    <n v="34"/>
    <x v="49"/>
    <n v="4.1502229288571399"/>
    <n v="-73.585181787619007"/>
    <n v="6.05083990339512E-2"/>
    <n v="12688"/>
    <n v="4.1500000000000004"/>
    <n v="-73.585076099999995"/>
    <x v="46"/>
    <x v="46"/>
  </r>
  <r>
    <n v="3836"/>
    <n v="60"/>
    <n v="131064"/>
    <n v="4.1514012329999996"/>
    <n v="-73.590575090000002"/>
    <n v="40"/>
    <x v="48"/>
    <n v="4.1508265847333297"/>
    <n v="-73.590935564666594"/>
    <n v="7.5326249037600407E-2"/>
    <n v="12268"/>
    <n v="4.1509999999999998"/>
    <n v="-73.590925999999996"/>
    <x v="45"/>
    <x v="45"/>
  </r>
  <r>
    <n v="3837"/>
    <n v="76"/>
    <n v="131828"/>
    <n v="4.1507735009999998"/>
    <n v="-73.586542320000007"/>
    <n v="23"/>
    <x v="49"/>
    <n v="4.1502229288571399"/>
    <n v="-73.585181787619007"/>
    <n v="0.162732155896328"/>
    <n v="12688"/>
    <n v="4.1500000000000004"/>
    <n v="-73.585076099999995"/>
    <x v="46"/>
    <x v="46"/>
  </r>
  <r>
    <n v="3838"/>
    <n v="31"/>
    <n v="130935"/>
    <n v="4.1502582800000001"/>
    <n v="-73.59525558"/>
    <n v="41"/>
    <x v="10"/>
    <n v="4.1509747311153804"/>
    <n v="-73.594466260384607"/>
    <n v="0.11828765088029"/>
    <n v="12115"/>
    <n v="4.1509999999999998"/>
    <n v="-73.594476"/>
    <x v="10"/>
    <x v="10"/>
  </r>
  <r>
    <n v="3839"/>
    <n v="1"/>
    <n v="608672"/>
    <n v="4.147312984"/>
    <n v="-73.590131880000001"/>
    <n v="67"/>
    <x v="11"/>
    <n v="4.1470391342444399"/>
    <n v="-73.5898657653333"/>
    <n v="4.2379384605573098E-2"/>
    <n v="15056"/>
    <n v="4.1470000000000002"/>
    <n v="-73.5897279"/>
    <x v="11"/>
    <x v="11"/>
  </r>
  <r>
    <n v="3840"/>
    <n v="2"/>
    <n v="608673"/>
    <n v="4.1473206620000003"/>
    <n v="-73.58946761"/>
    <n v="34"/>
    <x v="11"/>
    <n v="4.1470391342444399"/>
    <n v="-73.5898657653333"/>
    <n v="5.4093674277206599E-2"/>
    <n v="15056"/>
    <n v="4.1470000000000002"/>
    <n v="-73.5897279"/>
    <x v="11"/>
    <x v="11"/>
  </r>
  <r>
    <n v="3841"/>
    <n v="25"/>
    <n v="130914"/>
    <n v="4.1481308019999998"/>
    <n v="-73.588770819999993"/>
    <n v="57"/>
    <x v="11"/>
    <n v="4.1470391342444399"/>
    <n v="-73.5898657653333"/>
    <n v="0.17159287417861999"/>
    <n v="15056"/>
    <n v="4.1470000000000002"/>
    <n v="-73.5897279"/>
    <x v="11"/>
    <x v="11"/>
  </r>
  <r>
    <n v="3842"/>
    <n v="26"/>
    <n v="130910"/>
    <n v="4.147875956"/>
    <n v="-73.588772649999996"/>
    <n v="75"/>
    <x v="11"/>
    <n v="4.1470391342444399"/>
    <n v="-73.5898657653333"/>
    <n v="0.15272818304972199"/>
    <n v="15056"/>
    <n v="4.1470000000000002"/>
    <n v="-73.5897279"/>
    <x v="11"/>
    <x v="11"/>
  </r>
  <r>
    <n v="3843"/>
    <n v="27"/>
    <n v="130911"/>
    <n v="4.1478909860000002"/>
    <n v="-73.58945971"/>
    <n v="38"/>
    <x v="11"/>
    <n v="4.1470391342444399"/>
    <n v="-73.5898657653333"/>
    <n v="0.104815779007625"/>
    <n v="15056"/>
    <n v="4.1470000000000002"/>
    <n v="-73.5897279"/>
    <x v="11"/>
    <x v="11"/>
  </r>
  <r>
    <n v="3844"/>
    <n v="29"/>
    <n v="130913"/>
    <n v="4.1479664920000001"/>
    <n v="-73.590762940000005"/>
    <n v="30"/>
    <x v="11"/>
    <n v="4.1470391342444399"/>
    <n v="-73.5898657653333"/>
    <n v="0.143205066777019"/>
    <n v="15056"/>
    <n v="4.1470000000000002"/>
    <n v="-73.5897279"/>
    <x v="11"/>
    <x v="11"/>
  </r>
  <r>
    <n v="3845"/>
    <n v="40"/>
    <n v="130902"/>
    <n v="4.146250985"/>
    <n v="-73.590694749999997"/>
    <n v="36"/>
    <x v="11"/>
    <n v="4.1470391342444399"/>
    <n v="-73.5898657653333"/>
    <n v="0.126935897177722"/>
    <n v="15056"/>
    <n v="4.1470000000000002"/>
    <n v="-73.5897279"/>
    <x v="11"/>
    <x v="11"/>
  </r>
  <r>
    <n v="3846"/>
    <n v="42"/>
    <n v="130998"/>
    <n v="4.1463310279999996"/>
    <n v="-73.588748929999994"/>
    <n v="49"/>
    <x v="11"/>
    <n v="4.1470391342444399"/>
    <n v="-73.5898657653333"/>
    <n v="0.14667730667330101"/>
    <n v="15056"/>
    <n v="4.1470000000000002"/>
    <n v="-73.5897279"/>
    <x v="11"/>
    <x v="11"/>
  </r>
  <r>
    <n v="3847"/>
    <n v="44"/>
    <n v="131000"/>
    <n v="4.1457365609999997"/>
    <n v="-73.589453750000004"/>
    <n v="49"/>
    <x v="11"/>
    <n v="4.1470391342444399"/>
    <n v="-73.5898657653333"/>
    <n v="0.15178104903565801"/>
    <n v="15056"/>
    <n v="4.1470000000000002"/>
    <n v="-73.5897279"/>
    <x v="11"/>
    <x v="11"/>
  </r>
  <r>
    <n v="3848"/>
    <n v="1"/>
    <n v="131375"/>
    <n v="4.1500854440000001"/>
    <n v="-73.583153129999999"/>
    <n v="24"/>
    <x v="131"/>
    <n v="4.1501250809090902"/>
    <n v="-73.581406294545403"/>
    <n v="0.19365838592885401"/>
    <n v="13114"/>
    <n v="4.1500000000000004"/>
    <n v="-73.581536600000007"/>
    <x v="123"/>
    <x v="123"/>
  </r>
  <r>
    <n v="3849"/>
    <n v="2"/>
    <n v="251871"/>
    <n v="4.1526097569999996"/>
    <n v="-73.592482070000003"/>
    <n v="24"/>
    <x v="48"/>
    <n v="4.1508265847333297"/>
    <n v="-73.590935564666594"/>
    <n v="0.26200196500865802"/>
    <n v="12268"/>
    <n v="4.1509999999999998"/>
    <n v="-73.590925999999996"/>
    <x v="45"/>
    <x v="45"/>
  </r>
  <r>
    <n v="3850"/>
    <n v="4"/>
    <n v="251873"/>
    <n v="4.1529602390000004"/>
    <n v="-73.588873019999994"/>
    <n v="17"/>
    <x v="48"/>
    <n v="4.1508265847333297"/>
    <n v="-73.590935564666594"/>
    <n v="0.32935563280575503"/>
    <n v="12268"/>
    <n v="4.1509999999999998"/>
    <n v="-73.590925999999996"/>
    <x v="45"/>
    <x v="45"/>
  </r>
  <r>
    <n v="3851"/>
    <n v="13"/>
    <n v="251892"/>
    <n v="4.1536095250000002"/>
    <n v="-73.572797100000003"/>
    <n v="17"/>
    <x v="50"/>
    <n v="4.1549069741428504"/>
    <n v="-73.572909071428498"/>
    <n v="0.144712295931059"/>
    <n v="9796"/>
    <n v="4.1550000000000002"/>
    <n v="-73.572918200000004"/>
    <x v="47"/>
    <x v="47"/>
  </r>
  <r>
    <n v="3852"/>
    <n v="5"/>
    <n v="608691"/>
    <n v="4.1457922390000004"/>
    <n v="-73.585770940000003"/>
    <n v="34"/>
    <x v="51"/>
    <n v="4.1450653589534801"/>
    <n v="-73.586298423953494"/>
    <n v="9.9712110264032899E-2"/>
    <n v="16333"/>
    <n v="4.1449999999999996"/>
    <n v="-73.586399"/>
    <x v="48"/>
    <x v="48"/>
  </r>
  <r>
    <n v="3853"/>
    <n v="1"/>
    <n v="608706"/>
    <n v="4.1447743069999996"/>
    <n v="-73.586245320000003"/>
    <n v="54"/>
    <x v="51"/>
    <n v="4.1450653589534801"/>
    <n v="-73.586298423953494"/>
    <n v="3.2874357913132098E-2"/>
    <n v="16333"/>
    <n v="4.1449999999999996"/>
    <n v="-73.586399"/>
    <x v="48"/>
    <x v="48"/>
  </r>
  <r>
    <n v="3854"/>
    <n v="27"/>
    <n v="130823"/>
    <n v="4.1414690859999999"/>
    <n v="-73.585487290000003"/>
    <n v="22"/>
    <x v="132"/>
    <n v="4.1425139011025598"/>
    <n v="-73.584224659743498"/>
    <n v="0.18183670678144401"/>
    <n v="18362"/>
    <n v="4.1420000000000003"/>
    <n v="-73.584213000000005"/>
    <x v="124"/>
    <x v="124"/>
  </r>
  <r>
    <n v="3855"/>
    <n v="15"/>
    <n v="608795"/>
    <n v="4.1405759169999996"/>
    <n v="-73.581642389999999"/>
    <n v="78"/>
    <x v="133"/>
    <n v="4.1397541385517203"/>
    <n v="-73.581406566206894"/>
    <n v="9.4987131689713997E-2"/>
    <n v="20492"/>
    <n v="4.1399999999999997"/>
    <n v="-73.581417799999997"/>
    <x v="125"/>
    <x v="125"/>
  </r>
  <r>
    <n v="3856"/>
    <n v="17"/>
    <n v="608797"/>
    <n v="4.1415020370000004"/>
    <n v="-73.581122620000002"/>
    <n v="50"/>
    <x v="133"/>
    <n v="4.1397541385517203"/>
    <n v="-73.581406566206894"/>
    <n v="0.196768472831791"/>
    <n v="20492"/>
    <n v="4.1399999999999997"/>
    <n v="-73.581417799999997"/>
    <x v="125"/>
    <x v="125"/>
  </r>
  <r>
    <n v="3857"/>
    <n v="17"/>
    <n v="608855"/>
    <n v="4.1246932740000002"/>
    <n v="-73.549015870000005"/>
    <n v="63"/>
    <x v="12"/>
    <n v="4.1253570676304303"/>
    <n v="-73.548220336739107"/>
    <n v="0.11496055100821299"/>
    <n v="32425"/>
    <n v="4.125"/>
    <n v="-73.548086499999997"/>
    <x v="12"/>
    <x v="12"/>
  </r>
  <r>
    <n v="3858"/>
    <n v="1"/>
    <n v="608862"/>
    <n v="4.1241429329999999"/>
    <n v="-73.549707459999993"/>
    <n v="71"/>
    <x v="12"/>
    <n v="4.1253570676304303"/>
    <n v="-73.548220336739107"/>
    <n v="0.21300735605480201"/>
    <n v="32425"/>
    <n v="4.125"/>
    <n v="-73.548086499999997"/>
    <x v="12"/>
    <x v="12"/>
  </r>
  <r>
    <n v="3859"/>
    <n v="16"/>
    <n v="611862"/>
    <n v="4.1208848390000004"/>
    <n v="-73.540240929999996"/>
    <n v="89"/>
    <x v="53"/>
    <n v="4.1220245535849003"/>
    <n v="-73.539059040566002"/>
    <n v="0.18221118714423501"/>
    <n v="35327"/>
    <n v="4.1219999999999999"/>
    <n v="-73.539153099999993"/>
    <x v="50"/>
    <x v="50"/>
  </r>
  <r>
    <n v="3860"/>
    <n v="21"/>
    <n v="611890"/>
    <n v="4.123091627"/>
    <n v="-73.538471220000005"/>
    <n v="41"/>
    <x v="53"/>
    <n v="4.1220245535849003"/>
    <n v="-73.539059040566002"/>
    <n v="0.13529878045450899"/>
    <n v="35327"/>
    <n v="4.1219999999999999"/>
    <n v="-73.539153099999993"/>
    <x v="50"/>
    <x v="50"/>
  </r>
  <r>
    <n v="3861"/>
    <n v="11"/>
    <n v="611902"/>
    <n v="4.1215366260000001"/>
    <n v="-73.540044660000007"/>
    <n v="22"/>
    <x v="53"/>
    <n v="4.1220245535849003"/>
    <n v="-73.539059040566002"/>
    <n v="0.12195950921596101"/>
    <n v="35327"/>
    <n v="4.1219999999999999"/>
    <n v="-73.539153099999993"/>
    <x v="50"/>
    <x v="50"/>
  </r>
  <r>
    <n v="3862"/>
    <n v="8"/>
    <n v="251908"/>
    <n v="4.1226564720000001"/>
    <n v="-73.532912800000005"/>
    <n v="29"/>
    <x v="137"/>
    <n v="4.1218411407878701"/>
    <n v="-73.533627684848398"/>
    <n v="0.120363655780083"/>
    <n v="35305"/>
    <n v="4.1219999999999999"/>
    <n v="-73.533615299999994"/>
    <x v="129"/>
    <x v="129"/>
  </r>
  <r>
    <n v="3863"/>
    <n v="9"/>
    <n v="251909"/>
    <n v="4.1223333000000002"/>
    <n v="-73.532434120000005"/>
    <n v="27"/>
    <x v="137"/>
    <n v="4.1218411407878701"/>
    <n v="-73.533627684848398"/>
    <n v="0.14315126698007599"/>
    <n v="35305"/>
    <n v="4.1219999999999999"/>
    <n v="-73.533615299999994"/>
    <x v="129"/>
    <x v="129"/>
  </r>
  <r>
    <n v="3864"/>
    <n v="16"/>
    <n v="251916"/>
    <n v="4.1218393520000003"/>
    <n v="-73.532768509999997"/>
    <n v="46"/>
    <x v="137"/>
    <n v="4.1218411407878701"/>
    <n v="-73.533627684848398"/>
    <n v="9.5229157447170601E-2"/>
    <n v="35305"/>
    <n v="4.1219999999999999"/>
    <n v="-73.533615299999994"/>
    <x v="129"/>
    <x v="129"/>
  </r>
  <r>
    <n v="3865"/>
    <n v="21"/>
    <n v="251921"/>
    <n v="4.122326427"/>
    <n v="-73.534618530000003"/>
    <n v="37"/>
    <x v="137"/>
    <n v="4.1218411407878701"/>
    <n v="-73.533627684848398"/>
    <n v="0.122348900802146"/>
    <n v="35305"/>
    <n v="4.1219999999999999"/>
    <n v="-73.533615299999994"/>
    <x v="129"/>
    <x v="129"/>
  </r>
  <r>
    <n v="3866"/>
    <n v="27"/>
    <n v="251927"/>
    <n v="4.1208201649999996"/>
    <n v="-73.533453660000006"/>
    <n v="23"/>
    <x v="137"/>
    <n v="4.1218411407878701"/>
    <n v="-73.533627684848398"/>
    <n v="0.11508398013041"/>
    <n v="35305"/>
    <n v="4.1219999999999999"/>
    <n v="-73.533615299999994"/>
    <x v="129"/>
    <x v="129"/>
  </r>
  <r>
    <n v="3867"/>
    <n v="14"/>
    <n v="251961"/>
    <n v="4.1213558929999996"/>
    <n v="-73.537668409999995"/>
    <n v="30"/>
    <x v="53"/>
    <n v="4.1220245535849003"/>
    <n v="-73.539059040566002"/>
    <n v="0.171109943904526"/>
    <n v="35327"/>
    <n v="4.1219999999999999"/>
    <n v="-73.539153099999993"/>
    <x v="50"/>
    <x v="50"/>
  </r>
  <r>
    <n v="3868"/>
    <n v="2"/>
    <n v="611913"/>
    <n v="4.1530158019999996"/>
    <n v="-73.607187600000003"/>
    <n v="38"/>
    <x v="54"/>
    <n v="4.1523956451249999"/>
    <n v="-73.607003101874994"/>
    <n v="7.1884774236024004E-2"/>
    <n v="11538"/>
    <n v="4.1520000000000001"/>
    <n v="-73.606988900000005"/>
    <x v="51"/>
    <x v="51"/>
  </r>
  <r>
    <n v="3869"/>
    <n v="27"/>
    <n v="131404"/>
    <n v="4.1509110409999996"/>
    <n v="-73.607630560000004"/>
    <n v="49"/>
    <x v="55"/>
    <n v="4.14934637208823"/>
    <n v="-73.607335158529395"/>
    <n v="0.17692967041243801"/>
    <n v="13406"/>
    <n v="4.149"/>
    <n v="-73.607361999999995"/>
    <x v="52"/>
    <x v="52"/>
  </r>
  <r>
    <n v="3870"/>
    <n v="29"/>
    <n v="131083"/>
    <n v="4.1501318730000003"/>
    <n v="-73.607006269999999"/>
    <n v="18"/>
    <x v="55"/>
    <n v="4.14934637208823"/>
    <n v="-73.607335158529395"/>
    <n v="9.4594363205989795E-2"/>
    <n v="13406"/>
    <n v="4.149"/>
    <n v="-73.607361999999995"/>
    <x v="52"/>
    <x v="52"/>
  </r>
  <r>
    <n v="3871"/>
    <n v="4"/>
    <n v="611930"/>
    <n v="4.152906046"/>
    <n v="-73.606563499999993"/>
    <n v="44"/>
    <x v="54"/>
    <n v="4.1523956451249999"/>
    <n v="-73.607003101874994"/>
    <n v="7.4772050244092794E-2"/>
    <n v="11538"/>
    <n v="4.1520000000000001"/>
    <n v="-73.606988900000005"/>
    <x v="51"/>
    <x v="51"/>
  </r>
  <r>
    <n v="3872"/>
    <n v="27"/>
    <n v="131405"/>
    <n v="4.1495540139999996"/>
    <n v="-73.606238279999999"/>
    <n v="33"/>
    <x v="55"/>
    <n v="4.14934637208823"/>
    <n v="-73.607335158529395"/>
    <n v="0.12374161131662"/>
    <n v="13406"/>
    <n v="4.149"/>
    <n v="-73.607361999999995"/>
    <x v="52"/>
    <x v="52"/>
  </r>
  <r>
    <n v="3873"/>
    <n v="35"/>
    <n v="130890"/>
    <n v="4.1541221479999999"/>
    <n v="-73.608800770000002"/>
    <n v="34"/>
    <x v="54"/>
    <n v="4.1523956451249999"/>
    <n v="-73.607003101874994"/>
    <n v="0.27659824355567503"/>
    <n v="11538"/>
    <n v="4.1520000000000001"/>
    <n v="-73.606988900000005"/>
    <x v="51"/>
    <x v="51"/>
  </r>
  <r>
    <n v="3874"/>
    <n v="13"/>
    <n v="612260"/>
    <n v="4.1218517439999998"/>
    <n v="-73.562688519999995"/>
    <n v="82"/>
    <x v="138"/>
    <n v="4.1211538737"/>
    <n v="-73.564169726000003"/>
    <n v="0.18156840728819201"/>
    <n v="36057"/>
    <n v="4.1210000000000004"/>
    <n v="-73.564321699999994"/>
    <x v="130"/>
    <x v="130"/>
  </r>
  <r>
    <n v="3875"/>
    <n v="32"/>
    <n v="612279"/>
    <n v="4.1204696270000003"/>
    <n v="-73.564679940000005"/>
    <n v="41"/>
    <x v="138"/>
    <n v="4.1211538737"/>
    <n v="-73.564169726000003"/>
    <n v="9.4760967852147507E-2"/>
    <n v="36057"/>
    <n v="4.1210000000000004"/>
    <n v="-73.564321699999994"/>
    <x v="130"/>
    <x v="130"/>
  </r>
  <r>
    <n v="3876"/>
    <n v="48"/>
    <n v="612295"/>
    <n v="4.1301718110000003"/>
    <n v="-73.569029610000001"/>
    <n v="50"/>
    <x v="58"/>
    <n v="4.1296296475454497"/>
    <n v="-73.568989520000002"/>
    <n v="6.0411610463920101E-2"/>
    <n v="28910"/>
    <n v="4.13"/>
    <n v="-73.568945900000003"/>
    <x v="55"/>
    <x v="55"/>
  </r>
  <r>
    <n v="3877"/>
    <n v="59"/>
    <n v="612306"/>
    <n v="4.1254373690000001"/>
    <n v="-73.565167840000001"/>
    <n v="37"/>
    <x v="59"/>
    <n v="4.12632455917241"/>
    <n v="-73.5658244648275"/>
    <n v="0.122541864423758"/>
    <n v="31863"/>
    <n v="4.1260000000000003"/>
    <n v="-73.565589000000003"/>
    <x v="56"/>
    <x v="56"/>
  </r>
  <r>
    <n v="3878"/>
    <n v="7"/>
    <n v="609001"/>
    <n v="4.1194500039999999"/>
    <n v="-73.563319919999998"/>
    <n v="72"/>
    <x v="60"/>
    <n v="4.1186939240588201"/>
    <n v="-73.563921907352906"/>
    <n v="0.10729047217660299"/>
    <n v="37514"/>
    <n v="4.1189999999999998"/>
    <n v="-73.563647099999997"/>
    <x v="57"/>
    <x v="57"/>
  </r>
  <r>
    <n v="3879"/>
    <n v="22"/>
    <n v="609016"/>
    <n v="4.1177440369999996"/>
    <n v="-73.562666699999994"/>
    <n v="45"/>
    <x v="60"/>
    <n v="4.1186939240588201"/>
    <n v="-73.563921907352906"/>
    <n v="0.17463640580423501"/>
    <n v="37514"/>
    <n v="4.1189999999999998"/>
    <n v="-73.563647099999997"/>
    <x v="57"/>
    <x v="57"/>
  </r>
  <r>
    <n v="3880"/>
    <n v="11"/>
    <n v="609029"/>
    <n v="4.120433437"/>
    <n v="-73.560460050000003"/>
    <n v="33"/>
    <x v="139"/>
    <n v="4.1204616404285703"/>
    <n v="-73.561168413928499"/>
    <n v="7.8576083359719801E-2"/>
    <n v="36669"/>
    <n v="4.12"/>
    <n v="-73.560896499999998"/>
    <x v="131"/>
    <x v="131"/>
  </r>
  <r>
    <n v="3881"/>
    <n v="24"/>
    <n v="252002"/>
    <n v="4.1166637909999997"/>
    <n v="-73.561954990000004"/>
    <n v="25"/>
    <x v="61"/>
    <n v="4.1165039837142796"/>
    <n v="-73.5611299882857"/>
    <n v="9.3150340616693902E-2"/>
    <n v="39418"/>
    <n v="4.1159999999999997"/>
    <n v="-73.561033199999997"/>
    <x v="58"/>
    <x v="58"/>
  </r>
  <r>
    <n v="3882"/>
    <n v="1"/>
    <n v="612314"/>
    <n v="4.1257230820000004"/>
    <n v="-73.563316220000004"/>
    <n v="32"/>
    <x v="140"/>
    <n v="4.1256515593513496"/>
    <n v="-73.562579405945897"/>
    <n v="8.2052213304711394E-2"/>
    <n v="31778"/>
    <n v="4.1260000000000003"/>
    <n v="-73.5628277"/>
    <x v="132"/>
    <x v="132"/>
  </r>
  <r>
    <n v="3883"/>
    <n v="9"/>
    <n v="612322"/>
    <n v="4.1251318110000001"/>
    <n v="-73.563340289999999"/>
    <n v="40"/>
    <x v="140"/>
    <n v="4.1256515593513496"/>
    <n v="-73.562579405945897"/>
    <n v="0.10221618044914201"/>
    <n v="31778"/>
    <n v="4.1260000000000003"/>
    <n v="-73.5628277"/>
    <x v="132"/>
    <x v="132"/>
  </r>
  <r>
    <n v="3884"/>
    <n v="21"/>
    <n v="612334"/>
    <n v="4.1245390759999996"/>
    <n v="-73.560539680000005"/>
    <n v="77"/>
    <x v="140"/>
    <n v="4.1256515593513496"/>
    <n v="-73.562579405945897"/>
    <n v="0.25767066140388201"/>
    <n v="31778"/>
    <n v="4.1260000000000003"/>
    <n v="-73.5628277"/>
    <x v="132"/>
    <x v="132"/>
  </r>
  <r>
    <n v="3885"/>
    <n v="1"/>
    <n v="252016"/>
    <n v="4.1166485230000003"/>
    <n v="-73.560936720000001"/>
    <n v="27"/>
    <x v="61"/>
    <n v="4.1165039837142796"/>
    <n v="-73.5611299882857"/>
    <n v="2.67744075941579E-2"/>
    <n v="39418"/>
    <n v="4.1159999999999997"/>
    <n v="-73.561033199999997"/>
    <x v="58"/>
    <x v="58"/>
  </r>
  <r>
    <n v="3886"/>
    <n v="17"/>
    <n v="252032"/>
    <n v="4.1157687110000003"/>
    <n v="-73.559921619999997"/>
    <n v="19"/>
    <x v="61"/>
    <n v="4.1165039837142796"/>
    <n v="-73.5611299882857"/>
    <n v="0.15688949440474201"/>
    <n v="39418"/>
    <n v="4.1159999999999997"/>
    <n v="-73.561033199999997"/>
    <x v="58"/>
    <x v="58"/>
  </r>
  <r>
    <n v="3887"/>
    <n v="22"/>
    <n v="252037"/>
    <n v="4.1154234240000003"/>
    <n v="-73.561898310000004"/>
    <n v="29"/>
    <x v="61"/>
    <n v="4.1165039837142796"/>
    <n v="-73.5611299882857"/>
    <n v="0.14720980005377099"/>
    <n v="39418"/>
    <n v="4.1159999999999997"/>
    <n v="-73.561033199999997"/>
    <x v="58"/>
    <x v="58"/>
  </r>
  <r>
    <n v="3888"/>
    <n v="37"/>
    <n v="252052"/>
    <n v="4.1142339459999997"/>
    <n v="-73.558857919999994"/>
    <n v="27"/>
    <x v="62"/>
    <n v="4.1142791973269199"/>
    <n v="-73.557482671538395"/>
    <n v="0.15251372772107799"/>
    <n v="40682"/>
    <n v="4.1139999999999999"/>
    <n v="-73.557338599999994"/>
    <x v="59"/>
    <x v="59"/>
  </r>
  <r>
    <n v="3889"/>
    <n v="18"/>
    <n v="252081"/>
    <n v="4.1151374399999998"/>
    <n v="-73.55579831"/>
    <n v="28"/>
    <x v="62"/>
    <n v="4.1142791973269199"/>
    <n v="-73.557482671538395"/>
    <n v="0.209642391294007"/>
    <n v="40682"/>
    <n v="4.1139999999999999"/>
    <n v="-73.557338599999994"/>
    <x v="59"/>
    <x v="59"/>
  </r>
  <r>
    <n v="3890"/>
    <n v="21"/>
    <n v="252084"/>
    <n v="4.1148468620000003"/>
    <n v="-73.557820489999997"/>
    <n v="33"/>
    <x v="62"/>
    <n v="4.1142791973269199"/>
    <n v="-73.557482671538395"/>
    <n v="7.3357472106606994E-2"/>
    <n v="40682"/>
    <n v="4.1139999999999999"/>
    <n v="-73.557338599999994"/>
    <x v="59"/>
    <x v="59"/>
  </r>
  <r>
    <n v="3891"/>
    <n v="42"/>
    <n v="252105"/>
    <n v="4.1125035499999996"/>
    <n v="-73.557758329999999"/>
    <n v="18"/>
    <x v="62"/>
    <n v="4.1142791973269199"/>
    <n v="-73.557482671538395"/>
    <n v="0.19967052539709201"/>
    <n v="40682"/>
    <n v="4.1139999999999999"/>
    <n v="-73.557338599999994"/>
    <x v="59"/>
    <x v="59"/>
  </r>
  <r>
    <n v="3892"/>
    <n v="45"/>
    <n v="252108"/>
    <n v="4.1115661040000004"/>
    <n v="-73.557086499999997"/>
    <n v="18"/>
    <x v="62"/>
    <n v="4.1142791973269199"/>
    <n v="-73.557482671538395"/>
    <n v="0.30467377088382502"/>
    <n v="40682"/>
    <n v="4.1139999999999999"/>
    <n v="-73.557338599999994"/>
    <x v="59"/>
    <x v="59"/>
  </r>
  <r>
    <n v="3893"/>
    <n v="8"/>
    <n v="609054"/>
    <n v="4.1420778980000001"/>
    <n v="-73.618043869999994"/>
    <n v="30"/>
    <x v="63"/>
    <n v="4.1423698820540498"/>
    <n v="-73.617488080000001"/>
    <n v="6.9623719489147501E-2"/>
    <n v="18730"/>
    <n v="4.1420000000000003"/>
    <n v="-73.617454100000003"/>
    <x v="60"/>
    <x v="60"/>
  </r>
  <r>
    <n v="3894"/>
    <n v="9"/>
    <n v="609055"/>
    <n v="4.1422043530000003"/>
    <n v="-73.617349250000004"/>
    <n v="49"/>
    <x v="63"/>
    <n v="4.1423698820540498"/>
    <n v="-73.617488080000001"/>
    <n v="2.3981683133880601E-2"/>
    <n v="18730"/>
    <n v="4.1420000000000003"/>
    <n v="-73.617454100000003"/>
    <x v="60"/>
    <x v="60"/>
  </r>
  <r>
    <n v="3895"/>
    <n v="14"/>
    <n v="609060"/>
    <n v="4.1412505560000001"/>
    <n v="-73.617704279999998"/>
    <n v="66"/>
    <x v="63"/>
    <n v="4.1423698820540498"/>
    <n v="-73.617488080000001"/>
    <n v="0.12667236565069601"/>
    <n v="18730"/>
    <n v="4.1420000000000003"/>
    <n v="-73.617454100000003"/>
    <x v="60"/>
    <x v="60"/>
  </r>
  <r>
    <n v="3896"/>
    <n v="12"/>
    <n v="609108"/>
    <n v="4.1407962229999997"/>
    <n v="-73.612982579999994"/>
    <n v="71"/>
    <x v="14"/>
    <n v="4.1419462591818101"/>
    <n v="-73.612015219454506"/>
    <n v="0.16681686440100699"/>
    <n v="18452"/>
    <n v="4.1420000000000003"/>
    <n v="-73.612037000000001"/>
    <x v="14"/>
    <x v="14"/>
  </r>
  <r>
    <n v="3897"/>
    <n v="24"/>
    <n v="103554"/>
    <n v="4.1391352120000002"/>
    <n v="-73.609224549999993"/>
    <n v="44"/>
    <x v="127"/>
    <n v="4.1407567867499999"/>
    <n v="-73.607511809166596"/>
    <n v="0.26173908985669803"/>
    <n v="19153"/>
    <n v="4.141"/>
    <n v="-73.607600500000004"/>
    <x v="119"/>
    <x v="119"/>
  </r>
  <r>
    <n v="3898"/>
    <n v="6"/>
    <n v="609148"/>
    <n v="4.1388400900000004"/>
    <n v="-73.612361050000004"/>
    <n v="87"/>
    <x v="64"/>
    <n v="4.1373313622500003"/>
    <n v="-73.612859223125"/>
    <n v="0.1765156439916"/>
    <n v="22933"/>
    <n v="4.1369999999999996"/>
    <n v="-73.612864299999998"/>
    <x v="61"/>
    <x v="61"/>
  </r>
  <r>
    <n v="3899"/>
    <n v="15"/>
    <n v="609167"/>
    <n v="4.1378398369999996"/>
    <n v="-73.61463182"/>
    <n v="38"/>
    <x v="15"/>
    <n v="4.1392743989428498"/>
    <n v="-73.615693932571403"/>
    <n v="0.198169937686902"/>
    <n v="20905"/>
    <n v="4.1390000000000002"/>
    <n v="-73.615505499999998"/>
    <x v="15"/>
    <x v="15"/>
  </r>
  <r>
    <n v="3900"/>
    <n v="2"/>
    <n v="609170"/>
    <n v="4.1400950019999998"/>
    <n v="-73.616627510000001"/>
    <n v="37"/>
    <x v="15"/>
    <n v="4.1392743989428498"/>
    <n v="-73.615693932571403"/>
    <n v="0.137921188939926"/>
    <n v="20905"/>
    <n v="4.1390000000000002"/>
    <n v="-73.615505499999998"/>
    <x v="15"/>
    <x v="15"/>
  </r>
  <r>
    <n v="3901"/>
    <n v="8"/>
    <n v="609176"/>
    <n v="4.1396275500000002"/>
    <n v="-73.616552819999995"/>
    <n v="46"/>
    <x v="15"/>
    <n v="4.1392743989428498"/>
    <n v="-73.615693932571403"/>
    <n v="0.102966848617404"/>
    <n v="20905"/>
    <n v="4.1390000000000002"/>
    <n v="-73.615505499999998"/>
    <x v="15"/>
    <x v="15"/>
  </r>
  <r>
    <n v="3902"/>
    <n v="9"/>
    <n v="609195"/>
    <n v="4.1362605160000001"/>
    <n v="-73.619579830000006"/>
    <n v="61"/>
    <x v="66"/>
    <n v="4.1340516367618996"/>
    <n v="-73.620160465476104"/>
    <n v="0.25375808380174403"/>
    <n v="25019"/>
    <n v="4.1340000000000003"/>
    <n v="-73.620181000000002"/>
    <x v="63"/>
    <x v="63"/>
  </r>
  <r>
    <n v="3903"/>
    <n v="23"/>
    <n v="609268"/>
    <n v="4.1345478309999999"/>
    <n v="-73.613469120000005"/>
    <n v="38"/>
    <x v="142"/>
    <n v="4.1341443167837797"/>
    <n v="-73.612267937297304"/>
    <n v="0.14048271862985701"/>
    <n v="25194"/>
    <n v="4.1340000000000003"/>
    <n v="-73.612256400000007"/>
    <x v="134"/>
    <x v="134"/>
  </r>
  <r>
    <n v="3904"/>
    <n v="15"/>
    <n v="609299"/>
    <n v="4.1352054039999997"/>
    <n v="-73.611747530000002"/>
    <n v="81"/>
    <x v="142"/>
    <n v="4.1341443167837797"/>
    <n v="-73.612267937297304"/>
    <n v="0.131265146960614"/>
    <n v="25194"/>
    <n v="4.1340000000000003"/>
    <n v="-73.612256400000007"/>
    <x v="134"/>
    <x v="134"/>
  </r>
  <r>
    <n v="3905"/>
    <n v="21"/>
    <n v="609305"/>
    <n v="4.1346024290000001"/>
    <n v="-73.612595510000006"/>
    <n v="41"/>
    <x v="142"/>
    <n v="4.1341443167837797"/>
    <n v="-73.612267937297304"/>
    <n v="6.2528288730493195E-2"/>
    <n v="25194"/>
    <n v="4.1340000000000003"/>
    <n v="-73.612256400000007"/>
    <x v="134"/>
    <x v="134"/>
  </r>
  <r>
    <n v="3906"/>
    <n v="5"/>
    <n v="609324"/>
    <n v="4.1395556930000001"/>
    <n v="-73.608016199999994"/>
    <n v="46"/>
    <x v="127"/>
    <n v="4.1407567867499999"/>
    <n v="-73.607511809166596"/>
    <n v="0.144706499753713"/>
    <n v="19153"/>
    <n v="4.141"/>
    <n v="-73.607600500000004"/>
    <x v="119"/>
    <x v="119"/>
  </r>
  <r>
    <n v="3907"/>
    <n v="26"/>
    <n v="609329"/>
    <n v="4.1342513350000001"/>
    <n v="-73.607859820000002"/>
    <n v="36"/>
    <x v="16"/>
    <n v="4.1355589751470498"/>
    <n v="-73.6064844582353"/>
    <n v="0.21060211316675601"/>
    <n v="23503"/>
    <n v="4.1360000000000001"/>
    <n v="-73.606149400000007"/>
    <x v="16"/>
    <x v="16"/>
  </r>
  <r>
    <n v="3908"/>
    <n v="28"/>
    <n v="612338"/>
    <n v="4.1330122170000001"/>
    <n v="-73.607628489999996"/>
    <n v="21"/>
    <x v="152"/>
    <n v="4.1312756193200002"/>
    <n v="-73.609278447999998"/>
    <n v="0.26586547708700098"/>
    <n v="27825"/>
    <n v="4.1310000000000002"/>
    <n v="-73.609200999999999"/>
    <x v="143"/>
    <x v="143"/>
  </r>
  <r>
    <n v="3909"/>
    <n v="38"/>
    <n v="103547"/>
    <n v="4.13402197"/>
    <n v="-73.607100829999993"/>
    <n v="40"/>
    <x v="16"/>
    <n v="4.1355589751470498"/>
    <n v="-73.6064844582353"/>
    <n v="0.18395566352266199"/>
    <n v="23503"/>
    <n v="4.1360000000000001"/>
    <n v="-73.606149400000007"/>
    <x v="16"/>
    <x v="16"/>
  </r>
  <r>
    <n v="3910"/>
    <n v="14"/>
    <n v="609365"/>
    <n v="4.1353916259999997"/>
    <n v="-73.605947400000005"/>
    <n v="24"/>
    <x v="16"/>
    <n v="4.1355589751470498"/>
    <n v="-73.6064844582353"/>
    <n v="6.2362605331285202E-2"/>
    <n v="23503"/>
    <n v="4.1360000000000001"/>
    <n v="-73.606149400000007"/>
    <x v="16"/>
    <x v="16"/>
  </r>
  <r>
    <n v="3911"/>
    <n v="18"/>
    <n v="609369"/>
    <n v="4.1351976449999999"/>
    <n v="-73.607801570000007"/>
    <n v="63"/>
    <x v="16"/>
    <n v="4.1355589751470498"/>
    <n v="-73.6064844582353"/>
    <n v="0.15140450806209799"/>
    <n v="23503"/>
    <n v="4.1360000000000001"/>
    <n v="-73.606149400000007"/>
    <x v="16"/>
    <x v="16"/>
  </r>
  <r>
    <n v="3912"/>
    <n v="25"/>
    <n v="609388"/>
    <n v="4.1297108570000001"/>
    <n v="-73.621237410000006"/>
    <n v="76"/>
    <x v="143"/>
    <n v="4.1310004190344802"/>
    <n v="-73.621011487931"/>
    <n v="0.14547403147441401"/>
    <n v="27876"/>
    <n v="4.1310000000000002"/>
    <n v="-73.621049900000003"/>
    <x v="135"/>
    <x v="135"/>
  </r>
  <r>
    <n v="3913"/>
    <n v="27"/>
    <n v="609390"/>
    <n v="4.1303448459999998"/>
    <n v="-73.620673960000005"/>
    <n v="56"/>
    <x v="143"/>
    <n v="4.1310004190344802"/>
    <n v="-73.621011487931"/>
    <n v="8.1894760847876294E-2"/>
    <n v="27876"/>
    <n v="4.1310000000000002"/>
    <n v="-73.621049900000003"/>
    <x v="135"/>
    <x v="135"/>
  </r>
  <r>
    <n v="3914"/>
    <n v="2"/>
    <n v="609397"/>
    <n v="4.1324240569999997"/>
    <n v="-73.621804890000007"/>
    <n v="35"/>
    <x v="143"/>
    <n v="4.1310004190344802"/>
    <n v="-73.621011487931"/>
    <n v="0.180999722172003"/>
    <n v="27876"/>
    <n v="4.1310000000000002"/>
    <n v="-73.621049900000003"/>
    <x v="135"/>
    <x v="135"/>
  </r>
  <r>
    <n v="3915"/>
    <n v="11"/>
    <n v="609475"/>
    <n v="4.1339950730000004"/>
    <n v="-73.61254126"/>
    <n v="57"/>
    <x v="142"/>
    <n v="4.1341443167837797"/>
    <n v="-73.612267937297304"/>
    <n v="3.4536634058749398E-2"/>
    <n v="25194"/>
    <n v="4.1340000000000003"/>
    <n v="-73.612256400000007"/>
    <x v="134"/>
    <x v="134"/>
  </r>
  <r>
    <n v="3916"/>
    <n v="7"/>
    <n v="609508"/>
    <n v="4.1294883240000004"/>
    <n v="-73.611819800000006"/>
    <n v="79"/>
    <x v="76"/>
    <n v="4.1288638668799997"/>
    <n v="-73.612198537599994"/>
    <n v="8.1101933066929893E-2"/>
    <n v="29810"/>
    <n v="4.1289999999999996"/>
    <n v="-73.612136100000001"/>
    <x v="71"/>
    <x v="71"/>
  </r>
  <r>
    <n v="3917"/>
    <n v="9"/>
    <n v="609541"/>
    <n v="4.1299218270000004"/>
    <n v="-73.61851996"/>
    <n v="37"/>
    <x v="145"/>
    <n v="4.1296560587096698"/>
    <n v="-73.618758950967703"/>
    <n v="3.9672325742837598E-2"/>
    <n v="28430"/>
    <n v="4.13"/>
    <n v="-73.618720199999998"/>
    <x v="136"/>
    <x v="136"/>
  </r>
  <r>
    <n v="3918"/>
    <n v="16"/>
    <n v="130331"/>
    <n v="4.1293945570000004"/>
    <n v="-73.615402689999996"/>
    <n v="70"/>
    <x v="67"/>
    <n v="4.1281348695312499"/>
    <n v="-73.616910924999999"/>
    <n v="0.21803737016119501"/>
    <n v="30144"/>
    <n v="4.1280000000000001"/>
    <n v="-73.616886300000004"/>
    <x v="64"/>
    <x v="64"/>
  </r>
  <r>
    <n v="3919"/>
    <n v="14"/>
    <n v="609598"/>
    <n v="4.126081578"/>
    <n v="-73.614659889999999"/>
    <n v="44"/>
    <x v="146"/>
    <n v="4.1261851399375002"/>
    <n v="-73.614946531249998"/>
    <n v="3.3790607265885397E-2"/>
    <n v="31553"/>
    <n v="4.1260000000000003"/>
    <n v="-73.614988999999994"/>
    <x v="137"/>
    <x v="137"/>
  </r>
  <r>
    <n v="3920"/>
    <n v="26"/>
    <n v="130255"/>
    <n v="4.1273717530000003"/>
    <n v="-73.613019539999996"/>
    <n v="39"/>
    <x v="76"/>
    <n v="4.1288638668799997"/>
    <n v="-73.612198537599994"/>
    <n v="0.18913989836561801"/>
    <n v="29810"/>
    <n v="4.1289999999999996"/>
    <n v="-73.612136100000001"/>
    <x v="71"/>
    <x v="71"/>
  </r>
  <r>
    <n v="3921"/>
    <n v="37"/>
    <n v="130248"/>
    <n v="4.125387838"/>
    <n v="-73.614460010000002"/>
    <n v="27"/>
    <x v="146"/>
    <n v="4.1261851399375002"/>
    <n v="-73.614946531249998"/>
    <n v="0.103720163146693"/>
    <n v="31553"/>
    <n v="4.1260000000000003"/>
    <n v="-73.614988999999994"/>
    <x v="137"/>
    <x v="137"/>
  </r>
  <r>
    <n v="3922"/>
    <n v="6"/>
    <n v="609614"/>
    <n v="4.1199674330000002"/>
    <n v="-73.59968791"/>
    <n v="27"/>
    <x v="147"/>
    <n v="4.1187844792058801"/>
    <n v="-73.598728764117595"/>
    <n v="0.169063385908092"/>
    <n v="37254"/>
    <n v="4.1189999999999998"/>
    <n v="-73.598969100000005"/>
    <x v="138"/>
    <x v="138"/>
  </r>
  <r>
    <n v="3923"/>
    <n v="20"/>
    <n v="609628"/>
    <n v="4.1199713339999997"/>
    <n v="-73.599389380000005"/>
    <n v="28"/>
    <x v="147"/>
    <n v="4.1187844792058801"/>
    <n v="-73.598728764117595"/>
    <n v="0.150851498398624"/>
    <n v="37254"/>
    <n v="4.1189999999999998"/>
    <n v="-73.598969100000005"/>
    <x v="138"/>
    <x v="138"/>
  </r>
  <r>
    <n v="3924"/>
    <n v="36"/>
    <n v="252141"/>
    <n v="4.1194453900000001"/>
    <n v="-73.608975900000004"/>
    <n v="21"/>
    <x v="186"/>
    <n v="4.11956020442857"/>
    <n v="-73.609357610000004"/>
    <n v="4.41899422855744E-2"/>
    <n v="37039"/>
    <n v="4.12"/>
    <n v="-73.609398900000002"/>
    <x v="173"/>
    <x v="173"/>
  </r>
  <r>
    <n v="3925"/>
    <n v="11"/>
    <n v="609655"/>
    <n v="4.1204325930000003"/>
    <n v="-73.595443869999997"/>
    <n v="33"/>
    <x v="68"/>
    <n v="4.1194138938420997"/>
    <n v="-73.595790376315705"/>
    <n v="0.11954060966004"/>
    <n v="37246"/>
    <n v="4.1189999999999998"/>
    <n v="-73.595798200000004"/>
    <x v="65"/>
    <x v="65"/>
  </r>
  <r>
    <n v="3926"/>
    <n v="44"/>
    <n v="130287"/>
    <n v="4.1169647820000002"/>
    <n v="-73.590355410000001"/>
    <n v="20"/>
    <x v="69"/>
    <n v="4.1183139716333299"/>
    <n v="-73.591271411999998"/>
    <n v="0.181070733708007"/>
    <n v="38141"/>
    <n v="4.1180000000000003"/>
    <n v="-73.591836900000004"/>
    <x v="66"/>
    <x v="66"/>
  </r>
  <r>
    <n v="3927"/>
    <n v="13"/>
    <n v="609745"/>
    <n v="4.1365765750000003"/>
    <n v="-73.601268640000001"/>
    <n v="35"/>
    <x v="149"/>
    <n v="4.13616225079166"/>
    <n v="-73.600765552499993"/>
    <n v="7.2312037910339202E-2"/>
    <n v="23919"/>
    <n v="4.1360000000000001"/>
    <n v="-73.600740700000003"/>
    <x v="140"/>
    <x v="140"/>
  </r>
  <r>
    <n v="3928"/>
    <n v="14"/>
    <n v="130201"/>
    <n v="4.1373621050000002"/>
    <n v="-73.601126030000003"/>
    <n v="10"/>
    <x v="149"/>
    <n v="4.13616225079166"/>
    <n v="-73.600765552499993"/>
    <n v="0.13919137748083699"/>
    <n v="23919"/>
    <n v="4.1360000000000001"/>
    <n v="-73.600740700000003"/>
    <x v="140"/>
    <x v="140"/>
  </r>
  <r>
    <n v="3929"/>
    <n v="35"/>
    <n v="130206"/>
    <n v="4.1355863140000002"/>
    <n v="-73.601209330000003"/>
    <n v="33"/>
    <x v="149"/>
    <n v="4.13616225079166"/>
    <n v="-73.600765552499993"/>
    <n v="8.0718246248254105E-2"/>
    <n v="23919"/>
    <n v="4.1360000000000001"/>
    <n v="-73.600740700000003"/>
    <x v="140"/>
    <x v="140"/>
  </r>
  <r>
    <n v="3930"/>
    <n v="41"/>
    <n v="130217"/>
    <n v="4.1330811269999996"/>
    <n v="-73.602698000000004"/>
    <n v="21"/>
    <x v="171"/>
    <n v="4.1307446913000003"/>
    <n v="-73.600682554999906"/>
    <n v="0.34250811173774498"/>
    <n v="27928"/>
    <n v="4.1310000000000002"/>
    <n v="-73.601057299999994"/>
    <x v="160"/>
    <x v="160"/>
  </r>
  <r>
    <n v="3931"/>
    <n v="9"/>
    <n v="609753"/>
    <n v="4.1337384999999998"/>
    <n v="-73.592746450000007"/>
    <n v="66"/>
    <x v="72"/>
    <n v="4.1322409341063802"/>
    <n v="-73.590817905531907"/>
    <n v="0.27089622775195998"/>
    <n v="26816"/>
    <n v="4.1319999999999997"/>
    <n v="-73.590812900000003"/>
    <x v="66"/>
    <x v="66"/>
  </r>
  <r>
    <n v="3932"/>
    <n v="12"/>
    <n v="609756"/>
    <n v="4.1336831810000003"/>
    <n v="-73.591107480000005"/>
    <n v="43"/>
    <x v="72"/>
    <n v="4.1322409341063802"/>
    <n v="-73.590817905531907"/>
    <n v="0.16345193142637801"/>
    <n v="26816"/>
    <n v="4.1319999999999997"/>
    <n v="-73.590812900000003"/>
    <x v="66"/>
    <x v="66"/>
  </r>
  <r>
    <n v="3933"/>
    <n v="15"/>
    <n v="609822"/>
    <n v="4.1305353900000004"/>
    <n v="-73.588891610000005"/>
    <n v="37"/>
    <x v="73"/>
    <n v="4.1293690441111099"/>
    <n v="-73.590188246222198"/>
    <n v="0.193527120246519"/>
    <n v="29408"/>
    <n v="4.1289999999999996"/>
    <n v="-73.589943000000005"/>
    <x v="68"/>
    <x v="68"/>
  </r>
  <r>
    <n v="3934"/>
    <n v="4"/>
    <n v="609831"/>
    <n v="4.1295015920000004"/>
    <n v="-73.58539639"/>
    <n v="16"/>
    <x v="150"/>
    <n v="4.1301063823333299"/>
    <n v="-73.586415378333299"/>
    <n v="0.13142504580966899"/>
    <n v="28482"/>
    <n v="4.13"/>
    <n v="-73.586433"/>
    <x v="141"/>
    <x v="141"/>
  </r>
  <r>
    <n v="3935"/>
    <n v="13"/>
    <n v="609840"/>
    <n v="4.1286665149999999"/>
    <n v="-73.585589740000003"/>
    <n v="43"/>
    <x v="150"/>
    <n v="4.1301063823333299"/>
    <n v="-73.586415378333299"/>
    <n v="0.184325778160221"/>
    <n v="28482"/>
    <n v="4.13"/>
    <n v="-73.586433"/>
    <x v="141"/>
    <x v="141"/>
  </r>
  <r>
    <n v="3936"/>
    <n v="15"/>
    <n v="609842"/>
    <n v="4.1281763800000002"/>
    <n v="-73.587554679999997"/>
    <n v="54"/>
    <x v="150"/>
    <n v="4.1301063823333299"/>
    <n v="-73.586415378333299"/>
    <n v="0.248885215854936"/>
    <n v="28482"/>
    <n v="4.13"/>
    <n v="-73.586433"/>
    <x v="141"/>
    <x v="141"/>
  </r>
  <r>
    <n v="3937"/>
    <n v="23"/>
    <n v="609906"/>
    <n v="4.1318144329999997"/>
    <n v="-73.591554369999997"/>
    <n v="54"/>
    <x v="72"/>
    <n v="4.1322409341063802"/>
    <n v="-73.590817905531907"/>
    <n v="9.4388804805573101E-2"/>
    <n v="26816"/>
    <n v="4.1319999999999997"/>
    <n v="-73.590812900000003"/>
    <x v="66"/>
    <x v="66"/>
  </r>
  <r>
    <n v="3938"/>
    <n v="17"/>
    <n v="609947"/>
    <n v="4.1135926039999999"/>
    <n v="-73.588500409999995"/>
    <n v="31"/>
    <x v="75"/>
    <n v="4.1150577958823504"/>
    <n v="-73.587683841764701"/>
    <n v="0.186284228402464"/>
    <n v="39890"/>
    <n v="4.1150000000000002"/>
    <n v="-73.587690199999997"/>
    <x v="70"/>
    <x v="70"/>
  </r>
  <r>
    <n v="3939"/>
    <n v="12"/>
    <n v="609961"/>
    <n v="4.1156828360000004"/>
    <n v="-73.586737220000003"/>
    <n v="27"/>
    <x v="75"/>
    <n v="4.1150577958823504"/>
    <n v="-73.587683841764701"/>
    <n v="0.125829397465544"/>
    <n v="39890"/>
    <n v="4.1150000000000002"/>
    <n v="-73.587690199999997"/>
    <x v="70"/>
    <x v="70"/>
  </r>
  <r>
    <n v="3940"/>
    <n v="6"/>
    <n v="612386"/>
    <n v="4.1134598230000003"/>
    <n v="-73.586893329999995"/>
    <n v="36"/>
    <x v="75"/>
    <n v="4.1150577958823504"/>
    <n v="-73.587683841764701"/>
    <n v="0.19801514593921801"/>
    <n v="39890"/>
    <n v="4.1150000000000002"/>
    <n v="-73.587690199999997"/>
    <x v="70"/>
    <x v="70"/>
  </r>
  <r>
    <n v="3941"/>
    <n v="14"/>
    <n v="612394"/>
    <n v="4.1141412519999996"/>
    <n v="-73.58437472"/>
    <n v="47"/>
    <x v="151"/>
    <n v="4.1148623763225798"/>
    <n v="-73.5846919916129"/>
    <n v="8.7511528220344997E-2"/>
    <n v="39850"/>
    <n v="4.1150000000000002"/>
    <n v="-73.584755700000002"/>
    <x v="142"/>
    <x v="142"/>
  </r>
  <r>
    <n v="3942"/>
    <n v="35"/>
    <n v="611980"/>
    <n v="4.1272318400000003"/>
    <n v="-73.611480830000005"/>
    <n v="30"/>
    <x v="76"/>
    <n v="4.1288638668799997"/>
    <n v="-73.612198537599994"/>
    <n v="0.19803813137850801"/>
    <n v="29810"/>
    <n v="4.1289999999999996"/>
    <n v="-73.612136100000001"/>
    <x v="71"/>
    <x v="71"/>
  </r>
  <r>
    <n v="3943"/>
    <n v="1"/>
    <n v="610023"/>
    <n v="4.1397696679999996"/>
    <n v="-73.640218039999993"/>
    <n v="59"/>
    <x v="17"/>
    <n v="4.1393397436874997"/>
    <n v="-73.638022381875004"/>
    <n v="0.24800149342689401"/>
    <n v="20750"/>
    <n v="4.1390000000000002"/>
    <n v="-73.638000500000004"/>
    <x v="17"/>
    <x v="17"/>
  </r>
  <r>
    <n v="3944"/>
    <n v="2"/>
    <n v="610024"/>
    <n v="4.1401623970000001"/>
    <n v="-73.639391399999994"/>
    <n v="25"/>
    <x v="17"/>
    <n v="4.1393397436874997"/>
    <n v="-73.638022381875004"/>
    <n v="0.17714618809330801"/>
    <n v="20750"/>
    <n v="4.1390000000000002"/>
    <n v="-73.638000500000004"/>
    <x v="17"/>
    <x v="17"/>
  </r>
  <r>
    <n v="3945"/>
    <n v="4"/>
    <n v="610026"/>
    <n v="4.1406982609999998"/>
    <n v="-73.637913929999996"/>
    <n v="23"/>
    <x v="17"/>
    <n v="4.1393397436874997"/>
    <n v="-73.638022381875004"/>
    <n v="0.15144317826300099"/>
    <n v="20750"/>
    <n v="4.1390000000000002"/>
    <n v="-73.638000500000004"/>
    <x v="17"/>
    <x v="17"/>
  </r>
  <r>
    <n v="3946"/>
    <n v="12"/>
    <n v="610034"/>
    <n v="4.141228935"/>
    <n v="-73.638984789999995"/>
    <n v="28"/>
    <x v="17"/>
    <n v="4.1393397436874997"/>
    <n v="-73.638022381875004"/>
    <n v="0.235481564742168"/>
    <n v="20750"/>
    <n v="4.1390000000000002"/>
    <n v="-73.638000500000004"/>
    <x v="17"/>
    <x v="17"/>
  </r>
  <r>
    <n v="3947"/>
    <n v="2"/>
    <n v="610041"/>
    <n v="4.138015556"/>
    <n v="-73.650519549999999"/>
    <n v="29"/>
    <x v="187"/>
    <n v="4.13742668586666"/>
    <n v="-73.647444966666598"/>
    <n v="0.34699901735143102"/>
    <n v="22834"/>
    <n v="4.1369999999999996"/>
    <n v="-73.647469999999998"/>
    <x v="30"/>
    <x v="30"/>
  </r>
  <r>
    <n v="3948"/>
    <n v="12"/>
    <n v="130301"/>
    <n v="4.1381489409999999"/>
    <n v="-73.639305730000004"/>
    <n v="21"/>
    <x v="17"/>
    <n v="4.1393397436874997"/>
    <n v="-73.638022381875004"/>
    <n v="0.19427564317514601"/>
    <n v="20750"/>
    <n v="4.1390000000000002"/>
    <n v="-73.638000500000004"/>
    <x v="17"/>
    <x v="17"/>
  </r>
  <r>
    <n v="3949"/>
    <n v="13"/>
    <n v="130314"/>
    <n v="4.1371649250000004"/>
    <n v="-73.640118450000003"/>
    <n v="47"/>
    <x v="77"/>
    <n v="4.1357989850952297"/>
    <n v="-73.639581191428505"/>
    <n v="0.16305264631993699"/>
    <n v="23347"/>
    <n v="4.1360000000000001"/>
    <n v="-73.639827199999999"/>
    <x v="72"/>
    <x v="72"/>
  </r>
  <r>
    <n v="3950"/>
    <n v="14"/>
    <n v="610080"/>
    <n v="4.1350456409999996"/>
    <n v="-73.637952679999998"/>
    <n v="43"/>
    <x v="77"/>
    <n v="4.1357989850952297"/>
    <n v="-73.639581191428505"/>
    <n v="0.19896624866146601"/>
    <n v="23347"/>
    <n v="4.1360000000000001"/>
    <n v="-73.639827199999999"/>
    <x v="72"/>
    <x v="72"/>
  </r>
  <r>
    <n v="3951"/>
    <n v="19"/>
    <n v="610085"/>
    <n v="4.1351856270000003"/>
    <n v="-73.639675929999996"/>
    <n v="42"/>
    <x v="77"/>
    <n v="4.1357989850952297"/>
    <n v="-73.639581191428505"/>
    <n v="6.8963575043085701E-2"/>
    <n v="23347"/>
    <n v="4.1360000000000001"/>
    <n v="-73.639827199999999"/>
    <x v="72"/>
    <x v="72"/>
  </r>
  <r>
    <n v="3952"/>
    <n v="12"/>
    <n v="610096"/>
    <n v="4.1384406150000004"/>
    <n v="-73.636134229999996"/>
    <n v="17"/>
    <x v="17"/>
    <n v="4.1393397436874997"/>
    <n v="-73.638022381875004"/>
    <n v="0.23190239462576501"/>
    <n v="20750"/>
    <n v="4.1390000000000002"/>
    <n v="-73.638000500000004"/>
    <x v="17"/>
    <x v="17"/>
  </r>
  <r>
    <n v="3953"/>
    <n v="20"/>
    <n v="610102"/>
    <n v="4.1346372569999996"/>
    <n v="-73.637135319999999"/>
    <n v="19"/>
    <x v="19"/>
    <n v="4.1326018109999998"/>
    <n v="-73.636065882307605"/>
    <n v="0.25536528936555097"/>
    <n v="26349"/>
    <n v="4.133"/>
    <n v="-73.636483900000002"/>
    <x v="19"/>
    <x v="19"/>
  </r>
  <r>
    <n v="3954"/>
    <n v="1"/>
    <n v="610118"/>
    <n v="4.1400039570000002"/>
    <n v="-73.632870749999995"/>
    <n v="33"/>
    <x v="18"/>
    <n v="4.1400342718148098"/>
    <n v="-73.632266476296294"/>
    <n v="6.7059430678903506E-2"/>
    <n v="20117"/>
    <n v="4.1399999999999997"/>
    <n v="-73.632227999999998"/>
    <x v="18"/>
    <x v="18"/>
  </r>
  <r>
    <n v="3955"/>
    <n v="17"/>
    <n v="610146"/>
    <n v="4.1360928579999996"/>
    <n v="-73.631037149999997"/>
    <n v="42"/>
    <x v="79"/>
    <n v="4.1342993353061201"/>
    <n v="-73.629286313265297"/>
    <n v="0.27817288639871302"/>
    <n v="25106"/>
    <n v="4.1340000000000003"/>
    <n v="-73.629255900000004"/>
    <x v="74"/>
    <x v="74"/>
  </r>
  <r>
    <n v="3956"/>
    <n v="9"/>
    <n v="610300"/>
    <n v="4.1402992520000002"/>
    <n v="-73.622178419999997"/>
    <n v="62"/>
    <x v="82"/>
    <n v="4.1389235624693796"/>
    <n v="-73.623678444897905"/>
    <n v="0.22585673766011899"/>
    <n v="20997"/>
    <n v="4.1390000000000002"/>
    <n v="-73.623679699999997"/>
    <x v="77"/>
    <x v="77"/>
  </r>
  <r>
    <n v="3957"/>
    <n v="7"/>
    <n v="610319"/>
    <n v="4.1408539190000004"/>
    <n v="-73.624936779999999"/>
    <n v="34"/>
    <x v="82"/>
    <n v="4.1389235624693796"/>
    <n v="-73.623678444897905"/>
    <n v="0.25586376710697201"/>
    <n v="20997"/>
    <n v="4.1390000000000002"/>
    <n v="-73.623679699999997"/>
    <x v="77"/>
    <x v="77"/>
  </r>
  <r>
    <n v="3958"/>
    <n v="5"/>
    <n v="610366"/>
    <n v="4.1383488579999996"/>
    <n v="-73.622420360000007"/>
    <n v="51"/>
    <x v="82"/>
    <n v="4.1389235624693796"/>
    <n v="-73.623678444897905"/>
    <n v="0.15336952249324901"/>
    <n v="20997"/>
    <n v="4.1390000000000002"/>
    <n v="-73.623679699999997"/>
    <x v="77"/>
    <x v="77"/>
  </r>
  <r>
    <n v="3959"/>
    <n v="12"/>
    <n v="610373"/>
    <n v="4.1373336319999998"/>
    <n v="-73.623303620000002"/>
    <n v="44"/>
    <x v="82"/>
    <n v="4.1389235624693796"/>
    <n v="-73.623678444897905"/>
    <n v="0.18149969965063201"/>
    <n v="20997"/>
    <n v="4.1390000000000002"/>
    <n v="-73.623679699999997"/>
    <x v="77"/>
    <x v="77"/>
  </r>
  <r>
    <n v="3960"/>
    <n v="4"/>
    <n v="610413"/>
    <n v="4.1196634769999996"/>
    <n v="-73.645327260000002"/>
    <n v="13"/>
    <x v="157"/>
    <n v="4.1215725631249898"/>
    <n v="-73.646671141249996"/>
    <n v="0.25921708089156797"/>
    <n v="34624"/>
    <n v="4.1219999999999999"/>
    <n v="-73.646687299999996"/>
    <x v="115"/>
    <x v="115"/>
  </r>
  <r>
    <n v="3961"/>
    <n v="3"/>
    <n v="610441"/>
    <n v="4.133379326"/>
    <n v="-73.636001789999995"/>
    <n v="24"/>
    <x v="19"/>
    <n v="4.1326018109999998"/>
    <n v="-73.636065882307605"/>
    <n v="8.6692978093602102E-2"/>
    <n v="26349"/>
    <n v="4.133"/>
    <n v="-73.636483900000002"/>
    <x v="19"/>
    <x v="19"/>
  </r>
  <r>
    <n v="3962"/>
    <n v="1"/>
    <n v="610460"/>
    <n v="4.1325118979999997"/>
    <n v="-73.633348330000004"/>
    <n v="14"/>
    <x v="84"/>
    <n v="4.1307697041714198"/>
    <n v="-73.632852839142799"/>
    <n v="0.20124006635309299"/>
    <n v="27767"/>
    <n v="4.1310000000000002"/>
    <n v="-73.632841999999997"/>
    <x v="79"/>
    <x v="79"/>
  </r>
  <r>
    <n v="3963"/>
    <n v="4"/>
    <n v="610478"/>
    <n v="4.1306437459999996"/>
    <n v="-73.632775379999998"/>
    <n v="44"/>
    <x v="84"/>
    <n v="4.1307697041714198"/>
    <n v="-73.632852839142799"/>
    <n v="1.64203096314171E-2"/>
    <n v="27767"/>
    <n v="4.1310000000000002"/>
    <n v="-73.632841999999997"/>
    <x v="79"/>
    <x v="79"/>
  </r>
  <r>
    <n v="3964"/>
    <n v="7"/>
    <n v="610542"/>
    <n v="4.1260643400000001"/>
    <n v="-73.633146589999996"/>
    <n v="63"/>
    <x v="23"/>
    <n v="4.1252891079428498"/>
    <n v="-73.632424829714196"/>
    <n v="0.117563137092682"/>
    <n v="32778"/>
    <n v="4.125"/>
    <n v="-73.632420300000007"/>
    <x v="23"/>
    <x v="23"/>
  </r>
  <r>
    <n v="3965"/>
    <n v="20"/>
    <n v="610555"/>
    <n v="4.126378645"/>
    <n v="-73.636697799999993"/>
    <n v="57"/>
    <x v="87"/>
    <n v="4.1279607927857098"/>
    <n v="-73.635996875714198"/>
    <n v="0.192215665709248"/>
    <n v="30024"/>
    <n v="4.1280000000000001"/>
    <n v="-73.635985000000005"/>
    <x v="81"/>
    <x v="81"/>
  </r>
  <r>
    <n v="3966"/>
    <n v="10"/>
    <n v="610600"/>
    <n v="4.1274730210000001"/>
    <n v="-73.62904245"/>
    <n v="36"/>
    <x v="85"/>
    <n v="4.1270616396363602"/>
    <n v="-73.629630498484801"/>
    <n v="7.9611228954962407E-2"/>
    <n v="31428"/>
    <n v="4.1269999999999998"/>
    <n v="-73.629695299999995"/>
    <x v="80"/>
    <x v="80"/>
  </r>
  <r>
    <n v="3967"/>
    <n v="15"/>
    <n v="610605"/>
    <n v="4.1263443869999996"/>
    <n v="-73.628819250000006"/>
    <n v="37"/>
    <x v="85"/>
    <n v="4.1270616396363602"/>
    <n v="-73.629630498484801"/>
    <n v="0.120157407234896"/>
    <n v="31428"/>
    <n v="4.1269999999999998"/>
    <n v="-73.629695299999995"/>
    <x v="80"/>
    <x v="80"/>
  </r>
  <r>
    <n v="3968"/>
    <n v="8"/>
    <n v="610633"/>
    <n v="4.1287560860000001"/>
    <n v="-73.627434100000002"/>
    <n v="26"/>
    <x v="153"/>
    <n v="4.12812213051724"/>
    <n v="-73.626538939310294"/>
    <n v="0.121683728150817"/>
    <n v="30165"/>
    <n v="4.1280000000000001"/>
    <n v="-73.6262519"/>
    <x v="144"/>
    <x v="144"/>
  </r>
  <r>
    <n v="3969"/>
    <n v="27"/>
    <n v="130296"/>
    <n v="4.1273030789999998"/>
    <n v="-73.624315629999998"/>
    <n v="33"/>
    <x v="153"/>
    <n v="4.12812213051724"/>
    <n v="-73.626538939310294"/>
    <n v="0.26269607694381503"/>
    <n v="30165"/>
    <n v="4.1280000000000001"/>
    <n v="-73.6262519"/>
    <x v="144"/>
    <x v="144"/>
  </r>
  <r>
    <n v="3970"/>
    <n v="9"/>
    <n v="610681"/>
    <n v="4.1234540219999998"/>
    <n v="-73.626403670000002"/>
    <n v="28"/>
    <x v="20"/>
    <n v="4.1244329329487099"/>
    <n v="-73.627487158717898"/>
    <n v="0.162034865160161"/>
    <n v="33483"/>
    <n v="4.1239999999999997"/>
    <n v="-73.627545400000002"/>
    <x v="20"/>
    <x v="20"/>
  </r>
  <r>
    <n v="3971"/>
    <n v="14"/>
    <n v="610686"/>
    <n v="4.122964563"/>
    <n v="-73.62614782"/>
    <n v="47"/>
    <x v="86"/>
    <n v="4.1227493117692298"/>
    <n v="-73.625090364871795"/>
    <n v="0.119621653999451"/>
    <n v="33731"/>
    <n v="4.1230000000000002"/>
    <n v="-73.6251484"/>
    <x v="62"/>
    <x v="62"/>
  </r>
  <r>
    <n v="3972"/>
    <n v="15"/>
    <n v="610687"/>
    <n v="4.1230066079999999"/>
    <n v="-73.625250249999993"/>
    <n v="48"/>
    <x v="86"/>
    <n v="4.1227493117692298"/>
    <n v="-73.625090364871795"/>
    <n v="3.3638522344588202E-2"/>
    <n v="33731"/>
    <n v="4.1230000000000002"/>
    <n v="-73.6251484"/>
    <x v="62"/>
    <x v="62"/>
  </r>
  <r>
    <n v="3973"/>
    <n v="20"/>
    <n v="610692"/>
    <n v="4.1232290440000003"/>
    <n v="-73.627284970000005"/>
    <n v="31"/>
    <x v="20"/>
    <n v="4.1244329329487099"/>
    <n v="-73.627487158717898"/>
    <n v="0.135646283050601"/>
    <n v="33483"/>
    <n v="4.1239999999999997"/>
    <n v="-73.627545400000002"/>
    <x v="20"/>
    <x v="20"/>
  </r>
  <r>
    <n v="3974"/>
    <n v="20"/>
    <n v="131143"/>
    <n v="4.1201613989999997"/>
    <n v="-73.623516039999998"/>
    <n v="25"/>
    <x v="93"/>
    <n v="4.1203776095217304"/>
    <n v="-73.622869044347794"/>
    <n v="7.5629546177872903E-2"/>
    <n v="37151"/>
    <n v="4.12"/>
    <n v="-73.622855700000002"/>
    <x v="86"/>
    <x v="86"/>
  </r>
  <r>
    <n v="3975"/>
    <n v="2"/>
    <n v="610711"/>
    <n v="4.1229867310000001"/>
    <n v="-73.624221719999994"/>
    <n v="35"/>
    <x v="86"/>
    <n v="4.1227493117692298"/>
    <n v="-73.625090364871795"/>
    <n v="9.9827938685304304E-2"/>
    <n v="33731"/>
    <n v="4.1230000000000002"/>
    <n v="-73.6251484"/>
    <x v="62"/>
    <x v="62"/>
  </r>
  <r>
    <n v="3976"/>
    <n v="15"/>
    <n v="610756"/>
    <n v="4.1129755279999998"/>
    <n v="-73.61398733"/>
    <n v="35"/>
    <x v="154"/>
    <n v="4.1123197898965502"/>
    <n v="-73.6154038241379"/>
    <n v="0.17308884433524199"/>
    <n v="41556"/>
    <n v="4.1120000000000001"/>
    <n v="-73.615495499999994"/>
    <x v="145"/>
    <x v="145"/>
  </r>
  <r>
    <n v="3977"/>
    <n v="2"/>
    <n v="610762"/>
    <n v="4.1272909560000004"/>
    <n v="-73.631883099999996"/>
    <n v="39"/>
    <x v="23"/>
    <n v="4.1252891079428498"/>
    <n v="-73.632424829714196"/>
    <n v="0.23041644950048901"/>
    <n v="32778"/>
    <n v="4.125"/>
    <n v="-73.632420300000007"/>
    <x v="23"/>
    <x v="23"/>
  </r>
  <r>
    <n v="3978"/>
    <n v="27"/>
    <n v="612025"/>
    <n v="4.121137193"/>
    <n v="-73.627965560000007"/>
    <n v="19"/>
    <x v="24"/>
    <n v="4.1192051274347801"/>
    <n v="-73.627202917173904"/>
    <n v="0.230741844591034"/>
    <n v="37291"/>
    <n v="4.1189999999999998"/>
    <n v="-73.627406399999998"/>
    <x v="24"/>
    <x v="24"/>
  </r>
  <r>
    <n v="3979"/>
    <n v="14"/>
    <n v="610828"/>
    <n v="4.1233280050000003"/>
    <n v="-73.632201140000006"/>
    <n v="33"/>
    <x v="155"/>
    <n v="4.1226308336578903"/>
    <n v="-73.630540461842102"/>
    <n v="0.19970527247313899"/>
    <n v="33681"/>
    <n v="4.1230000000000002"/>
    <n v="-73.630411300000006"/>
    <x v="146"/>
    <x v="146"/>
  </r>
  <r>
    <n v="3980"/>
    <n v="15"/>
    <n v="610829"/>
    <n v="4.1235337579999998"/>
    <n v="-73.632481350000006"/>
    <n v="60"/>
    <x v="23"/>
    <n v="4.1252891079428498"/>
    <n v="-73.632424829714196"/>
    <n v="0.19516403030363799"/>
    <n v="32778"/>
    <n v="4.125"/>
    <n v="-73.632420300000007"/>
    <x v="23"/>
    <x v="23"/>
  </r>
  <r>
    <n v="3981"/>
    <n v="9"/>
    <n v="610878"/>
    <n v="4.1225288620000002"/>
    <n v="-73.628702840000003"/>
    <n v="64"/>
    <x v="155"/>
    <n v="4.1226308336578903"/>
    <n v="-73.630540461842102"/>
    <n v="0.20399253264373099"/>
    <n v="33681"/>
    <n v="4.1230000000000002"/>
    <n v="-73.630411300000006"/>
    <x v="146"/>
    <x v="146"/>
  </r>
  <r>
    <n v="3982"/>
    <n v="12"/>
    <n v="610881"/>
    <n v="4.1220108440000001"/>
    <n v="-73.628607180000003"/>
    <n v="39"/>
    <x v="155"/>
    <n v="4.1226308336578903"/>
    <n v="-73.630540461842102"/>
    <n v="0.22508395297494099"/>
    <n v="33681"/>
    <n v="4.1230000000000002"/>
    <n v="-73.630411300000006"/>
    <x v="146"/>
    <x v="146"/>
  </r>
  <r>
    <n v="3983"/>
    <n v="16"/>
    <n v="610885"/>
    <n v="4.1218293079999997"/>
    <n v="-73.629963050000001"/>
    <n v="66"/>
    <x v="155"/>
    <n v="4.1226308336578903"/>
    <n v="-73.630540461842102"/>
    <n v="0.109678009510096"/>
    <n v="33681"/>
    <n v="4.1230000000000002"/>
    <n v="-73.630411300000006"/>
    <x v="146"/>
    <x v="146"/>
  </r>
  <r>
    <n v="3984"/>
    <n v="18"/>
    <n v="610887"/>
    <n v="4.121784087"/>
    <n v="-73.630802410000001"/>
    <n v="57"/>
    <x v="155"/>
    <n v="4.1226308336578903"/>
    <n v="-73.630540461842102"/>
    <n v="9.8472287393913005E-2"/>
    <n v="33681"/>
    <n v="4.1230000000000002"/>
    <n v="-73.630411300000006"/>
    <x v="146"/>
    <x v="146"/>
  </r>
  <r>
    <n v="3985"/>
    <n v="24"/>
    <n v="610933"/>
    <n v="4.1175819489999999"/>
    <n v="-73.632336140000007"/>
    <n v="57"/>
    <x v="172"/>
    <n v="4.1186611346333297"/>
    <n v="-73.631792291333298"/>
    <n v="0.134221827054295"/>
    <n v="37258"/>
    <n v="4.1189999999999998"/>
    <n v="-73.631714900000006"/>
    <x v="161"/>
    <x v="161"/>
  </r>
  <r>
    <n v="3986"/>
    <n v="7"/>
    <n v="610940"/>
    <n v="4.1043022799999997"/>
    <n v="-73.632503040000003"/>
    <n v="15"/>
    <x v="175"/>
    <n v="4.1009534092142799"/>
    <n v="-73.629676575000005"/>
    <n v="0.48645580772254698"/>
    <n v="45997"/>
    <n v="4.101"/>
    <n v="-73.629725199999996"/>
    <x v="164"/>
    <x v="164"/>
  </r>
  <r>
    <n v="3987"/>
    <n v="12"/>
    <n v="610952"/>
    <n v="4.1118390710000003"/>
    <n v="-73.620231509999996"/>
    <n v="28"/>
    <x v="156"/>
    <n v="4.1143212800857096"/>
    <n v="-73.623735917428505"/>
    <n v="0.47640224543183701"/>
    <n v="40830"/>
    <n v="4.1139999999999999"/>
    <n v="-73.623750099999995"/>
    <x v="147"/>
    <x v="147"/>
  </r>
  <r>
    <n v="3988"/>
    <n v="5"/>
    <n v="610957"/>
    <n v="4.1160499460000004"/>
    <n v="-73.623574120000001"/>
    <n v="32"/>
    <x v="156"/>
    <n v="4.1143212800857096"/>
    <n v="-73.623735917428505"/>
    <n v="0.19293346981649701"/>
    <n v="40830"/>
    <n v="4.1139999999999999"/>
    <n v="-73.623750099999995"/>
    <x v="147"/>
    <x v="147"/>
  </r>
  <r>
    <n v="3989"/>
    <n v="1"/>
    <n v="131170"/>
    <n v="4.1106480489999999"/>
    <n v="-73.628016349999996"/>
    <n v="28"/>
    <x v="89"/>
    <n v="4.1098981465"/>
    <n v="-73.631520949999995"/>
    <n v="0.397285493232026"/>
    <n v="42544"/>
    <n v="4.1100000000000003"/>
    <n v="-73.631474800000007"/>
    <x v="83"/>
    <x v="83"/>
  </r>
  <r>
    <n v="3990"/>
    <n v="2"/>
    <n v="610972"/>
    <n v="4.1049463079999997"/>
    <n v="-73.623138370000007"/>
    <n v="43"/>
    <x v="90"/>
    <n v="4.1048228606250001"/>
    <n v="-73.623497397500003"/>
    <n v="4.2092735855056802E-2"/>
    <n v="44651"/>
    <n v="4.1050000000000004"/>
    <n v="-73.623532800000007"/>
    <x v="84"/>
    <x v="84"/>
  </r>
  <r>
    <n v="3991"/>
    <n v="25"/>
    <n v="131346"/>
    <n v="4.1060666980000002"/>
    <n v="-73.623408010000006"/>
    <n v="27"/>
    <x v="90"/>
    <n v="4.1048228606250001"/>
    <n v="-73.623497397500003"/>
    <n v="0.13857620619498301"/>
    <n v="44651"/>
    <n v="4.1050000000000004"/>
    <n v="-73.623532800000007"/>
    <x v="84"/>
    <x v="84"/>
  </r>
  <r>
    <n v="3992"/>
    <n v="32"/>
    <n v="131349"/>
    <n v="4.1034228480000001"/>
    <n v="-73.623521359999998"/>
    <n v="50"/>
    <x v="90"/>
    <n v="4.1048228606250001"/>
    <n v="-73.623497397500003"/>
    <n v="0.155599231877357"/>
    <n v="44651"/>
    <n v="4.1050000000000004"/>
    <n v="-73.623532800000007"/>
    <x v="84"/>
    <x v="84"/>
  </r>
  <r>
    <n v="3993"/>
    <n v="19"/>
    <n v="612116"/>
    <n v="4.1171778899999998"/>
    <n v="-73.630395930000006"/>
    <n v="37"/>
    <x v="172"/>
    <n v="4.1186611346333297"/>
    <n v="-73.631792291333298"/>
    <n v="0.22610029012403399"/>
    <n v="37258"/>
    <n v="4.1189999999999998"/>
    <n v="-73.631714900000006"/>
    <x v="161"/>
    <x v="161"/>
  </r>
  <r>
    <n v="3994"/>
    <n v="22"/>
    <n v="612119"/>
    <n v="4.1166432850000003"/>
    <n v="-73.630986239999999"/>
    <n v="44"/>
    <x v="172"/>
    <n v="4.1186611346333297"/>
    <n v="-73.631792291333298"/>
    <n v="0.24137658783242799"/>
    <n v="37258"/>
    <n v="4.1189999999999998"/>
    <n v="-73.631714900000006"/>
    <x v="161"/>
    <x v="161"/>
  </r>
  <r>
    <n v="3995"/>
    <n v="5"/>
    <n v="611040"/>
    <n v="4.1186984649999996"/>
    <n v="-73.628389839999997"/>
    <n v="46"/>
    <x v="24"/>
    <n v="4.1192051274347801"/>
    <n v="-73.627202917173904"/>
    <n v="0.14309810246972901"/>
    <n v="37291"/>
    <n v="4.1189999999999998"/>
    <n v="-73.627406399999998"/>
    <x v="24"/>
    <x v="24"/>
  </r>
  <r>
    <n v="3996"/>
    <n v="31"/>
    <n v="611125"/>
    <n v="4.1268575509999996"/>
    <n v="-73.654828420000001"/>
    <n v="58"/>
    <x v="83"/>
    <n v="4.1246905212571399"/>
    <n v="-73.652709562571403"/>
    <n v="0.33636849842084299"/>
    <n v="32469"/>
    <n v="4.125"/>
    <n v="-73.652916300000001"/>
    <x v="78"/>
    <x v="78"/>
  </r>
  <r>
    <n v="3997"/>
    <n v="9"/>
    <n v="611138"/>
    <n v="4.119100532"/>
    <n v="-73.650608730000002"/>
    <n v="52"/>
    <x v="169"/>
    <n v="4.1184157450714203"/>
    <n v="-73.651309784285701"/>
    <n v="0.10875935114206201"/>
    <n v="38343"/>
    <n v="4.1180000000000003"/>
    <n v="-73.651437200000004"/>
    <x v="9"/>
    <x v="9"/>
  </r>
  <r>
    <n v="3998"/>
    <n v="3"/>
    <n v="611146"/>
    <n v="4.1111948519999997"/>
    <n v="-73.664203509999993"/>
    <n v="47"/>
    <x v="158"/>
    <n v="4.1100709969375"/>
    <n v="-73.662566458437496"/>
    <n v="0.22027502037454399"/>
    <n v="42403"/>
    <n v="4.1100000000000003"/>
    <n v="-73.662567600000003"/>
    <x v="148"/>
    <x v="148"/>
  </r>
  <r>
    <n v="3999"/>
    <n v="5"/>
    <n v="611148"/>
    <n v="4.1117141830000001"/>
    <n v="-73.66236404"/>
    <n v="61"/>
    <x v="158"/>
    <n v="4.1100709969375"/>
    <n v="-73.662566458437496"/>
    <n v="0.18397241958195901"/>
    <n v="42403"/>
    <n v="4.1100000000000003"/>
    <n v="-73.662567600000003"/>
    <x v="148"/>
    <x v="148"/>
  </r>
  <r>
    <n v="4000"/>
    <n v="24"/>
    <n v="76684"/>
    <n v="4.108945651"/>
    <n v="-73.663053579999996"/>
    <n v="50"/>
    <x v="158"/>
    <n v="4.1100709969375"/>
    <n v="-73.662566458437496"/>
    <n v="0.13621202597615401"/>
    <n v="42403"/>
    <n v="4.1100000000000003"/>
    <n v="-73.662567600000003"/>
    <x v="148"/>
    <x v="148"/>
  </r>
  <r>
    <n v="4001"/>
    <n v="23"/>
    <n v="611203"/>
    <n v="4.106701599"/>
    <n v="-73.664472239999995"/>
    <n v="25"/>
    <x v="159"/>
    <n v="4.1058975543000003"/>
    <n v="-73.662904458666603"/>
    <n v="0.19539773421689899"/>
    <n v="44194"/>
    <n v="4.1059999999999999"/>
    <n v="-73.662573499999993"/>
    <x v="149"/>
    <x v="149"/>
  </r>
  <r>
    <n v="4002"/>
    <n v="6"/>
    <n v="611208"/>
    <n v="4.1081760249999997"/>
    <n v="-73.652643920000003"/>
    <n v="62"/>
    <x v="96"/>
    <n v="4.1083462468205099"/>
    <n v="-73.6515705533333"/>
    <n v="0.120465889958703"/>
    <n v="43152"/>
    <n v="4.1079999999999997"/>
    <n v="-73.651683500000004"/>
    <x v="89"/>
    <x v="89"/>
  </r>
  <r>
    <n v="4003"/>
    <n v="2"/>
    <n v="611226"/>
    <n v="4.1089912230000003"/>
    <n v="-73.651261980000001"/>
    <n v="36"/>
    <x v="96"/>
    <n v="4.1083462468205099"/>
    <n v="-73.6515705533333"/>
    <n v="7.9415434361560996E-2"/>
    <n v="43152"/>
    <n v="4.1079999999999997"/>
    <n v="-73.651683500000004"/>
    <x v="89"/>
    <x v="89"/>
  </r>
  <r>
    <n v="4004"/>
    <n v="29"/>
    <n v="75868"/>
    <n v="4.1054772709999998"/>
    <n v="-73.652464140000006"/>
    <n v="40"/>
    <x v="95"/>
    <n v="4.1052920716363603"/>
    <n v="-73.653624480000005"/>
    <n v="0.13024826012955101"/>
    <n v="44484"/>
    <n v="4.1050000000000004"/>
    <n v="-73.653606699999997"/>
    <x v="88"/>
    <x v="88"/>
  </r>
  <r>
    <n v="4005"/>
    <n v="19"/>
    <n v="611261"/>
    <n v="4.1056685479999997"/>
    <n v="-73.647660540000004"/>
    <n v="37"/>
    <x v="25"/>
    <n v="4.1061774299750002"/>
    <n v="-73.647626721250006"/>
    <n v="5.6673667217228198E-2"/>
    <n v="44011"/>
    <n v="4.1059999999999999"/>
    <n v="-73.6477407"/>
    <x v="8"/>
    <x v="8"/>
  </r>
  <r>
    <n v="4006"/>
    <n v="28"/>
    <n v="612131"/>
    <n v="4.1048939200000003"/>
    <n v="-73.649562700000004"/>
    <n v="34"/>
    <x v="163"/>
    <n v="4.1028799968235203"/>
    <n v="-73.649069576764703"/>
    <n v="0.23037529691852399"/>
    <n v="45345"/>
    <n v="4.1029999999999998"/>
    <n v="-73.6493155"/>
    <x v="153"/>
    <x v="153"/>
  </r>
  <r>
    <n v="4007"/>
    <n v="13"/>
    <n v="611277"/>
    <n v="4.1074106940000004"/>
    <n v="-73.647754149999997"/>
    <n v="26"/>
    <x v="25"/>
    <n v="4.1061774299750002"/>
    <n v="-73.647626721250006"/>
    <n v="0.13777250874035701"/>
    <n v="44011"/>
    <n v="4.1059999999999999"/>
    <n v="-73.6477407"/>
    <x v="8"/>
    <x v="8"/>
  </r>
  <r>
    <n v="4008"/>
    <n v="24"/>
    <n v="611283"/>
    <n v="4.1073260989999998"/>
    <n v="-73.647354660000005"/>
    <n v="35"/>
    <x v="25"/>
    <n v="4.1061774299750002"/>
    <n v="-73.647626721250006"/>
    <n v="0.13115956622396599"/>
    <n v="44011"/>
    <n v="4.1059999999999999"/>
    <n v="-73.6477407"/>
    <x v="8"/>
    <x v="8"/>
  </r>
  <r>
    <n v="4009"/>
    <n v="41"/>
    <n v="75764"/>
    <n v="4.1058010280000001"/>
    <n v="-73.646224579999995"/>
    <n v="31"/>
    <x v="25"/>
    <n v="4.1061774299750002"/>
    <n v="-73.647626721250006"/>
    <n v="0.160943512481171"/>
    <n v="44011"/>
    <n v="4.1059999999999999"/>
    <n v="-73.6477407"/>
    <x v="8"/>
    <x v="8"/>
  </r>
  <r>
    <n v="4010"/>
    <n v="33"/>
    <n v="76694"/>
    <n v="4.1024295630000003"/>
    <n v="-73.645243960000002"/>
    <n v="24"/>
    <x v="97"/>
    <n v="4.1036018261621603"/>
    <n v="-73.645098620540494"/>
    <n v="0.13126017966593401"/>
    <n v="45001"/>
    <n v="4.1040000000000001"/>
    <n v="-73.645133900000005"/>
    <x v="90"/>
    <x v="90"/>
  </r>
  <r>
    <n v="4011"/>
    <n v="36"/>
    <n v="76699"/>
    <n v="4.1056768909999999"/>
    <n v="-73.663224700000001"/>
    <n v="33"/>
    <x v="159"/>
    <n v="4.1058975543000003"/>
    <n v="-73.662904458666603"/>
    <n v="4.3141894616622899E-2"/>
    <n v="44194"/>
    <n v="4.1059999999999999"/>
    <n v="-73.662573499999993"/>
    <x v="149"/>
    <x v="149"/>
  </r>
  <r>
    <n v="4012"/>
    <n v="15"/>
    <n v="611364"/>
    <n v="4.1017826560000001"/>
    <n v="-73.649199929999995"/>
    <n v="41"/>
    <x v="163"/>
    <n v="4.1028799968235203"/>
    <n v="-73.649069576764703"/>
    <n v="0.12279510527579"/>
    <n v="45345"/>
    <n v="4.1029999999999998"/>
    <n v="-73.6493155"/>
    <x v="153"/>
    <x v="153"/>
  </r>
  <r>
    <n v="4013"/>
    <n v="30"/>
    <n v="611376"/>
    <n v="4.103689879"/>
    <n v="-73.648915000000002"/>
    <n v="53"/>
    <x v="163"/>
    <n v="4.1028799968235203"/>
    <n v="-73.649069576764703"/>
    <n v="9.1614604508489794E-2"/>
    <n v="45345"/>
    <n v="4.1029999999999998"/>
    <n v="-73.6493155"/>
    <x v="153"/>
    <x v="153"/>
  </r>
  <r>
    <n v="4014"/>
    <n v="27"/>
    <n v="611410"/>
    <n v="4.101681278"/>
    <n v="-73.658226589999998"/>
    <n v="24"/>
    <x v="26"/>
    <n v="4.1030174306470499"/>
    <n v="-73.659507978823498"/>
    <n v="0.20547205101119301"/>
    <n v="45497"/>
    <n v="4.1029999999999998"/>
    <n v="-73.659841200000002"/>
    <x v="25"/>
    <x v="25"/>
  </r>
  <r>
    <n v="4015"/>
    <n v="44"/>
    <n v="12496"/>
    <n v="4.097243604"/>
    <n v="-73.651589119999997"/>
    <n v="29"/>
    <x v="161"/>
    <n v="4.0986711213599998"/>
    <n v="-73.649054213400007"/>
    <n v="0.32265999551494901"/>
    <n v="46874"/>
    <n v="4.0990000000000002"/>
    <n v="-73.649117899999993"/>
    <x v="151"/>
    <x v="151"/>
  </r>
  <r>
    <n v="4016"/>
    <n v="6"/>
    <n v="611431"/>
    <n v="4.0999437419999998"/>
    <n v="-73.650740249999998"/>
    <n v="44"/>
    <x v="99"/>
    <n v="4.1009029442702696"/>
    <n v="-73.652213879189105"/>
    <n v="0.19504115711952599"/>
    <n v="45929"/>
    <n v="4.101"/>
    <n v="-73.652189100000001"/>
    <x v="92"/>
    <x v="92"/>
  </r>
  <r>
    <n v="4017"/>
    <n v="2"/>
    <n v="611444"/>
    <n v="4.1002066319999999"/>
    <n v="-73.649743619999995"/>
    <n v="41"/>
    <x v="161"/>
    <n v="4.0986711213599998"/>
    <n v="-73.649054213400007"/>
    <n v="0.18696269363026699"/>
    <n v="46874"/>
    <n v="4.0990000000000002"/>
    <n v="-73.649117899999993"/>
    <x v="151"/>
    <x v="151"/>
  </r>
  <r>
    <n v="4018"/>
    <n v="17"/>
    <n v="611457"/>
    <n v="4.1011002059999999"/>
    <n v="-73.650205360000001"/>
    <n v="33"/>
    <x v="99"/>
    <n v="4.1009029442702696"/>
    <n v="-73.652213879189105"/>
    <n v="0.22370203968240701"/>
    <n v="45929"/>
    <n v="4.101"/>
    <n v="-73.652189100000001"/>
    <x v="92"/>
    <x v="92"/>
  </r>
  <r>
    <n v="4019"/>
    <n v="25"/>
    <n v="12490"/>
    <n v="4.098966409"/>
    <n v="-73.648113980000005"/>
    <n v="41"/>
    <x v="161"/>
    <n v="4.0986711213599998"/>
    <n v="-73.649054213400007"/>
    <n v="0.109260183333189"/>
    <n v="46874"/>
    <n v="4.0990000000000002"/>
    <n v="-73.649117899999993"/>
    <x v="151"/>
    <x v="151"/>
  </r>
  <r>
    <n v="4020"/>
    <n v="30"/>
    <n v="75758"/>
    <n v="4.098365008"/>
    <n v="-73.647804829999998"/>
    <n v="47"/>
    <x v="161"/>
    <n v="4.0986711213599998"/>
    <n v="-73.649054213400007"/>
    <n v="0.14259957090671099"/>
    <n v="46874"/>
    <n v="4.0990000000000002"/>
    <n v="-73.649117899999993"/>
    <x v="151"/>
    <x v="151"/>
  </r>
  <r>
    <n v="4021"/>
    <n v="17"/>
    <n v="612153"/>
    <n v="4.0999049379999999"/>
    <n v="-73.647399989999997"/>
    <n v="23"/>
    <x v="161"/>
    <n v="4.0986711213599998"/>
    <n v="-73.649054213400007"/>
    <n v="0.22894942286393799"/>
    <n v="46874"/>
    <n v="4.0990000000000002"/>
    <n v="-73.649117899999993"/>
    <x v="151"/>
    <x v="151"/>
  </r>
  <r>
    <n v="4022"/>
    <n v="40"/>
    <n v="101694"/>
    <n v="4.1005346390000001"/>
    <n v="-73.647634109999998"/>
    <n v="24"/>
    <x v="161"/>
    <n v="4.0986711213599998"/>
    <n v="-73.649054213400007"/>
    <n v="0.26011549189126698"/>
    <n v="46874"/>
    <n v="4.0990000000000002"/>
    <n v="-73.649117899999993"/>
    <x v="151"/>
    <x v="151"/>
  </r>
  <r>
    <n v="4023"/>
    <n v="1"/>
    <n v="101740"/>
    <n v="4.1024209300000001"/>
    <n v="-73.637580729999996"/>
    <n v="42"/>
    <x v="27"/>
    <n v="4.1002216957115296"/>
    <n v="-73.637551676730695"/>
    <n v="0.24441137543192801"/>
    <n v="46426"/>
    <n v="4.0999999999999996"/>
    <n v="-73.6375405"/>
    <x v="26"/>
    <x v="26"/>
  </r>
  <r>
    <n v="4024"/>
    <n v="10"/>
    <n v="131525"/>
    <n v="4.1022357019999998"/>
    <n v="-73.636383960000003"/>
    <n v="24"/>
    <x v="27"/>
    <n v="4.1002216957115296"/>
    <n v="-73.637551676730695"/>
    <n v="0.25853751769620598"/>
    <n v="46426"/>
    <n v="4.0999999999999996"/>
    <n v="-73.6375405"/>
    <x v="26"/>
    <x v="26"/>
  </r>
  <r>
    <n v="4025"/>
    <n v="23"/>
    <n v="103519"/>
    <n v="4.0991800139999999"/>
    <n v="-73.635665320000001"/>
    <n v="19"/>
    <x v="27"/>
    <n v="4.1002216957115296"/>
    <n v="-73.637551676730695"/>
    <n v="0.238990189270812"/>
    <n v="46426"/>
    <n v="4.0999999999999996"/>
    <n v="-73.6375405"/>
    <x v="26"/>
    <x v="26"/>
  </r>
  <r>
    <n v="4026"/>
    <n v="3"/>
    <n v="611476"/>
    <n v="4.0912033860000001"/>
    <n v="-73.665397409999997"/>
    <n v="58"/>
    <x v="100"/>
    <n v="4.0902708604571396"/>
    <n v="-73.665825127999994"/>
    <n v="0.113956926881303"/>
    <n v="48924"/>
    <n v="4.09"/>
    <n v="-73.665895399999997"/>
    <x v="93"/>
    <x v="93"/>
  </r>
  <r>
    <n v="4027"/>
    <n v="6"/>
    <n v="611549"/>
    <n v="4.0802961360000003"/>
    <n v="-73.668125459999999"/>
    <n v="27"/>
    <x v="106"/>
    <n v="4.07927957156756"/>
    <n v="-73.669772300540501"/>
    <n v="0.214668849134416"/>
    <n v="51344"/>
    <n v="4.0789999999999997"/>
    <n v="-73.669393999999997"/>
    <x v="99"/>
    <x v="99"/>
  </r>
  <r>
    <n v="4028"/>
    <n v="18"/>
    <n v="611561"/>
    <n v="4.0772343920000003"/>
    <n v="-73.668110940000005"/>
    <n v="42"/>
    <x v="103"/>
    <n v="4.0758024710344802"/>
    <n v="-73.668755479310306"/>
    <n v="0.17442498678588"/>
    <n v="51948"/>
    <n v="4.0759999999999996"/>
    <n v="-73.668362900000005"/>
    <x v="96"/>
    <x v="96"/>
  </r>
  <r>
    <n v="4029"/>
    <n v="12"/>
    <n v="611579"/>
    <n v="4.0814959379999998"/>
    <n v="-73.661576400000001"/>
    <n v="45"/>
    <x v="102"/>
    <n v="4.0817274714166603"/>
    <n v="-73.662956182666605"/>
    <n v="0.15508873706142801"/>
    <n v="50741"/>
    <n v="4.0819999999999999"/>
    <n v="-73.662943600000006"/>
    <x v="95"/>
    <x v="95"/>
  </r>
  <r>
    <n v="4030"/>
    <n v="24"/>
    <n v="130353"/>
    <n v="4.0814892030000003"/>
    <n v="-73.663474170000001"/>
    <n v="37"/>
    <x v="102"/>
    <n v="4.0817274714166603"/>
    <n v="-73.662956182666605"/>
    <n v="6.3226517684884603E-2"/>
    <n v="50741"/>
    <n v="4.0819999999999999"/>
    <n v="-73.662943600000006"/>
    <x v="95"/>
    <x v="95"/>
  </r>
  <r>
    <n v="4031"/>
    <n v="29"/>
    <n v="130360"/>
    <n v="4.079229658"/>
    <n v="-73.663568710000007"/>
    <n v="18"/>
    <x v="102"/>
    <n v="4.0817274714166603"/>
    <n v="-73.662956182666605"/>
    <n v="0.28575281908566902"/>
    <n v="50741"/>
    <n v="4.0819999999999999"/>
    <n v="-73.662943600000006"/>
    <x v="95"/>
    <x v="95"/>
  </r>
  <r>
    <n v="4032"/>
    <n v="3"/>
    <n v="612194"/>
    <n v="4.0950467049999997"/>
    <n v="-73.662228819999996"/>
    <n v="32"/>
    <x v="98"/>
    <n v="4.0977012455999997"/>
    <n v="-73.663652306000003"/>
    <n v="0.334531965114087"/>
    <n v="47717"/>
    <n v="4.0970000000000004"/>
    <n v="-73.663619800000006"/>
    <x v="91"/>
    <x v="91"/>
  </r>
  <r>
    <n v="4033"/>
    <n v="1"/>
    <n v="611718"/>
    <n v="4.0722112360000002"/>
    <n v="-73.669711750000005"/>
    <n v="39"/>
    <x v="28"/>
    <n v="4.0718872981818102"/>
    <n v="-73.670027924545394"/>
    <n v="5.0240101177430697E-2"/>
    <n v="52470"/>
    <n v="4.0720000000000001"/>
    <n v="-73.670118599999995"/>
    <x v="23"/>
    <x v="23"/>
  </r>
  <r>
    <n v="4034"/>
    <n v="11"/>
    <n v="611725"/>
    <n v="4.0684954720000004"/>
    <n v="-73.668411550000002"/>
    <n v="59"/>
    <x v="165"/>
    <n v="4.0689360075714198"/>
    <n v="-73.667911558571404"/>
    <n v="7.3946602230276506E-2"/>
    <n v="52827"/>
    <n v="4.069"/>
    <n v="-73.667918900000004"/>
    <x v="155"/>
    <x v="155"/>
  </r>
  <r>
    <n v="4035"/>
    <n v="41"/>
    <n v="252220"/>
    <n v="4.0720704479999998"/>
    <n v="-73.670169560000005"/>
    <n v="35"/>
    <x v="28"/>
    <n v="4.0718872981818102"/>
    <n v="-73.670027924545394"/>
    <n v="2.57041071146091E-2"/>
    <n v="52470"/>
    <n v="4.0720000000000001"/>
    <n v="-73.670118599999995"/>
    <x v="23"/>
    <x v="23"/>
  </r>
  <r>
    <n v="4036"/>
    <n v="2"/>
    <n v="611736"/>
    <n v="4.0698215080000004"/>
    <n v="-73.668310140000003"/>
    <n v="62"/>
    <x v="165"/>
    <n v="4.0689360075714198"/>
    <n v="-73.667911558571404"/>
    <n v="0.107864547122291"/>
    <n v="52827"/>
    <n v="4.069"/>
    <n v="-73.667918900000004"/>
    <x v="155"/>
    <x v="155"/>
  </r>
  <r>
    <n v="4037"/>
    <n v="19"/>
    <n v="130384"/>
    <n v="4.078497788"/>
    <n v="-73.677679690000005"/>
    <n v="34"/>
    <x v="107"/>
    <n v="4.0777613103999997"/>
    <n v="-73.676243025777694"/>
    <n v="0.17904474921295199"/>
    <n v="51615"/>
    <n v="4.0780000000000003"/>
    <n v="-73.676300600000005"/>
    <x v="100"/>
    <x v="100"/>
  </r>
  <r>
    <n v="4038"/>
    <n v="26"/>
    <n v="130376"/>
    <n v="4.0785724930000002"/>
    <n v="-73.676276580000007"/>
    <n v="38"/>
    <x v="107"/>
    <n v="4.0777613103999997"/>
    <n v="-73.676243025777694"/>
    <n v="9.0219454195201401E-2"/>
    <n v="51615"/>
    <n v="4.0780000000000003"/>
    <n v="-73.676300600000005"/>
    <x v="100"/>
    <x v="100"/>
  </r>
  <r>
    <n v="4039"/>
    <n v="33"/>
    <n v="130374"/>
    <n v="4.0784998860000004"/>
    <n v="-73.676491920000004"/>
    <n v="27"/>
    <x v="107"/>
    <n v="4.0777613103999997"/>
    <n v="-73.676243025777694"/>
    <n v="8.6586998537053497E-2"/>
    <n v="51615"/>
    <n v="4.0780000000000003"/>
    <n v="-73.676300600000005"/>
    <x v="100"/>
    <x v="100"/>
  </r>
  <r>
    <n v="4040"/>
    <n v="1"/>
    <n v="611769"/>
    <n v="4.0697339640000001"/>
    <n v="-73.665143819999997"/>
    <n v="31"/>
    <x v="31"/>
    <n v="4.0681648187333304"/>
    <n v="-73.664826418666607"/>
    <n v="0.177885353920611"/>
    <n v="53119"/>
    <n v="4.0679999999999996"/>
    <n v="-73.664873299999996"/>
    <x v="29"/>
    <x v="29"/>
  </r>
  <r>
    <n v="4041"/>
    <n v="13"/>
    <n v="611781"/>
    <n v="4.0677449560000003"/>
    <n v="-73.667794479999998"/>
    <n v="36"/>
    <x v="165"/>
    <n v="4.0689360075714198"/>
    <n v="-73.667911558571404"/>
    <n v="0.132990450411892"/>
    <n v="52827"/>
    <n v="4.069"/>
    <n v="-73.667918900000004"/>
    <x v="155"/>
    <x v="155"/>
  </r>
  <r>
    <n v="4042"/>
    <n v="34"/>
    <n v="612446"/>
    <n v="4.0686755620000001"/>
    <n v="-73.672793479999996"/>
    <n v="31"/>
    <x v="29"/>
    <n v="4.0676324419999998"/>
    <n v="-73.671252305294104"/>
    <n v="0.20644655174541099"/>
    <n v="53013"/>
    <n v="4.0679999999999996"/>
    <n v="-73.671379099999996"/>
    <x v="27"/>
    <x v="27"/>
  </r>
  <r>
    <n v="4043"/>
    <n v="12"/>
    <n v="130387"/>
    <n v="4.0755888420000002"/>
    <n v="-73.680069840000002"/>
    <n v="19"/>
    <x v="189"/>
    <n v="4.0749982354285699"/>
    <n v="-73.680102575714201"/>
    <n v="6.5731452124644596E-2"/>
    <n v="52064"/>
    <n v="4.0750000000000002"/>
    <n v="-73.680949100000007"/>
    <x v="175"/>
    <x v="175"/>
  </r>
  <r>
    <n v="4044"/>
    <n v="19"/>
    <n v="130403"/>
    <n v="4.0745421090000002"/>
    <n v="-73.680725530000004"/>
    <n v="35"/>
    <x v="189"/>
    <n v="4.0749982354285699"/>
    <n v="-73.680102575714201"/>
    <n v="8.56574893581796E-2"/>
    <n v="52064"/>
    <n v="4.0750000000000002"/>
    <n v="-73.680949100000007"/>
    <x v="175"/>
    <x v="175"/>
  </r>
  <r>
    <n v="4045"/>
    <n v="27"/>
    <n v="130398"/>
    <n v="4.0738493079999998"/>
    <n v="-73.681034089999997"/>
    <n v="33"/>
    <x v="189"/>
    <n v="4.0749982354285699"/>
    <n v="-73.680102575714201"/>
    <n v="0.164201127580308"/>
    <n v="52064"/>
    <n v="4.0750000000000002"/>
    <n v="-73.680949100000007"/>
    <x v="175"/>
    <x v="175"/>
  </r>
  <r>
    <n v="4046"/>
    <n v="30"/>
    <n v="130411"/>
    <n v="4.0732566859999997"/>
    <n v="-73.680032479999994"/>
    <n v="21"/>
    <x v="189"/>
    <n v="4.0749982354285699"/>
    <n v="-73.680102575714201"/>
    <n v="0.19368578167918801"/>
    <n v="52064"/>
    <n v="4.0750000000000002"/>
    <n v="-73.680949100000007"/>
    <x v="175"/>
    <x v="175"/>
  </r>
  <r>
    <n v="4047"/>
    <n v="11"/>
    <n v="612453"/>
    <n v="4.0841708299999997"/>
    <n v="-73.678011280000007"/>
    <n v="22"/>
    <x v="109"/>
    <n v="4.0839742552857103"/>
    <n v="-73.678479171428506"/>
    <n v="5.62751404250399E-2"/>
    <n v="50214"/>
    <n v="4.0839999999999996"/>
    <n v="-73.678325000000001"/>
    <x v="102"/>
    <x v="102"/>
  </r>
  <r>
    <n v="4048"/>
    <n v="12"/>
    <n v="130228"/>
    <n v="4.1247274530000002"/>
    <n v="-73.586234250000004"/>
    <n v="46"/>
    <x v="190"/>
    <n v="4.1250509817142804"/>
    <n v="-73.586830538571405"/>
    <n v="7.5236807435573094E-2"/>
    <n v="32663"/>
    <n v="4.125"/>
    <n v="-73.586691299999998"/>
    <x v="176"/>
    <x v="176"/>
  </r>
  <r>
    <n v="4049"/>
    <n v="15"/>
    <n v="130453"/>
    <n v="4.0639725130000004"/>
    <n v="-73.669846960000001"/>
    <n v="44"/>
    <x v="30"/>
    <n v="4.0642508835263103"/>
    <n v="-73.669118169473606"/>
    <n v="8.6503454470480204E-2"/>
    <n v="53556"/>
    <n v="4.0640000000000001"/>
    <n v="-73.669212200000004"/>
    <x v="28"/>
    <x v="28"/>
  </r>
  <r>
    <n v="4050"/>
    <n v="16"/>
    <n v="130456"/>
    <n v="4.0643106629999997"/>
    <n v="-73.669025480000002"/>
    <n v="21"/>
    <x v="30"/>
    <n v="4.0642508835263103"/>
    <n v="-73.669118169473606"/>
    <n v="1.2234752204834999E-2"/>
    <n v="53556"/>
    <n v="4.0640000000000001"/>
    <n v="-73.669212200000004"/>
    <x v="28"/>
    <x v="28"/>
  </r>
  <r>
    <n v="4051"/>
    <n v="19"/>
    <n v="130455"/>
    <n v="4.0642689750000001"/>
    <n v="-73.668080979999999"/>
    <n v="16"/>
    <x v="30"/>
    <n v="4.0642508835263103"/>
    <n v="-73.669118169473606"/>
    <n v="0.114985522725391"/>
    <n v="53556"/>
    <n v="4.0640000000000001"/>
    <n v="-73.669212200000004"/>
    <x v="28"/>
    <x v="28"/>
  </r>
  <r>
    <n v="4052"/>
    <n v="21"/>
    <n v="130445"/>
    <n v="4.0636153730000002"/>
    <n v="-73.669687850000003"/>
    <n v="26"/>
    <x v="30"/>
    <n v="4.0642508835263103"/>
    <n v="-73.669118169473606"/>
    <n v="9.4735677926351597E-2"/>
    <n v="53556"/>
    <n v="4.0640000000000001"/>
    <n v="-73.669212200000004"/>
    <x v="28"/>
    <x v="28"/>
  </r>
  <r>
    <n v="4053"/>
    <n v="18"/>
    <n v="130533"/>
    <n v="4.0577984950000001"/>
    <n v="-73.673932089999994"/>
    <n v="56"/>
    <x v="167"/>
    <n v="4.0572328554838704"/>
    <n v="-73.672543141935407"/>
    <n v="0.16629701644367401"/>
    <n v="53991"/>
    <n v="4.0570000000000004"/>
    <n v="-73.6727214"/>
    <x v="157"/>
    <x v="157"/>
  </r>
  <r>
    <n v="4054"/>
    <n v="3"/>
    <n v="252417"/>
    <n v="4.1796508149999996"/>
    <n v="-73.615438979999993"/>
    <n v="27"/>
    <x v="182"/>
    <n v="4.1800550728000001"/>
    <n v="-73.615546371999997"/>
    <n v="4.64731735002471E-2"/>
    <n v="1813"/>
    <n v="4.18"/>
    <n v="-73.615470099999996"/>
    <x v="169"/>
    <x v="169"/>
  </r>
  <r>
    <n v="4055"/>
    <n v="1"/>
    <n v="252712"/>
    <n v="4.1708772039999999"/>
    <n v="-73.617476580000002"/>
    <n v="52"/>
    <x v="110"/>
    <n v="4.1737134715384601"/>
    <n v="-73.621965751538397"/>
    <n v="0.58896727365124202"/>
    <n v="2789"/>
    <n v="4.173"/>
    <n v="-73.622077700000006"/>
    <x v="103"/>
    <x v="103"/>
  </r>
  <r>
    <n v="4056"/>
    <n v="13"/>
    <n v="252737"/>
    <n v="4.1657005930000004"/>
    <n v="-73.632194350000006"/>
    <n v="45"/>
    <x v="33"/>
    <n v="4.1672487906000004"/>
    <n v="-73.630978897999995"/>
    <n v="0.21850828730284899"/>
    <n v="3947"/>
    <n v="4.1669999999999998"/>
    <n v="-73.630964500000005"/>
    <x v="31"/>
    <x v="31"/>
  </r>
  <r>
    <n v="4057"/>
    <n v="15"/>
    <n v="252739"/>
    <n v="4.1670396170000004"/>
    <n v="-73.629903380000002"/>
    <n v="78"/>
    <x v="33"/>
    <n v="4.1672487906000004"/>
    <n v="-73.630978897999995"/>
    <n v="0.121446304068501"/>
    <n v="3947"/>
    <n v="4.1669999999999998"/>
    <n v="-73.630964500000005"/>
    <x v="31"/>
    <x v="31"/>
  </r>
  <r>
    <n v="4058"/>
    <n v="22"/>
    <n v="30321"/>
    <n v="4.0829584590000003"/>
    <n v="-73.699617250000003"/>
    <n v="61"/>
    <x v="34"/>
    <n v="4.0815139733333297"/>
    <n v="-73.697174850416602"/>
    <n v="0.31473378321108503"/>
    <n v="51219"/>
    <n v="4.08"/>
    <n v="-73.697702500000005"/>
    <x v="32"/>
    <x v="32"/>
  </r>
  <r>
    <n v="4059"/>
    <n v="29"/>
    <n v="30311"/>
    <n v="4.0828368060000004"/>
    <n v="-73.696849979999996"/>
    <n v="21"/>
    <x v="34"/>
    <n v="4.0815139733333297"/>
    <n v="-73.697174850416602"/>
    <n v="0.151346212268859"/>
    <n v="51219"/>
    <n v="4.08"/>
    <n v="-73.697702500000005"/>
    <x v="32"/>
    <x v="32"/>
  </r>
  <r>
    <n v="4060"/>
    <n v="31"/>
    <n v="119674"/>
    <n v="4.0829816340000002"/>
    <n v="-73.696230779999993"/>
    <n v="28"/>
    <x v="34"/>
    <n v="4.0815139733333297"/>
    <n v="-73.697174850416602"/>
    <n v="0.19377811149306401"/>
    <n v="51219"/>
    <n v="4.08"/>
    <n v="-73.697702500000005"/>
    <x v="32"/>
    <x v="32"/>
  </r>
  <r>
    <n v="4061"/>
    <n v="11"/>
    <n v="615311"/>
    <n v="4.0807223319999997"/>
    <n v="-73.697448739999999"/>
    <n v="62"/>
    <x v="34"/>
    <n v="4.0815139733333297"/>
    <n v="-73.697174850416602"/>
    <n v="9.3062326675188795E-2"/>
    <n v="51219"/>
    <n v="4.08"/>
    <n v="-73.697702500000005"/>
    <x v="32"/>
    <x v="32"/>
  </r>
  <r>
    <n v="4062"/>
    <n v="1"/>
    <n v="131901"/>
    <n v="4.1056905669999999"/>
    <n v="-73.561440770000004"/>
    <n v="34"/>
    <x v="183"/>
    <n v="4.1049423159999998"/>
    <n v="-73.55800413"/>
    <n v="0.389886760354266"/>
    <n v="44468"/>
    <n v="4.1050000000000004"/>
    <n v="-73.559260499999993"/>
    <x v="170"/>
    <x v="170"/>
  </r>
  <r>
    <n v="4063"/>
    <n v="24"/>
    <n v="130476"/>
    <n v="4.0838233949999996"/>
    <n v="-73.66362307"/>
    <n v="224"/>
    <x v="102"/>
    <n v="4.0817274714166603"/>
    <n v="-73.662956182666605"/>
    <n v="0.24435853938559601"/>
    <n v="50741"/>
    <n v="4.0819999999999999"/>
    <n v="-73.662943600000006"/>
    <x v="95"/>
    <x v="95"/>
  </r>
  <r>
    <n v="4064"/>
    <n v="46"/>
    <n v="130590"/>
    <n v="4.1394672789999998"/>
    <n v="-73.589833909999996"/>
    <n v="251"/>
    <x v="130"/>
    <n v="4.1402283610277699"/>
    <n v="-73.588138221388803"/>
    <n v="0.206095015808339"/>
    <n v="20159"/>
    <n v="4.1399999999999997"/>
    <n v="-73.588003599999993"/>
    <x v="122"/>
    <x v="122"/>
  </r>
  <r>
    <n v="4065"/>
    <n v="17"/>
    <n v="611333"/>
    <n v="4.1036343359999998"/>
    <n v="-73.658543719999997"/>
    <n v="315"/>
    <x v="26"/>
    <n v="4.1030174306470499"/>
    <n v="-73.659507978823498"/>
    <n v="0.12697504742409299"/>
    <n v="45497"/>
    <n v="4.1029999999999998"/>
    <n v="-73.659841200000002"/>
    <x v="25"/>
    <x v="25"/>
  </r>
  <r>
    <n v="4066"/>
    <n v="1"/>
    <n v="608580"/>
    <n v="4.1491252989999996"/>
    <n v="-73.605646100000001"/>
    <n v="307"/>
    <x v="55"/>
    <n v="4.14934637208823"/>
    <n v="-73.607335158529395"/>
    <n v="0.18880992266598601"/>
    <n v="13406"/>
    <n v="4.149"/>
    <n v="-73.607361999999995"/>
    <x v="52"/>
    <x v="52"/>
  </r>
  <r>
    <n v="4067"/>
    <n v="6"/>
    <n v="71772"/>
    <n v="4.1148528740000003"/>
    <n v="-73.642622209999999"/>
    <n v="190"/>
    <x v="181"/>
    <n v="4.1117954347777701"/>
    <n v="-73.640467540000003"/>
    <n v="0.41529657900921102"/>
    <n v="41645"/>
    <n v="4.1120000000000001"/>
    <n v="-73.640391800000003"/>
    <x v="168"/>
    <x v="168"/>
  </r>
  <r>
    <n v="4068"/>
    <n v="1"/>
    <n v="608927"/>
    <n v="4.1240156160000003"/>
    <n v="-73.544759630000001"/>
    <n v="353"/>
    <x v="136"/>
    <n v="4.1236625104"/>
    <n v="-73.542880657500007"/>
    <n v="0.21192475158193699"/>
    <n v="33389"/>
    <n v="4.1239999999999997"/>
    <n v="-73.543019599999994"/>
    <x v="128"/>
    <x v="128"/>
  </r>
  <r>
    <n v="4069"/>
    <n v="5"/>
    <n v="609794"/>
    <n v="4.1329936519999997"/>
    <n v="-73.586704409999996"/>
    <n v="312"/>
    <x v="57"/>
    <n v="4.1344063632391297"/>
    <n v="-73.586772024130397"/>
    <n v="0.15716646650019001"/>
    <n v="25033"/>
    <n v="4.1340000000000003"/>
    <n v="-73.5868751"/>
    <x v="54"/>
    <x v="54"/>
  </r>
  <r>
    <n v="4070"/>
    <n v="15"/>
    <n v="611143"/>
    <n v="4.1163477909999999"/>
    <n v="-73.652308599999998"/>
    <n v="329"/>
    <x v="169"/>
    <n v="4.1184157450714203"/>
    <n v="-73.651309784285701"/>
    <n v="0.25507810248267698"/>
    <n v="38343"/>
    <n v="4.1180000000000003"/>
    <n v="-73.651437200000004"/>
    <x v="9"/>
    <x v="9"/>
  </r>
  <r>
    <n v="4071"/>
    <n v="3"/>
    <n v="607671"/>
    <n v="4.1583908410000001"/>
    <n v="-73.643231889999996"/>
    <n v="247"/>
    <x v="36"/>
    <n v="4.1595468587142799"/>
    <n v="-73.642002729285693"/>
    <n v="0.18724718243029501"/>
    <n v="6275"/>
    <n v="4.16"/>
    <n v="-73.642227899999995"/>
    <x v="34"/>
    <x v="34"/>
  </r>
  <r>
    <n v="4072"/>
    <n v="2"/>
    <n v="609768"/>
    <n v="4.1354574079999997"/>
    <n v="-73.587760689999996"/>
    <n v="420"/>
    <x v="57"/>
    <n v="4.1344063632391297"/>
    <n v="-73.586772024130397"/>
    <n v="0.16015412383920899"/>
    <n v="25033"/>
    <n v="4.1340000000000003"/>
    <n v="-73.5868751"/>
    <x v="54"/>
    <x v="54"/>
  </r>
  <r>
    <n v="4073"/>
    <n v="21"/>
    <n v="612152"/>
    <n v="4.0959352620000002"/>
    <n v="-73.646723780000002"/>
    <n v="411"/>
    <x v="162"/>
    <n v="4.0985551656904704"/>
    <n v="-73.644632689761906"/>
    <n v="0.37213195958732198"/>
    <n v="46936"/>
    <n v="4.0990000000000002"/>
    <n v="-73.644574500000004"/>
    <x v="152"/>
    <x v="152"/>
  </r>
  <r>
    <n v="4074"/>
    <n v="6"/>
    <n v="607862"/>
    <n v="4.1546929969999997"/>
    <n v="-73.624296939999994"/>
    <n v="385"/>
    <x v="122"/>
    <n v="4.1516513301250004"/>
    <n v="-73.622586237500002"/>
    <n v="0.38755256715547698"/>
    <n v="11493"/>
    <n v="4.1520000000000001"/>
    <n v="-73.622415700000005"/>
    <x v="114"/>
    <x v="114"/>
  </r>
  <r>
    <n v="4075"/>
    <n v="16"/>
    <n v="612044"/>
    <n v="4.1081585690000004"/>
    <n v="-73.631511529999997"/>
    <n v="318"/>
    <x v="89"/>
    <n v="4.1098981465"/>
    <n v="-73.631520949999995"/>
    <n v="0.193313566775974"/>
    <n v="42544"/>
    <n v="4.1100000000000003"/>
    <n v="-73.631474800000007"/>
    <x v="83"/>
    <x v="83"/>
  </r>
  <r>
    <n v="4076"/>
    <n v="26"/>
    <n v="131152"/>
    <n v="4.0961200140000003"/>
    <n v="-73.615524480000005"/>
    <n v="506"/>
    <x v="91"/>
    <n v="4.1024836590588203"/>
    <n v="-73.616093961764705"/>
    <n v="0.709972346229641"/>
    <n v="45814"/>
    <n v="4.1020000000000003"/>
    <n v="-73.616152700000001"/>
    <x v="85"/>
    <x v="85"/>
  </r>
  <r>
    <n v="4077"/>
    <n v="24"/>
    <n v="130837"/>
    <n v="4.1588812940000004"/>
    <n v="-73.661983390000003"/>
    <n v="56"/>
    <x v="115"/>
    <n v="4.1597015170000002"/>
    <n v="-73.661774702857102"/>
    <n v="9.4036208603635998E-2"/>
    <n v="6853"/>
    <n v="4.1589999999999998"/>
    <n v="-73.661756999999994"/>
    <x v="108"/>
    <x v="108"/>
  </r>
  <r>
    <n v="4078"/>
    <n v="20"/>
    <n v="607450"/>
    <n v="4.1584613939999997"/>
    <n v="-73.66079422"/>
    <n v="35"/>
    <x v="115"/>
    <n v="4.1597015170000002"/>
    <n v="-73.661774702857102"/>
    <n v="0.175500120546279"/>
    <n v="6853"/>
    <n v="4.1589999999999998"/>
    <n v="-73.661756999999994"/>
    <x v="108"/>
    <x v="108"/>
  </r>
  <r>
    <n v="4079"/>
    <n v="10"/>
    <n v="607473"/>
    <n v="4.156867246"/>
    <n v="-73.655375509999999"/>
    <n v="72"/>
    <x v="114"/>
    <n v="4.1562580649583296"/>
    <n v="-73.655782125000002"/>
    <n v="8.1324200887596496E-2"/>
    <n v="8518"/>
    <n v="4.1559999999999997"/>
    <n v="-73.655543199999997"/>
    <x v="107"/>
    <x v="107"/>
  </r>
  <r>
    <n v="4080"/>
    <n v="19"/>
    <n v="607479"/>
    <n v="4.1590942440000003"/>
    <n v="-73.652765479999999"/>
    <n v="47"/>
    <x v="173"/>
    <n v="4.1582733435925903"/>
    <n v="-73.651118926666598"/>
    <n v="0.20402151584773101"/>
    <n v="7341"/>
    <n v="4.1580000000000004"/>
    <n v="-73.651163499999996"/>
    <x v="162"/>
    <x v="162"/>
  </r>
  <r>
    <n v="4081"/>
    <n v="7"/>
    <n v="607491"/>
    <n v="4.161058089"/>
    <n v="-73.652795850000004"/>
    <n v="51"/>
    <x v="1"/>
    <n v="4.1619722550000002"/>
    <n v="-73.651449760605999"/>
    <n v="0.18049243481955801"/>
    <n v="5752"/>
    <n v="4.1619999999999999"/>
    <n v="-73.651514500000005"/>
    <x v="1"/>
    <x v="1"/>
  </r>
  <r>
    <n v="4082"/>
    <n v="3"/>
    <n v="607501"/>
    <n v="4.1617584330000001"/>
    <n v="-73.652066360000006"/>
    <n v="76"/>
    <x v="1"/>
    <n v="4.1619722550000002"/>
    <n v="-73.651449760605999"/>
    <n v="7.2351935540621498E-2"/>
    <n v="5752"/>
    <n v="4.1619999999999999"/>
    <n v="-73.651514500000005"/>
    <x v="1"/>
    <x v="1"/>
  </r>
  <r>
    <n v="4083"/>
    <n v="8"/>
    <n v="607506"/>
    <n v="4.1606788290000001"/>
    <n v="-73.65165571"/>
    <n v="60"/>
    <x v="1"/>
    <n v="4.1619722550000002"/>
    <n v="-73.651449760605999"/>
    <n v="0.145533286757769"/>
    <n v="5752"/>
    <n v="4.1619999999999999"/>
    <n v="-73.651514500000005"/>
    <x v="1"/>
    <x v="1"/>
  </r>
  <r>
    <n v="4084"/>
    <n v="9"/>
    <n v="607525"/>
    <n v="4.1622085210000002"/>
    <n v="-73.650486799999996"/>
    <n v="53"/>
    <x v="1"/>
    <n v="4.1619722550000002"/>
    <n v="-73.651449760605999"/>
    <n v="0.109908868147658"/>
    <n v="5752"/>
    <n v="4.1619999999999999"/>
    <n v="-73.651514500000005"/>
    <x v="1"/>
    <x v="1"/>
  </r>
  <r>
    <n v="4085"/>
    <n v="12"/>
    <n v="607528"/>
    <n v="4.161382186"/>
    <n v="-73.650039570000004"/>
    <n v="70"/>
    <x v="1"/>
    <n v="4.1619722550000002"/>
    <n v="-73.651449760605999"/>
    <n v="0.16949205348848201"/>
    <n v="5752"/>
    <n v="4.1619999999999999"/>
    <n v="-73.651514500000005"/>
    <x v="1"/>
    <x v="1"/>
  </r>
  <r>
    <n v="4086"/>
    <n v="3"/>
    <n v="607551"/>
    <n v="4.1605492689999997"/>
    <n v="-73.647874990000005"/>
    <n v="54"/>
    <x v="116"/>
    <n v="4.1610662697777698"/>
    <n v="-73.646995101111102"/>
    <n v="0.113185091054786"/>
    <n v="5994"/>
    <n v="4.1609999999999996"/>
    <n v="-73.646939900000007"/>
    <x v="109"/>
    <x v="109"/>
  </r>
  <r>
    <n v="4087"/>
    <n v="10"/>
    <n v="607581"/>
    <n v="4.1608405160000004"/>
    <n v="-73.638440509999995"/>
    <n v="61"/>
    <x v="39"/>
    <n v="4.16058547382758"/>
    <n v="-73.638650428965505"/>
    <n v="3.6668006201501097E-2"/>
    <n v="5927"/>
    <n v="4.1609999999999996"/>
    <n v="-73.638731000000007"/>
    <x v="37"/>
    <x v="37"/>
  </r>
  <r>
    <n v="4088"/>
    <n v="16"/>
    <n v="607594"/>
    <n v="4.1573562559999999"/>
    <n v="-73.632185109999995"/>
    <n v="34"/>
    <x v="117"/>
    <n v="4.1558086802272696"/>
    <n v="-73.632643408636298"/>
    <n v="0.17931905761231701"/>
    <n v="8546"/>
    <n v="4.1559999999999997"/>
    <n v="-73.632766000000004"/>
    <x v="17"/>
    <x v="17"/>
  </r>
  <r>
    <n v="4089"/>
    <n v="27"/>
    <n v="130881"/>
    <n v="4.1601231350000001"/>
    <n v="-73.634715279999995"/>
    <n v="60"/>
    <x v="37"/>
    <n v="4.1577183015833299"/>
    <n v="-73.635246021666603"/>
    <n v="0.27363482144377599"/>
    <n v="7488"/>
    <n v="4.1580000000000004"/>
    <n v="-73.635204599999994"/>
    <x v="35"/>
    <x v="35"/>
  </r>
  <r>
    <n v="4090"/>
    <n v="7"/>
    <n v="607618"/>
    <n v="4.1571028529999996"/>
    <n v="-73.634201640000001"/>
    <n v="48"/>
    <x v="37"/>
    <n v="4.1577183015833299"/>
    <n v="-73.635246021666603"/>
    <n v="0.134446570904763"/>
    <n v="7488"/>
    <n v="4.1580000000000004"/>
    <n v="-73.635204599999994"/>
    <x v="35"/>
    <x v="35"/>
  </r>
  <r>
    <n v="4091"/>
    <n v="13"/>
    <n v="607624"/>
    <n v="4.155533589"/>
    <n v="-73.634604550000006"/>
    <n v="61"/>
    <x v="117"/>
    <n v="4.1558086802272696"/>
    <n v="-73.632643408636298"/>
    <n v="0.21949821441585199"/>
    <n v="8546"/>
    <n v="4.1559999999999997"/>
    <n v="-73.632766000000004"/>
    <x v="17"/>
    <x v="17"/>
  </r>
  <r>
    <n v="4092"/>
    <n v="14"/>
    <n v="607625"/>
    <n v="4.1561081890000002"/>
    <n v="-73.633906069999995"/>
    <n v="28"/>
    <x v="117"/>
    <n v="4.1558086802272696"/>
    <n v="-73.632643408636298"/>
    <n v="0.14384782959415299"/>
    <n v="8546"/>
    <n v="4.1559999999999997"/>
    <n v="-73.632766000000004"/>
    <x v="17"/>
    <x v="17"/>
  </r>
  <r>
    <n v="4093"/>
    <n v="10"/>
    <n v="607638"/>
    <n v="4.15853962"/>
    <n v="-73.635236289999995"/>
    <n v="45"/>
    <x v="37"/>
    <n v="4.1577183015833299"/>
    <n v="-73.635246021666603"/>
    <n v="9.1275475201706494E-2"/>
    <n v="7488"/>
    <n v="4.1580000000000004"/>
    <n v="-73.635204599999994"/>
    <x v="35"/>
    <x v="35"/>
  </r>
  <r>
    <n v="4094"/>
    <n v="22"/>
    <n v="131023"/>
    <n v="4.1582941409999998"/>
    <n v="-73.646501520000001"/>
    <n v="37"/>
    <x v="108"/>
    <n v="4.1572115223333297"/>
    <n v="-73.646000557333295"/>
    <n v="0.132500449320371"/>
    <n v="8022"/>
    <n v="4.157"/>
    <n v="-73.646021200000007"/>
    <x v="101"/>
    <x v="101"/>
  </r>
  <r>
    <n v="4095"/>
    <n v="13"/>
    <n v="607690"/>
    <n v="4.1498599939999998"/>
    <n v="-73.643308390000001"/>
    <n v="28"/>
    <x v="4"/>
    <n v="4.1487658589117604"/>
    <n v="-73.642164212941097"/>
    <n v="0.17568380999248401"/>
    <n v="13805"/>
    <n v="4.149"/>
    <n v="-73.642156999999997"/>
    <x v="4"/>
    <x v="4"/>
  </r>
  <r>
    <n v="4096"/>
    <n v="15"/>
    <n v="131033"/>
    <n v="4.1557954490000002"/>
    <n v="-73.639724479999998"/>
    <n v="40"/>
    <x v="38"/>
    <n v="4.1551114415384598"/>
    <n v="-73.639140283076898"/>
    <n v="9.9849498536184897E-2"/>
    <n v="9867"/>
    <n v="4.1550000000000002"/>
    <n v="-73.639082700000003"/>
    <x v="36"/>
    <x v="36"/>
  </r>
  <r>
    <n v="4097"/>
    <n v="19"/>
    <n v="607768"/>
    <n v="4.147746691"/>
    <n v="-73.643586940000006"/>
    <n v="32"/>
    <x v="2"/>
    <n v="4.1468410883448197"/>
    <n v="-73.644898477241298"/>
    <n v="0.17679894940773899"/>
    <n v="14845"/>
    <n v="4.1470000000000002"/>
    <n v="-73.644891099999995"/>
    <x v="2"/>
    <x v="2"/>
  </r>
  <r>
    <n v="4098"/>
    <n v="5"/>
    <n v="607774"/>
    <n v="4.1468650230000001"/>
    <n v="-73.645292499999996"/>
    <n v="22"/>
    <x v="2"/>
    <n v="4.1468410883448197"/>
    <n v="-73.644898477241298"/>
    <n v="4.3752110936154602E-2"/>
    <n v="14845"/>
    <n v="4.1470000000000002"/>
    <n v="-73.644891099999995"/>
    <x v="2"/>
    <x v="2"/>
  </r>
  <r>
    <n v="4099"/>
    <n v="8"/>
    <n v="607777"/>
    <n v="4.147899132"/>
    <n v="-73.644268980000007"/>
    <n v="28"/>
    <x v="2"/>
    <n v="4.1468410883448197"/>
    <n v="-73.644898477241298"/>
    <n v="0.13671778698016701"/>
    <n v="14845"/>
    <n v="4.1470000000000002"/>
    <n v="-73.644891099999995"/>
    <x v="2"/>
    <x v="2"/>
  </r>
  <r>
    <n v="4100"/>
    <n v="2"/>
    <n v="607813"/>
    <n v="4.1539051599999999"/>
    <n v="-73.631394420000007"/>
    <n v="50"/>
    <x v="40"/>
    <n v="4.15245332937931"/>
    <n v="-73.630687070344806"/>
    <n v="0.17937436095350601"/>
    <n v="11395"/>
    <n v="4.1520000000000001"/>
    <n v="-73.630911600000005"/>
    <x v="38"/>
    <x v="38"/>
  </r>
  <r>
    <n v="4101"/>
    <n v="15"/>
    <n v="607821"/>
    <n v="4.1533124690000003"/>
    <n v="-73.630500249999997"/>
    <n v="68"/>
    <x v="40"/>
    <n v="4.15245332937931"/>
    <n v="-73.630687070344806"/>
    <n v="9.7691533404749398E-2"/>
    <n v="11395"/>
    <n v="4.1520000000000001"/>
    <n v="-73.630911600000005"/>
    <x v="38"/>
    <x v="38"/>
  </r>
  <r>
    <n v="4102"/>
    <n v="16"/>
    <n v="607822"/>
    <n v="4.1532387860000002"/>
    <n v="-73.631331180000004"/>
    <n v="46"/>
    <x v="40"/>
    <n v="4.15245332937931"/>
    <n v="-73.630687070344806"/>
    <n v="0.112760160056249"/>
    <n v="11395"/>
    <n v="4.1520000000000001"/>
    <n v="-73.630911600000005"/>
    <x v="38"/>
    <x v="38"/>
  </r>
  <r>
    <n v="4103"/>
    <n v="17"/>
    <n v="607823"/>
    <n v="4.1526223309999999"/>
    <n v="-73.631351390000006"/>
    <n v="31"/>
    <x v="40"/>
    <n v="4.15245332937931"/>
    <n v="-73.630687070344806"/>
    <n v="7.5986186309392995E-2"/>
    <n v="11395"/>
    <n v="4.1520000000000001"/>
    <n v="-73.630911600000005"/>
    <x v="38"/>
    <x v="38"/>
  </r>
  <r>
    <n v="4104"/>
    <n v="20"/>
    <n v="607826"/>
    <n v="4.1530497970000004"/>
    <n v="-73.628889409999999"/>
    <n v="26"/>
    <x v="40"/>
    <n v="4.15245332937931"/>
    <n v="-73.630687070344806"/>
    <n v="0.20997676943243301"/>
    <n v="11395"/>
    <n v="4.1520000000000001"/>
    <n v="-73.630911600000005"/>
    <x v="38"/>
    <x v="38"/>
  </r>
  <r>
    <n v="4105"/>
    <n v="11"/>
    <n v="607834"/>
    <n v="4.1557203149999999"/>
    <n v="-73.630204079999999"/>
    <n v="40"/>
    <x v="5"/>
    <n v="4.1555603668108096"/>
    <n v="-73.628378114594597"/>
    <n v="0.203156170982802"/>
    <n v="8720"/>
    <n v="4.1559999999999997"/>
    <n v="-73.628383600000006"/>
    <x v="5"/>
    <x v="5"/>
  </r>
  <r>
    <n v="4106"/>
    <n v="15"/>
    <n v="607837"/>
    <n v="4.1554308139999998"/>
    <n v="-73.628909239999999"/>
    <n v="82"/>
    <x v="5"/>
    <n v="4.1555603668108096"/>
    <n v="-73.628378114594597"/>
    <n v="6.0601086136124999E-2"/>
    <n v="8720"/>
    <n v="4.1559999999999997"/>
    <n v="-73.628383600000006"/>
    <x v="5"/>
    <x v="5"/>
  </r>
  <r>
    <n v="4107"/>
    <n v="7"/>
    <n v="607846"/>
    <n v="4.1548345580000001"/>
    <n v="-73.628148760000002"/>
    <n v="36"/>
    <x v="5"/>
    <n v="4.1555603668108096"/>
    <n v="-73.628378114594597"/>
    <n v="8.4566560382791395E-2"/>
    <n v="8720"/>
    <n v="4.1559999999999997"/>
    <n v="-73.628383600000006"/>
    <x v="5"/>
    <x v="5"/>
  </r>
  <r>
    <n v="4108"/>
    <n v="21"/>
    <n v="130559"/>
    <n v="4.156461824"/>
    <n v="-73.627845579999999"/>
    <n v="36"/>
    <x v="5"/>
    <n v="4.1555603668108096"/>
    <n v="-73.628378114594597"/>
    <n v="0.116269407721719"/>
    <n v="8720"/>
    <n v="4.1559999999999997"/>
    <n v="-73.628383600000006"/>
    <x v="5"/>
    <x v="5"/>
  </r>
  <r>
    <n v="4109"/>
    <n v="10"/>
    <n v="607864"/>
    <n v="4.1530903009999998"/>
    <n v="-73.625105450000007"/>
    <n v="75"/>
    <x v="122"/>
    <n v="4.1516513301250004"/>
    <n v="-73.622586237500002"/>
    <n v="0.321760342405286"/>
    <n v="11493"/>
    <n v="4.1520000000000001"/>
    <n v="-73.622415700000005"/>
    <x v="114"/>
    <x v="114"/>
  </r>
  <r>
    <n v="4110"/>
    <n v="13"/>
    <n v="130556"/>
    <n v="4.1534899330000004"/>
    <n v="-73.626112109999994"/>
    <n v="77"/>
    <x v="118"/>
    <n v="4.1513232377333296"/>
    <n v="-73.627627820000001"/>
    <n v="0.29358699020954898"/>
    <n v="12556"/>
    <n v="4.1509999999999998"/>
    <n v="-73.627765299999993"/>
    <x v="110"/>
    <x v="110"/>
  </r>
  <r>
    <n v="4111"/>
    <n v="7"/>
    <n v="607873"/>
    <n v="4.1510059930000001"/>
    <n v="-73.62548692"/>
    <n v="48"/>
    <x v="118"/>
    <n v="4.1513232377333296"/>
    <n v="-73.627627820000001"/>
    <n v="0.23988819840789599"/>
    <n v="12556"/>
    <n v="4.1509999999999998"/>
    <n v="-73.627765299999993"/>
    <x v="110"/>
    <x v="110"/>
  </r>
  <r>
    <n v="4112"/>
    <n v="12"/>
    <n v="607878"/>
    <n v="4.150343189"/>
    <n v="-73.627263959999993"/>
    <n v="33"/>
    <x v="118"/>
    <n v="4.1513232377333296"/>
    <n v="-73.627627820000001"/>
    <n v="0.11613483418930499"/>
    <n v="12556"/>
    <n v="4.1509999999999998"/>
    <n v="-73.627765299999993"/>
    <x v="110"/>
    <x v="110"/>
  </r>
  <r>
    <n v="4113"/>
    <n v="3"/>
    <n v="607884"/>
    <n v="4.1517419100000001"/>
    <n v="-73.629907790000004"/>
    <n v="35"/>
    <x v="40"/>
    <n v="4.15245332937931"/>
    <n v="-73.630687070344806"/>
    <n v="0.117088741217637"/>
    <n v="11395"/>
    <n v="4.1520000000000001"/>
    <n v="-73.630911600000005"/>
    <x v="38"/>
    <x v="38"/>
  </r>
  <r>
    <n v="4114"/>
    <n v="15"/>
    <n v="607941"/>
    <n v="4.1432233180000004"/>
    <n v="-73.641165020000003"/>
    <n v="56"/>
    <x v="42"/>
    <n v="4.1438389572666603"/>
    <n v="-73.640434013999993"/>
    <n v="0.10604105614643"/>
    <n v="16741"/>
    <n v="4.1440000000000001"/>
    <n v="-73.640455000000003"/>
    <x v="39"/>
    <x v="39"/>
  </r>
  <r>
    <n v="4115"/>
    <n v="26"/>
    <n v="131042"/>
    <n v="4.1455626759999999"/>
    <n v="-73.65650574"/>
    <n v="38"/>
    <x v="119"/>
    <n v="4.1431128865555502"/>
    <n v="-73.651437592777697"/>
    <n v="0.62421687410737703"/>
    <n v="17453"/>
    <n v="4.1429999999999998"/>
    <n v="-73.651325799999995"/>
    <x v="111"/>
    <x v="111"/>
  </r>
  <r>
    <n v="4116"/>
    <n v="6"/>
    <n v="607951"/>
    <n v="4.1455741350000004"/>
    <n v="-73.639701909999999"/>
    <n v="51"/>
    <x v="42"/>
    <n v="4.1438389572666603"/>
    <n v="-73.640434013999993"/>
    <n v="0.20919928215885"/>
    <n v="16741"/>
    <n v="4.1440000000000001"/>
    <n v="-73.640455000000003"/>
    <x v="39"/>
    <x v="39"/>
  </r>
  <r>
    <n v="4117"/>
    <n v="9"/>
    <n v="607986"/>
    <n v="4.147079797"/>
    <n v="-73.638187549999998"/>
    <n v="41"/>
    <x v="6"/>
    <n v="4.1482116295833302"/>
    <n v="-73.637381104583298"/>
    <n v="0.15429981467888901"/>
    <n v="14187"/>
    <n v="4.1479999999999997"/>
    <n v="-73.637264999999999"/>
    <x v="6"/>
    <x v="6"/>
  </r>
  <r>
    <n v="4118"/>
    <n v="9"/>
    <n v="608057"/>
    <n v="4.1466511309999996"/>
    <n v="-73.627946789999996"/>
    <n v="36"/>
    <x v="8"/>
    <n v="4.14667554456818"/>
    <n v="-73.627482417727194"/>
    <n v="5.1539787408359197E-2"/>
    <n v="14803"/>
    <n v="4.1470000000000002"/>
    <n v="-73.627614800000003"/>
    <x v="8"/>
    <x v="8"/>
  </r>
  <r>
    <n v="4119"/>
    <n v="18"/>
    <n v="608083"/>
    <n v="4.1474742359999999"/>
    <n v="-73.625820480000002"/>
    <n v="49"/>
    <x v="8"/>
    <n v="4.14667554456818"/>
    <n v="-73.627482417727194"/>
    <n v="0.20446719757942899"/>
    <n v="14803"/>
    <n v="4.1470000000000002"/>
    <n v="-73.627614800000003"/>
    <x v="8"/>
    <x v="8"/>
  </r>
  <r>
    <n v="4120"/>
    <n v="3"/>
    <n v="608147"/>
    <n v="4.1454596090000004"/>
    <n v="-73.631653810000003"/>
    <n v="42"/>
    <x v="7"/>
    <n v="4.1473052510277704"/>
    <n v="-73.631692954444404"/>
    <n v="0.205143062578865"/>
    <n v="14732"/>
    <n v="4.1470000000000002"/>
    <n v="-73.631806800000007"/>
    <x v="7"/>
    <x v="7"/>
  </r>
  <r>
    <n v="4121"/>
    <n v="16"/>
    <n v="608160"/>
    <n v="4.1441531810000001"/>
    <n v="-73.630782310000001"/>
    <n v="57"/>
    <x v="7"/>
    <n v="4.1473052510277704"/>
    <n v="-73.631692954444404"/>
    <n v="0.36452568473956398"/>
    <n v="14732"/>
    <n v="4.1470000000000002"/>
    <n v="-73.631806800000007"/>
    <x v="7"/>
    <x v="7"/>
  </r>
  <r>
    <n v="4122"/>
    <n v="6"/>
    <n v="608168"/>
    <n v="4.1498490439999998"/>
    <n v="-73.62480746"/>
    <n v="51"/>
    <x v="44"/>
    <n v="4.1483240085945896"/>
    <n v="-73.624045934053996"/>
    <n v="0.189324680510811"/>
    <n v="14282"/>
    <n v="4.1479999999999997"/>
    <n v="-73.624027999999996"/>
    <x v="41"/>
    <x v="41"/>
  </r>
  <r>
    <n v="4123"/>
    <n v="10"/>
    <n v="608172"/>
    <n v="4.1485767740000004"/>
    <n v="-73.624733489999997"/>
    <n v="36"/>
    <x v="44"/>
    <n v="4.1483240085945896"/>
    <n v="-73.624045934053996"/>
    <n v="8.1216389642913597E-2"/>
    <n v="14282"/>
    <n v="4.1479999999999997"/>
    <n v="-73.624027999999996"/>
    <x v="41"/>
    <x v="41"/>
  </r>
  <r>
    <n v="4124"/>
    <n v="11"/>
    <n v="608180"/>
    <n v="4.151828697"/>
    <n v="-73.621968179999996"/>
    <n v="64"/>
    <x v="122"/>
    <n v="4.1516513301250004"/>
    <n v="-73.622586237500002"/>
    <n v="7.12806631511161E-2"/>
    <n v="11493"/>
    <n v="4.1520000000000001"/>
    <n v="-73.622415700000005"/>
    <x v="114"/>
    <x v="114"/>
  </r>
  <r>
    <n v="4125"/>
    <n v="22"/>
    <n v="608187"/>
    <n v="4.1505125669999998"/>
    <n v="-73.622255179999996"/>
    <n v="49"/>
    <x v="122"/>
    <n v="4.1516513301250004"/>
    <n v="-73.622586237500002"/>
    <n v="0.131757380274202"/>
    <n v="11493"/>
    <n v="4.1520000000000001"/>
    <n v="-73.622415700000005"/>
    <x v="114"/>
    <x v="114"/>
  </r>
  <r>
    <n v="4126"/>
    <n v="32"/>
    <n v="131049"/>
    <n v="4.1514176259999997"/>
    <n v="-73.623233040000002"/>
    <n v="21"/>
    <x v="122"/>
    <n v="4.1516513301250004"/>
    <n v="-73.622586237500002"/>
    <n v="7.6246609054268999E-2"/>
    <n v="11493"/>
    <n v="4.1520000000000001"/>
    <n v="-73.622415700000005"/>
    <x v="114"/>
    <x v="114"/>
  </r>
  <r>
    <n v="4127"/>
    <n v="12"/>
    <n v="608200"/>
    <n v="4.1491941739999998"/>
    <n v="-73.622723919999999"/>
    <n v="40"/>
    <x v="44"/>
    <n v="4.1483240085945896"/>
    <n v="-73.624045934053996"/>
    <n v="0.17555522267458401"/>
    <n v="14282"/>
    <n v="4.1479999999999997"/>
    <n v="-73.624027999999996"/>
    <x v="41"/>
    <x v="41"/>
  </r>
  <r>
    <n v="4128"/>
    <n v="10"/>
    <n v="608246"/>
    <n v="4.1531921719999998"/>
    <n v="-73.620179550000003"/>
    <n v="42"/>
    <x v="46"/>
    <n v="4.15351632389189"/>
    <n v="-73.619519689459395"/>
    <n v="8.1524217496341797E-2"/>
    <n v="9931"/>
    <n v="4.1539999999999999"/>
    <n v="-73.6196932"/>
    <x v="43"/>
    <x v="43"/>
  </r>
  <r>
    <n v="4129"/>
    <n v="17"/>
    <n v="608253"/>
    <n v="4.152010754"/>
    <n v="-73.619361620000006"/>
    <n v="34"/>
    <x v="123"/>
    <n v="4.1513210288965503"/>
    <n v="-73.618536928965497"/>
    <n v="0.11928603292235"/>
    <n v="12294"/>
    <n v="4.1509999999999998"/>
    <n v="-73.618519800000001"/>
    <x v="115"/>
    <x v="115"/>
  </r>
  <r>
    <n v="4130"/>
    <n v="18"/>
    <n v="608254"/>
    <n v="4.1522610059999998"/>
    <n v="-73.619671679999996"/>
    <n v="36"/>
    <x v="46"/>
    <n v="4.15351632389189"/>
    <n v="-73.619519689459395"/>
    <n v="0.140510795449276"/>
    <n v="9931"/>
    <n v="4.1539999999999999"/>
    <n v="-73.6196932"/>
    <x v="43"/>
    <x v="43"/>
  </r>
  <r>
    <n v="4131"/>
    <n v="20"/>
    <n v="608256"/>
    <n v="4.1525116940000002"/>
    <n v="-73.620328630000003"/>
    <n v="42"/>
    <x v="46"/>
    <n v="4.15351632389189"/>
    <n v="-73.619519689459395"/>
    <n v="0.14318478264755699"/>
    <n v="9931"/>
    <n v="4.1539999999999999"/>
    <n v="-73.6196932"/>
    <x v="43"/>
    <x v="43"/>
  </r>
  <r>
    <n v="4132"/>
    <n v="15"/>
    <n v="608272"/>
    <n v="4.1541439589999998"/>
    <n v="-73.615493970000003"/>
    <n v="44"/>
    <x v="124"/>
    <n v="4.1530998938461501"/>
    <n v="-73.614420967115294"/>
    <n v="0.16614475705909801"/>
    <n v="11264"/>
    <n v="4.1529999999999996"/>
    <n v="-73.614416599999998"/>
    <x v="116"/>
    <x v="116"/>
  </r>
  <r>
    <n v="4133"/>
    <n v="9"/>
    <n v="608301"/>
    <n v="4.1513550410000004"/>
    <n v="-73.618070590000002"/>
    <n v="40"/>
    <x v="123"/>
    <n v="4.1513210288965503"/>
    <n v="-73.618536928965497"/>
    <n v="5.1824015679924999E-2"/>
    <n v="12294"/>
    <n v="4.1509999999999998"/>
    <n v="-73.618519800000001"/>
    <x v="115"/>
    <x v="115"/>
  </r>
  <r>
    <n v="4134"/>
    <n v="12"/>
    <n v="608304"/>
    <n v="4.1509934810000004"/>
    <n v="-73.618186539999996"/>
    <n v="40"/>
    <x v="123"/>
    <n v="4.1513210288965503"/>
    <n v="-73.618536928965497"/>
    <n v="5.32261130494786E-2"/>
    <n v="12294"/>
    <n v="4.1509999999999998"/>
    <n v="-73.618519800000001"/>
    <x v="115"/>
    <x v="115"/>
  </r>
  <r>
    <n v="4135"/>
    <n v="16"/>
    <n v="608308"/>
    <n v="4.1531997719999998"/>
    <n v="-73.617662690000003"/>
    <n v="38"/>
    <x v="46"/>
    <n v="4.15351632389189"/>
    <n v="-73.619519689459395"/>
    <n v="0.20880178244821501"/>
    <n v="9931"/>
    <n v="4.1539999999999999"/>
    <n v="-73.6196932"/>
    <x v="43"/>
    <x v="43"/>
  </r>
  <r>
    <n v="4136"/>
    <n v="3"/>
    <n v="608313"/>
    <n v="4.1497200139999997"/>
    <n v="-73.618765699999997"/>
    <n v="51"/>
    <x v="123"/>
    <n v="4.1513210288965503"/>
    <n v="-73.618536928965497"/>
    <n v="0.179710670675642"/>
    <n v="12294"/>
    <n v="4.1509999999999998"/>
    <n v="-73.618519800000001"/>
    <x v="115"/>
    <x v="115"/>
  </r>
  <r>
    <n v="4137"/>
    <n v="3"/>
    <n v="608330"/>
    <n v="4.152502804"/>
    <n v="-73.616174049999998"/>
    <n v="63"/>
    <x v="124"/>
    <n v="4.1530998938461501"/>
    <n v="-73.614420967115294"/>
    <n v="0.205316961937415"/>
    <n v="11264"/>
    <n v="4.1529999999999996"/>
    <n v="-73.614416599999998"/>
    <x v="116"/>
    <x v="116"/>
  </r>
  <r>
    <n v="4138"/>
    <n v="7"/>
    <n v="608348"/>
    <n v="4.1493534040000002"/>
    <n v="-73.617151289999995"/>
    <n v="41"/>
    <x v="9"/>
    <n v="4.1498853333611097"/>
    <n v="-73.616413381111101"/>
    <n v="0.1009103679431"/>
    <n v="12925"/>
    <n v="4.1500000000000004"/>
    <n v="-73.616422900000003"/>
    <x v="9"/>
    <x v="9"/>
  </r>
  <r>
    <n v="4139"/>
    <n v="10"/>
    <n v="608351"/>
    <n v="4.1490244269999996"/>
    <n v="-73.617224989999997"/>
    <n v="53"/>
    <x v="9"/>
    <n v="4.1498853333611097"/>
    <n v="-73.616413381111101"/>
    <n v="0.131316783442056"/>
    <n v="12925"/>
    <n v="4.1500000000000004"/>
    <n v="-73.616422900000003"/>
    <x v="9"/>
    <x v="9"/>
  </r>
  <r>
    <n v="4140"/>
    <n v="13"/>
    <n v="608354"/>
    <n v="4.1478653620000001"/>
    <n v="-73.617482150000001"/>
    <n v="67"/>
    <x v="125"/>
    <n v="4.1459559745652097"/>
    <n v="-73.6166711945652"/>
    <n v="0.230433136928726"/>
    <n v="15442"/>
    <n v="4.1459999999999999"/>
    <n v="-73.616667699999994"/>
    <x v="117"/>
    <x v="117"/>
  </r>
  <r>
    <n v="4141"/>
    <n v="9"/>
    <n v="608416"/>
    <n v="4.1532693829999996"/>
    <n v="-73.613701989999996"/>
    <n v="59"/>
    <x v="124"/>
    <n v="4.1530998938461501"/>
    <n v="-73.614420967115294"/>
    <n v="8.1882192019865893E-2"/>
    <n v="11264"/>
    <n v="4.1529999999999996"/>
    <n v="-73.614416599999998"/>
    <x v="116"/>
    <x v="116"/>
  </r>
  <r>
    <n v="4142"/>
    <n v="20"/>
    <n v="130565"/>
    <n v="4.153788445"/>
    <n v="-73.612242269999996"/>
    <n v="44"/>
    <x v="124"/>
    <n v="4.1530998938461501"/>
    <n v="-73.614420967115294"/>
    <n v="0.25330490099353398"/>
    <n v="11264"/>
    <n v="4.1529999999999996"/>
    <n v="-73.614416599999998"/>
    <x v="116"/>
    <x v="116"/>
  </r>
  <r>
    <n v="4143"/>
    <n v="17"/>
    <n v="611822"/>
    <n v="4.1486007799999998"/>
    <n v="-73.612887439999994"/>
    <n v="43"/>
    <x v="47"/>
    <n v="4.1483606209411699"/>
    <n v="-73.613291782941104"/>
    <n v="5.21594793440893E-2"/>
    <n v="14637"/>
    <n v="4.1479999999999997"/>
    <n v="-73.613416900000004"/>
    <x v="44"/>
    <x v="44"/>
  </r>
  <r>
    <n v="4144"/>
    <n v="5"/>
    <n v="608441"/>
    <n v="4.1465308319999998"/>
    <n v="-73.617902520000001"/>
    <n v="50"/>
    <x v="125"/>
    <n v="4.1459559745652097"/>
    <n v="-73.6166711945652"/>
    <n v="0.15068407378316001"/>
    <n v="15442"/>
    <n v="4.1459999999999999"/>
    <n v="-73.616667699999994"/>
    <x v="117"/>
    <x v="117"/>
  </r>
  <r>
    <n v="4145"/>
    <n v="24"/>
    <n v="106675"/>
    <n v="4.1442258770000002"/>
    <n v="-73.60608714"/>
    <n v="21"/>
    <x v="128"/>
    <n v="4.1463610710000003"/>
    <n v="-73.604951058148103"/>
    <n v="0.26861473685905402"/>
    <n v="15590"/>
    <n v="4.1459999999999999"/>
    <n v="-73.604956799999997"/>
    <x v="120"/>
    <x v="120"/>
  </r>
  <r>
    <n v="4146"/>
    <n v="18"/>
    <n v="608571"/>
    <n v="4.1411202429999996"/>
    <n v="-73.607423900000001"/>
    <n v="59"/>
    <x v="127"/>
    <n v="4.1407567867499999"/>
    <n v="-73.607511809166596"/>
    <n v="4.1547742256013202E-2"/>
    <n v="19153"/>
    <n v="4.141"/>
    <n v="-73.607600500000004"/>
    <x v="119"/>
    <x v="119"/>
  </r>
  <r>
    <n v="4147"/>
    <n v="19"/>
    <n v="608572"/>
    <n v="4.1414084229999997"/>
    <n v="-73.606948520000003"/>
    <n v="59"/>
    <x v="127"/>
    <n v="4.1407567867499999"/>
    <n v="-73.607511809166596"/>
    <n v="9.5610868634027804E-2"/>
    <n v="19153"/>
    <n v="4.141"/>
    <n v="-73.607600500000004"/>
    <x v="119"/>
    <x v="119"/>
  </r>
  <r>
    <n v="4148"/>
    <n v="3"/>
    <n v="608582"/>
    <n v="4.149209709"/>
    <n v="-73.607490639999995"/>
    <n v="34"/>
    <x v="55"/>
    <n v="4.14934637208823"/>
    <n v="-73.607335158529395"/>
    <n v="2.29695171410659E-2"/>
    <n v="13406"/>
    <n v="4.149"/>
    <n v="-73.607361999999995"/>
    <x v="52"/>
    <x v="52"/>
  </r>
  <r>
    <n v="4149"/>
    <n v="9"/>
    <n v="608588"/>
    <n v="4.1486769749999999"/>
    <n v="-73.605770519999993"/>
    <n v="54"/>
    <x v="55"/>
    <n v="4.14934637208823"/>
    <n v="-73.607335158529395"/>
    <n v="0.188695919001407"/>
    <n v="13406"/>
    <n v="4.149"/>
    <n v="-73.607361999999995"/>
    <x v="52"/>
    <x v="52"/>
  </r>
  <r>
    <n v="4150"/>
    <n v="10"/>
    <n v="608589"/>
    <n v="4.1485522570000004"/>
    <n v="-73.605508290000003"/>
    <n v="39"/>
    <x v="55"/>
    <n v="4.14934637208823"/>
    <n v="-73.607335158529395"/>
    <n v="0.22087350275672399"/>
    <n v="13406"/>
    <n v="4.149"/>
    <n v="-73.607361999999995"/>
    <x v="52"/>
    <x v="52"/>
  </r>
  <r>
    <n v="4151"/>
    <n v="25"/>
    <n v="608625"/>
    <n v="4.1502838970000004"/>
    <n v="-73.58484507"/>
    <n v="56"/>
    <x v="49"/>
    <n v="4.1502229288571399"/>
    <n v="-73.585181787619007"/>
    <n v="3.7929659695223703E-2"/>
    <n v="12688"/>
    <n v="4.1500000000000004"/>
    <n v="-73.585076099999995"/>
    <x v="46"/>
    <x v="46"/>
  </r>
  <r>
    <n v="4152"/>
    <n v="59"/>
    <n v="131065"/>
    <n v="4.1516092870000003"/>
    <n v="-73.591269440000005"/>
    <n v="26"/>
    <x v="48"/>
    <n v="4.1508265847333297"/>
    <n v="-73.590935564666594"/>
    <n v="9.4522438841408804E-2"/>
    <n v="12268"/>
    <n v="4.1509999999999998"/>
    <n v="-73.590925999999996"/>
    <x v="45"/>
    <x v="45"/>
  </r>
  <r>
    <n v="4153"/>
    <n v="77"/>
    <n v="131829"/>
    <n v="4.1496920069999996"/>
    <n v="-73.585824939999995"/>
    <n v="29"/>
    <x v="49"/>
    <n v="4.1502229288571399"/>
    <n v="-73.585181787619007"/>
    <n v="9.25317104020736E-2"/>
    <n v="12688"/>
    <n v="4.1500000000000004"/>
    <n v="-73.585076099999995"/>
    <x v="46"/>
    <x v="46"/>
  </r>
  <r>
    <n v="4154"/>
    <n v="4"/>
    <n v="608631"/>
    <n v="4.1510582229999997"/>
    <n v="-73.591005510000002"/>
    <n v="29"/>
    <x v="48"/>
    <n v="4.1508265847333297"/>
    <n v="-73.590935564666594"/>
    <n v="2.6882862981075301E-2"/>
    <n v="12268"/>
    <n v="4.1509999999999998"/>
    <n v="-73.590925999999996"/>
    <x v="45"/>
    <x v="45"/>
  </r>
  <r>
    <n v="4155"/>
    <n v="26"/>
    <n v="130943"/>
    <n v="4.1498680999999999"/>
    <n v="-73.592620789999998"/>
    <n v="47"/>
    <x v="48"/>
    <n v="4.1508265847333297"/>
    <n v="-73.590935564666594"/>
    <n v="0.215014937218165"/>
    <n v="12268"/>
    <n v="4.1509999999999998"/>
    <n v="-73.590925999999996"/>
    <x v="45"/>
    <x v="45"/>
  </r>
  <r>
    <n v="4156"/>
    <n v="29"/>
    <n v="130933"/>
    <n v="4.1501944039999996"/>
    <n v="-73.59460052"/>
    <n v="58"/>
    <x v="10"/>
    <n v="4.1509747311153804"/>
    <n v="-73.594466260384607"/>
    <n v="8.7981453102107796E-2"/>
    <n v="12115"/>
    <n v="4.1509999999999998"/>
    <n v="-73.594476"/>
    <x v="10"/>
    <x v="10"/>
  </r>
  <r>
    <n v="4157"/>
    <n v="30"/>
    <n v="130936"/>
    <n v="4.1501736029999998"/>
    <n v="-73.594921499999998"/>
    <n v="64"/>
    <x v="10"/>
    <n v="4.1509747311153804"/>
    <n v="-73.594466260384607"/>
    <n v="0.102329499700603"/>
    <n v="12115"/>
    <n v="4.1509999999999998"/>
    <n v="-73.594476"/>
    <x v="10"/>
    <x v="10"/>
  </r>
  <r>
    <n v="4158"/>
    <n v="5"/>
    <n v="608648"/>
    <n v="4.1453171329999998"/>
    <n v="-73.586738530000005"/>
    <n v="50"/>
    <x v="51"/>
    <n v="4.1450653589534801"/>
    <n v="-73.586298423953494"/>
    <n v="5.6233200574149801E-2"/>
    <n v="16333"/>
    <n v="4.1449999999999996"/>
    <n v="-73.586399"/>
    <x v="48"/>
    <x v="48"/>
  </r>
  <r>
    <n v="4159"/>
    <n v="6"/>
    <n v="608649"/>
    <n v="4.1449286709999997"/>
    <n v="-73.58682014"/>
    <n v="55"/>
    <x v="51"/>
    <n v="4.1450653589534801"/>
    <n v="-73.586298423953494"/>
    <n v="5.97858463615338E-2"/>
    <n v="16333"/>
    <n v="4.1449999999999996"/>
    <n v="-73.586399"/>
    <x v="48"/>
    <x v="48"/>
  </r>
  <r>
    <n v="4160"/>
    <n v="19"/>
    <n v="611834"/>
    <n v="4.1459925530000001"/>
    <n v="-73.587880479999995"/>
    <n v="45"/>
    <x v="51"/>
    <n v="4.1450653589534801"/>
    <n v="-73.586298423953494"/>
    <n v="0.20337748845444101"/>
    <n v="16333"/>
    <n v="4.1449999999999996"/>
    <n v="-73.586399"/>
    <x v="48"/>
    <x v="48"/>
  </r>
  <r>
    <n v="4161"/>
    <n v="15"/>
    <n v="608686"/>
    <n v="4.1458019500000001"/>
    <n v="-73.590106329999998"/>
    <n v="30"/>
    <x v="11"/>
    <n v="4.1470391342444399"/>
    <n v="-73.5898657653333"/>
    <n v="0.14004381917477901"/>
    <n v="15056"/>
    <n v="4.1470000000000002"/>
    <n v="-73.5897279"/>
    <x v="11"/>
    <x v="11"/>
  </r>
  <r>
    <n v="4162"/>
    <n v="19"/>
    <n v="130921"/>
    <n v="4.1485226949999996"/>
    <n v="-73.590020240000001"/>
    <n v="29"/>
    <x v="11"/>
    <n v="4.1470391342444399"/>
    <n v="-73.5898657653333"/>
    <n v="0.165747496984924"/>
    <n v="15056"/>
    <n v="4.1470000000000002"/>
    <n v="-73.5897279"/>
    <x v="11"/>
    <x v="11"/>
  </r>
  <r>
    <n v="4163"/>
    <n v="24"/>
    <n v="130915"/>
    <n v="4.1481735769999997"/>
    <n v="-73.589447980000003"/>
    <n v="27"/>
    <x v="11"/>
    <n v="4.1470391342444399"/>
    <n v="-73.5898657653333"/>
    <n v="0.13430020034322199"/>
    <n v="15056"/>
    <n v="4.1470000000000002"/>
    <n v="-73.5897279"/>
    <x v="11"/>
    <x v="11"/>
  </r>
  <r>
    <n v="4164"/>
    <n v="38"/>
    <n v="130903"/>
    <n v="4.1463039640000003"/>
    <n v="-73.591284000000002"/>
    <n v="47"/>
    <x v="11"/>
    <n v="4.1470391342444399"/>
    <n v="-73.5898657653333"/>
    <n v="0.177151272028018"/>
    <n v="15056"/>
    <n v="4.1470000000000002"/>
    <n v="-73.5897279"/>
    <x v="11"/>
    <x v="11"/>
  </r>
  <r>
    <n v="4165"/>
    <n v="48"/>
    <n v="131502"/>
    <n v="4.1454183479999998"/>
    <n v="-73.589104860000006"/>
    <n v="22"/>
    <x v="11"/>
    <n v="4.1470391342444399"/>
    <n v="-73.5898657653333"/>
    <n v="0.19887664858159401"/>
    <n v="15056"/>
    <n v="4.1470000000000002"/>
    <n v="-73.5897279"/>
    <x v="11"/>
    <x v="11"/>
  </r>
  <r>
    <n v="4166"/>
    <n v="49"/>
    <n v="131373"/>
    <n v="4.1454036900000002"/>
    <n v="-73.589451539999999"/>
    <n v="33"/>
    <x v="11"/>
    <n v="4.1470391342444399"/>
    <n v="-73.5898657653333"/>
    <n v="0.18744812410671499"/>
    <n v="15056"/>
    <n v="4.1470000000000002"/>
    <n v="-73.5897279"/>
    <x v="11"/>
    <x v="11"/>
  </r>
  <r>
    <n v="4167"/>
    <n v="50"/>
    <n v="131501"/>
    <n v="4.1452114040000003"/>
    <n v="-73.58944219"/>
    <n v="19"/>
    <x v="11"/>
    <n v="4.1470391342444399"/>
    <n v="-73.5898657653333"/>
    <n v="0.20846182858283699"/>
    <n v="15056"/>
    <n v="4.1470000000000002"/>
    <n v="-73.5897279"/>
    <x v="11"/>
    <x v="11"/>
  </r>
  <r>
    <n v="4168"/>
    <n v="6"/>
    <n v="131380"/>
    <n v="4.1492804769999996"/>
    <n v="-73.581779330000003"/>
    <n v="45"/>
    <x v="131"/>
    <n v="4.1501250809090902"/>
    <n v="-73.581406294545403"/>
    <n v="0.102559663153274"/>
    <n v="13114"/>
    <n v="4.1500000000000004"/>
    <n v="-73.581536600000007"/>
    <x v="123"/>
    <x v="123"/>
  </r>
  <r>
    <n v="4169"/>
    <n v="8"/>
    <n v="608694"/>
    <n v="4.1454393249999999"/>
    <n v="-73.584149609999997"/>
    <n v="38"/>
    <x v="51"/>
    <n v="4.1450653589534801"/>
    <n v="-73.586298423953494"/>
    <n v="0.24176098841646501"/>
    <n v="16333"/>
    <n v="4.1449999999999996"/>
    <n v="-73.586399"/>
    <x v="48"/>
    <x v="48"/>
  </r>
  <r>
    <n v="4170"/>
    <n v="4"/>
    <n v="608750"/>
    <n v="4.140160034"/>
    <n v="-73.584281050000001"/>
    <n v="53"/>
    <x v="52"/>
    <n v="4.1389655550238098"/>
    <n v="-73.584988921428504"/>
    <n v="0.15418988617099"/>
    <n v="20732"/>
    <n v="4.1390000000000002"/>
    <n v="-73.585048400000005"/>
    <x v="49"/>
    <x v="49"/>
  </r>
  <r>
    <n v="4171"/>
    <n v="20"/>
    <n v="608766"/>
    <n v="4.1374513830000001"/>
    <n v="-73.585292210000006"/>
    <n v="48"/>
    <x v="52"/>
    <n v="4.1389655550238098"/>
    <n v="-73.584988921428504"/>
    <n v="0.171587462404897"/>
    <n v="20732"/>
    <n v="4.1390000000000002"/>
    <n v="-73.585048400000005"/>
    <x v="49"/>
    <x v="49"/>
  </r>
  <r>
    <n v="4172"/>
    <n v="11"/>
    <n v="608780"/>
    <n v="4.1419021420000002"/>
    <n v="-73.584454960000002"/>
    <n v="31"/>
    <x v="132"/>
    <n v="4.1425139011025598"/>
    <n v="-73.584224659743498"/>
    <n v="7.2615876991372993E-2"/>
    <n v="18362"/>
    <n v="4.1420000000000003"/>
    <n v="-73.584213000000005"/>
    <x v="124"/>
    <x v="124"/>
  </r>
  <r>
    <n v="4173"/>
    <n v="7"/>
    <n v="608790"/>
    <n v="4.1406886439999999"/>
    <n v="-73.582859720000002"/>
    <n v="55"/>
    <x v="133"/>
    <n v="4.1397541385517203"/>
    <n v="-73.581406566206894"/>
    <n v="0.191636841079528"/>
    <n v="20492"/>
    <n v="4.1399999999999997"/>
    <n v="-73.581417799999997"/>
    <x v="125"/>
    <x v="125"/>
  </r>
  <r>
    <n v="4174"/>
    <n v="51"/>
    <n v="130597"/>
    <n v="4.1418264550000004"/>
    <n v="-73.584862330000007"/>
    <n v="36"/>
    <x v="132"/>
    <n v="4.1425139011025598"/>
    <n v="-73.584224659743498"/>
    <n v="0.104071738129512"/>
    <n v="18362"/>
    <n v="4.1420000000000003"/>
    <n v="-73.584213000000005"/>
    <x v="124"/>
    <x v="124"/>
  </r>
  <r>
    <n v="4175"/>
    <n v="1"/>
    <n v="608799"/>
    <n v="4.1403310800000002"/>
    <n v="-73.583577559999995"/>
    <n v="48"/>
    <x v="52"/>
    <n v="4.1389655550238098"/>
    <n v="-73.584988921428504"/>
    <n v="0.217936135635898"/>
    <n v="20732"/>
    <n v="4.1390000000000002"/>
    <n v="-73.585048400000005"/>
    <x v="49"/>
    <x v="49"/>
  </r>
  <r>
    <n v="4176"/>
    <n v="16"/>
    <n v="608854"/>
    <n v="4.1245198729999997"/>
    <n v="-73.549743599999999"/>
    <n v="60"/>
    <x v="12"/>
    <n v="4.1253570676304303"/>
    <n v="-73.548220336739107"/>
    <n v="0.19276988661877001"/>
    <n v="32425"/>
    <n v="4.125"/>
    <n v="-73.548086499999997"/>
    <x v="12"/>
    <x v="12"/>
  </r>
  <r>
    <n v="4177"/>
    <n v="18"/>
    <n v="608856"/>
    <n v="4.1248680489999998"/>
    <n v="-73.54871808"/>
    <n v="66"/>
    <x v="12"/>
    <n v="4.1253570676304303"/>
    <n v="-73.548220336739107"/>
    <n v="7.7437986328635897E-2"/>
    <n v="32425"/>
    <n v="4.125"/>
    <n v="-73.548086499999997"/>
    <x v="12"/>
    <x v="12"/>
  </r>
  <r>
    <n v="4178"/>
    <n v="3"/>
    <n v="608864"/>
    <n v="4.123580478"/>
    <n v="-73.549367119999999"/>
    <n v="59"/>
    <x v="12"/>
    <n v="4.1253570676304303"/>
    <n v="-73.548220336739107"/>
    <n v="0.23480238222984701"/>
    <n v="32425"/>
    <n v="4.125"/>
    <n v="-73.548086499999997"/>
    <x v="12"/>
    <x v="12"/>
  </r>
  <r>
    <n v="4179"/>
    <n v="20"/>
    <n v="608900"/>
    <n v="4.1275963789999999"/>
    <n v="-73.543771019999994"/>
    <n v="31"/>
    <x v="135"/>
    <n v="4.1273396612045401"/>
    <n v="-73.545155530454494"/>
    <n v="0.156084029932505"/>
    <n v="30980"/>
    <n v="4.1269999999999998"/>
    <n v="-73.545315599999995"/>
    <x v="127"/>
    <x v="127"/>
  </r>
  <r>
    <n v="4180"/>
    <n v="15"/>
    <n v="608918"/>
    <n v="4.1260168190000002"/>
    <n v="-73.544897919999997"/>
    <n v="64"/>
    <x v="135"/>
    <n v="4.1273396612045401"/>
    <n v="-73.545155530454494"/>
    <n v="0.14974829510625701"/>
    <n v="30980"/>
    <n v="4.1269999999999998"/>
    <n v="-73.545315599999995"/>
    <x v="127"/>
    <x v="127"/>
  </r>
  <r>
    <n v="4181"/>
    <n v="18"/>
    <n v="608921"/>
    <n v="4.1255555289999997"/>
    <n v="-73.545763629999996"/>
    <n v="77"/>
    <x v="135"/>
    <n v="4.1273396612045401"/>
    <n v="-73.545155530454494"/>
    <n v="0.209405186928418"/>
    <n v="30980"/>
    <n v="4.1269999999999998"/>
    <n v="-73.545315599999995"/>
    <x v="127"/>
    <x v="127"/>
  </r>
  <r>
    <n v="4182"/>
    <n v="24"/>
    <n v="608926"/>
    <n v="4.1269303749999997"/>
    <n v="-73.54602912"/>
    <n v="31"/>
    <x v="135"/>
    <n v="4.1273396612045401"/>
    <n v="-73.545155530454494"/>
    <n v="0.10697608941850199"/>
    <n v="30980"/>
    <n v="4.1269999999999998"/>
    <n v="-73.545315599999995"/>
    <x v="127"/>
    <x v="127"/>
  </r>
  <r>
    <n v="4183"/>
    <n v="28"/>
    <n v="130586"/>
    <n v="4.1271577380000002"/>
    <n v="-73.545624239999995"/>
    <n v="32"/>
    <x v="135"/>
    <n v="4.1273396612045401"/>
    <n v="-73.545155530454494"/>
    <n v="5.5745247939933899E-2"/>
    <n v="30980"/>
    <n v="4.1269999999999998"/>
    <n v="-73.545315599999995"/>
    <x v="127"/>
    <x v="127"/>
  </r>
  <r>
    <n v="4184"/>
    <n v="19"/>
    <n v="611865"/>
    <n v="4.1224239699999998"/>
    <n v="-73.543025240000006"/>
    <n v="44"/>
    <x v="136"/>
    <n v="4.1236625104"/>
    <n v="-73.542880657500007"/>
    <n v="0.13856273949638701"/>
    <n v="33389"/>
    <n v="4.1239999999999997"/>
    <n v="-73.543019599999994"/>
    <x v="128"/>
    <x v="128"/>
  </r>
  <r>
    <n v="4185"/>
    <n v="24"/>
    <n v="131101"/>
    <n v="4.1228495799999996"/>
    <n v="-73.542680739999994"/>
    <n v="47"/>
    <x v="136"/>
    <n v="4.1236625104"/>
    <n v="-73.542880657500007"/>
    <n v="9.3014854200019398E-2"/>
    <n v="33389"/>
    <n v="4.1239999999999997"/>
    <n v="-73.543019599999994"/>
    <x v="128"/>
    <x v="128"/>
  </r>
  <r>
    <n v="4186"/>
    <n v="6"/>
    <n v="611875"/>
    <n v="4.1234046810000002"/>
    <n v="-73.540154209999997"/>
    <n v="46"/>
    <x v="53"/>
    <n v="4.1220245535849003"/>
    <n v="-73.539059040566002"/>
    <n v="0.19559120428848401"/>
    <n v="35327"/>
    <n v="4.1219999999999999"/>
    <n v="-73.539153099999993"/>
    <x v="50"/>
    <x v="50"/>
  </r>
  <r>
    <n v="4187"/>
    <n v="7"/>
    <n v="611876"/>
    <n v="4.1233498260000001"/>
    <n v="-73.539879310000003"/>
    <n v="33"/>
    <x v="53"/>
    <n v="4.1220245535849003"/>
    <n v="-73.539059040566002"/>
    <n v="0.17307397780056799"/>
    <n v="35327"/>
    <n v="4.1219999999999999"/>
    <n v="-73.539153099999993"/>
    <x v="50"/>
    <x v="50"/>
  </r>
  <r>
    <n v="4188"/>
    <n v="8"/>
    <n v="611877"/>
    <n v="4.1232930259999998"/>
    <n v="-73.539620290000002"/>
    <n v="40"/>
    <x v="53"/>
    <n v="4.1220245535849003"/>
    <n v="-73.539059040566002"/>
    <n v="0.15407548598634399"/>
    <n v="35327"/>
    <n v="4.1219999999999999"/>
    <n v="-73.539153099999993"/>
    <x v="50"/>
    <x v="50"/>
  </r>
  <r>
    <n v="4189"/>
    <n v="2"/>
    <n v="611893"/>
    <n v="4.1227693040000002"/>
    <n v="-73.538797299999999"/>
    <n v="50"/>
    <x v="53"/>
    <n v="4.1220245535849003"/>
    <n v="-73.539059040566002"/>
    <n v="8.7697871713149397E-2"/>
    <n v="35327"/>
    <n v="4.1219999999999999"/>
    <n v="-73.539153099999993"/>
    <x v="50"/>
    <x v="50"/>
  </r>
  <r>
    <n v="4190"/>
    <n v="10"/>
    <n v="611901"/>
    <n v="4.1221536289999996"/>
    <n v="-73.538540389999994"/>
    <n v="25"/>
    <x v="53"/>
    <n v="4.1220245535849003"/>
    <n v="-73.539059040566002"/>
    <n v="5.9248441654553299E-2"/>
    <n v="35327"/>
    <n v="4.1219999999999999"/>
    <n v="-73.539153099999993"/>
    <x v="50"/>
    <x v="50"/>
  </r>
  <r>
    <n v="4191"/>
    <n v="17"/>
    <n v="611908"/>
    <n v="4.1209085630000004"/>
    <n v="-73.539480470000001"/>
    <n v="29"/>
    <x v="53"/>
    <n v="4.1220245535849003"/>
    <n v="-73.539059040566002"/>
    <n v="0.13251968456754101"/>
    <n v="35327"/>
    <n v="4.1219999999999999"/>
    <n v="-73.539153099999993"/>
    <x v="50"/>
    <x v="50"/>
  </r>
  <r>
    <n v="4192"/>
    <n v="22"/>
    <n v="131102"/>
    <n v="4.1227413479999999"/>
    <n v="-73.538203280000005"/>
    <n v="30"/>
    <x v="53"/>
    <n v="4.1220245535849003"/>
    <n v="-73.539059040566002"/>
    <n v="0.123860187974699"/>
    <n v="35327"/>
    <n v="4.1219999999999999"/>
    <n v="-73.539153099999993"/>
    <x v="50"/>
    <x v="50"/>
  </r>
  <r>
    <n v="4193"/>
    <n v="17"/>
    <n v="251917"/>
    <n v="4.1215957080000001"/>
    <n v="-73.532939159999998"/>
    <n v="44"/>
    <x v="137"/>
    <n v="4.1218411407878701"/>
    <n v="-73.533627684848398"/>
    <n v="8.1041728931397397E-2"/>
    <n v="35305"/>
    <n v="4.1219999999999999"/>
    <n v="-73.533615299999994"/>
    <x v="129"/>
    <x v="129"/>
  </r>
  <r>
    <n v="4194"/>
    <n v="32"/>
    <n v="251932"/>
    <n v="4.1223376150000002"/>
    <n v="-73.536214569999999"/>
    <n v="30"/>
    <x v="13"/>
    <n v="4.1205916318181801"/>
    <n v="-73.536080370909005"/>
    <n v="0.19459189792388501"/>
    <n v="36110"/>
    <n v="4.1210000000000004"/>
    <n v="-73.535996400000002"/>
    <x v="13"/>
    <x v="13"/>
  </r>
  <r>
    <n v="4195"/>
    <n v="34"/>
    <n v="251934"/>
    <n v="4.1229373589999998"/>
    <n v="-73.537716750000001"/>
    <n v="44"/>
    <x v="53"/>
    <n v="4.1220245535849003"/>
    <n v="-73.539059040566002"/>
    <n v="0.180065423408999"/>
    <n v="35327"/>
    <n v="4.1219999999999999"/>
    <n v="-73.539153099999993"/>
    <x v="50"/>
    <x v="50"/>
  </r>
  <r>
    <n v="4196"/>
    <n v="9"/>
    <n v="251956"/>
    <n v="4.1215068639999997"/>
    <n v="-73.537043220000001"/>
    <n v="19"/>
    <x v="13"/>
    <n v="4.1205916318181801"/>
    <n v="-73.536080370909005"/>
    <n v="0.14742163044850701"/>
    <n v="36110"/>
    <n v="4.1210000000000004"/>
    <n v="-73.535996400000002"/>
    <x v="13"/>
    <x v="13"/>
  </r>
  <r>
    <n v="4197"/>
    <n v="24"/>
    <n v="251971"/>
    <n v="4.1204042850000002"/>
    <n v="-73.537470560000003"/>
    <n v="24"/>
    <x v="13"/>
    <n v="4.1205916318181801"/>
    <n v="-73.536080370909005"/>
    <n v="0.155485690098111"/>
    <n v="36110"/>
    <n v="4.1210000000000004"/>
    <n v="-73.535996400000002"/>
    <x v="13"/>
    <x v="13"/>
  </r>
  <r>
    <n v="4198"/>
    <n v="30"/>
    <n v="251977"/>
    <n v="4.1200325680000001"/>
    <n v="-73.533983070000005"/>
    <n v="31"/>
    <x v="137"/>
    <n v="4.1218411407878701"/>
    <n v="-73.533627684848398"/>
    <n v="0.20480156155670701"/>
    <n v="35305"/>
    <n v="4.1219999999999999"/>
    <n v="-73.533615299999994"/>
    <x v="129"/>
    <x v="129"/>
  </r>
  <r>
    <n v="4199"/>
    <n v="38"/>
    <n v="251985"/>
    <n v="4.1198162439999999"/>
    <n v="-73.53642576"/>
    <n v="26"/>
    <x v="13"/>
    <n v="4.1205916318181801"/>
    <n v="-73.536080370909005"/>
    <n v="9.4286503285632497E-2"/>
    <n v="36110"/>
    <n v="4.1210000000000004"/>
    <n v="-73.535996400000002"/>
    <x v="13"/>
    <x v="13"/>
  </r>
  <r>
    <n v="4200"/>
    <n v="46"/>
    <n v="251993"/>
    <n v="4.1192097219999999"/>
    <n v="-73.535641569999996"/>
    <n v="35"/>
    <x v="13"/>
    <n v="4.1205916318181801"/>
    <n v="-73.536080370909005"/>
    <n v="0.161082632716602"/>
    <n v="36110"/>
    <n v="4.1210000000000004"/>
    <n v="-73.535996400000002"/>
    <x v="13"/>
    <x v="13"/>
  </r>
  <r>
    <n v="4201"/>
    <n v="4"/>
    <n v="611915"/>
    <n v="4.1524154290000004"/>
    <n v="-73.607309299999997"/>
    <n v="37"/>
    <x v="54"/>
    <n v="4.1523956451249999"/>
    <n v="-73.607003101874994"/>
    <n v="3.40081172782866E-2"/>
    <n v="11538"/>
    <n v="4.1520000000000001"/>
    <n v="-73.606988900000005"/>
    <x v="51"/>
    <x v="51"/>
  </r>
  <r>
    <n v="4202"/>
    <n v="3"/>
    <n v="131416"/>
    <n v="4.1545711289999998"/>
    <n v="-73.603704300000004"/>
    <n v="59"/>
    <x v="56"/>
    <n v="4.1531763484444397"/>
    <n v="-73.602563333888895"/>
    <n v="0.200037121153672"/>
    <n v="11348"/>
    <n v="4.1529999999999996"/>
    <n v="-73.602273600000004"/>
    <x v="53"/>
    <x v="53"/>
  </r>
  <r>
    <n v="4203"/>
    <n v="7"/>
    <n v="131511"/>
    <n v="4.1549283350000001"/>
    <n v="-73.601844790000001"/>
    <n v="23"/>
    <x v="56"/>
    <n v="4.1531763484444397"/>
    <n v="-73.602563333888895"/>
    <n v="0.21034821601393999"/>
    <n v="11348"/>
    <n v="4.1529999999999996"/>
    <n v="-73.602273600000004"/>
    <x v="53"/>
    <x v="53"/>
  </r>
  <r>
    <n v="4204"/>
    <n v="9"/>
    <n v="131424"/>
    <n v="4.1531401929999996"/>
    <n v="-73.599808780000004"/>
    <n v="44"/>
    <x v="129"/>
    <n v="4.15304816572222"/>
    <n v="-73.599673780000003"/>
    <n v="1.8123423162132699E-2"/>
    <n v="11110"/>
    <n v="4.1529999999999996"/>
    <n v="-73.599651100000003"/>
    <x v="121"/>
    <x v="121"/>
  </r>
  <r>
    <n v="4205"/>
    <n v="8"/>
    <n v="608973"/>
    <n v="4.1257346879999997"/>
    <n v="-73.565938520000003"/>
    <n v="44"/>
    <x v="59"/>
    <n v="4.12632455917241"/>
    <n v="-73.5658244648275"/>
    <n v="6.6757364566194397E-2"/>
    <n v="31863"/>
    <n v="4.1260000000000003"/>
    <n v="-73.565589000000003"/>
    <x v="56"/>
    <x v="56"/>
  </r>
  <r>
    <n v="4206"/>
    <n v="16"/>
    <n v="612263"/>
    <n v="4.1215664990000001"/>
    <n v="-73.562688550000004"/>
    <n v="58"/>
    <x v="138"/>
    <n v="4.1211538737"/>
    <n v="-73.564169726000003"/>
    <n v="0.17045339671982701"/>
    <n v="36057"/>
    <n v="4.1210000000000004"/>
    <n v="-73.564321699999994"/>
    <x v="130"/>
    <x v="130"/>
  </r>
  <r>
    <n v="4207"/>
    <n v="39"/>
    <n v="612286"/>
    <n v="4.1204310619999998"/>
    <n v="-73.565288670000001"/>
    <n v="44"/>
    <x v="138"/>
    <n v="4.1211538737"/>
    <n v="-73.564169726000003"/>
    <n v="0.14775993396933501"/>
    <n v="36057"/>
    <n v="4.1210000000000004"/>
    <n v="-73.564321699999994"/>
    <x v="130"/>
    <x v="130"/>
  </r>
  <r>
    <n v="4208"/>
    <n v="43"/>
    <n v="612290"/>
    <n v="4.1201393660000001"/>
    <n v="-73.563326959999998"/>
    <n v="48"/>
    <x v="138"/>
    <n v="4.1211538737"/>
    <n v="-73.564169726000003"/>
    <n v="0.14640762457920201"/>
    <n v="36057"/>
    <n v="4.1210000000000004"/>
    <n v="-73.564321699999994"/>
    <x v="130"/>
    <x v="130"/>
  </r>
  <r>
    <n v="4209"/>
    <n v="51"/>
    <n v="612298"/>
    <n v="4.1294716070000002"/>
    <n v="-73.568479769999996"/>
    <n v="41"/>
    <x v="58"/>
    <n v="4.1296296475454497"/>
    <n v="-73.568989520000002"/>
    <n v="5.9165581379381903E-2"/>
    <n v="28910"/>
    <n v="4.13"/>
    <n v="-73.568945900000003"/>
    <x v="55"/>
    <x v="55"/>
  </r>
  <r>
    <n v="4210"/>
    <n v="57"/>
    <n v="612304"/>
    <n v="4.1257309080000004"/>
    <n v="-73.563994230000006"/>
    <n v="57"/>
    <x v="140"/>
    <n v="4.1256515593513496"/>
    <n v="-73.562579405945897"/>
    <n v="0.157062770507476"/>
    <n v="31778"/>
    <n v="4.1260000000000003"/>
    <n v="-73.5628277"/>
    <x v="132"/>
    <x v="132"/>
  </r>
  <r>
    <n v="4211"/>
    <n v="75"/>
    <n v="131433"/>
    <n v="4.127158133"/>
    <n v="-73.567154389999999"/>
    <n v="43"/>
    <x v="59"/>
    <n v="4.12632455917241"/>
    <n v="-73.5658244648275"/>
    <n v="0.174093965793265"/>
    <n v="31863"/>
    <n v="4.1260000000000003"/>
    <n v="-73.565589000000003"/>
    <x v="56"/>
    <x v="56"/>
  </r>
  <r>
    <n v="4212"/>
    <n v="18"/>
    <n v="608991"/>
    <n v="4.1178570240000001"/>
    <n v="-73.564653930000006"/>
    <n v="38"/>
    <x v="60"/>
    <n v="4.1186939240588201"/>
    <n v="-73.563921907352906"/>
    <n v="0.123418694433685"/>
    <n v="37514"/>
    <n v="4.1189999999999998"/>
    <n v="-73.563647099999997"/>
    <x v="57"/>
    <x v="57"/>
  </r>
  <r>
    <n v="4213"/>
    <n v="2"/>
    <n v="608996"/>
    <n v="4.1197083040000004"/>
    <n v="-73.562737589999998"/>
    <n v="29"/>
    <x v="60"/>
    <n v="4.1186939240588201"/>
    <n v="-73.563921907352906"/>
    <n v="0.17302494525007101"/>
    <n v="37514"/>
    <n v="4.1189999999999998"/>
    <n v="-73.563647099999997"/>
    <x v="57"/>
    <x v="57"/>
  </r>
  <r>
    <n v="4214"/>
    <n v="6"/>
    <n v="609036"/>
    <n v="4.1185625139999997"/>
    <n v="-73.561155720000002"/>
    <n v="36"/>
    <x v="139"/>
    <n v="4.1204616404285703"/>
    <n v="-73.561168413928499"/>
    <n v="0.211045329831653"/>
    <n v="36669"/>
    <n v="4.12"/>
    <n v="-73.560896499999998"/>
    <x v="131"/>
    <x v="131"/>
  </r>
  <r>
    <n v="4215"/>
    <n v="9"/>
    <n v="609039"/>
    <n v="4.1179514169999996"/>
    <n v="-73.561158169999999"/>
    <n v="51"/>
    <x v="61"/>
    <n v="4.1165039837142796"/>
    <n v="-73.5611299882857"/>
    <n v="0.160876515371046"/>
    <n v="39418"/>
    <n v="4.1159999999999997"/>
    <n v="-73.561033199999997"/>
    <x v="58"/>
    <x v="58"/>
  </r>
  <r>
    <n v="4216"/>
    <n v="13"/>
    <n v="609043"/>
    <n v="4.1173812219999997"/>
    <n v="-73.561159419999996"/>
    <n v="16"/>
    <x v="61"/>
    <n v="4.1165039837142796"/>
    <n v="-73.5611299882857"/>
    <n v="9.7537771037195103E-2"/>
    <n v="39418"/>
    <n v="4.1159999999999997"/>
    <n v="-73.561033199999997"/>
    <x v="58"/>
    <x v="58"/>
  </r>
  <r>
    <n v="4217"/>
    <n v="17"/>
    <n v="609047"/>
    <n v="4.1170177749999999"/>
    <n v="-73.559901010000004"/>
    <n v="47"/>
    <x v="61"/>
    <n v="4.1165039837142796"/>
    <n v="-73.5611299882857"/>
    <n v="0.14769965858168299"/>
    <n v="39418"/>
    <n v="4.1159999999999997"/>
    <n v="-73.561033199999997"/>
    <x v="58"/>
    <x v="58"/>
  </r>
  <r>
    <n v="4218"/>
    <n v="26"/>
    <n v="252004"/>
    <n v="4.1169323809999998"/>
    <n v="-73.557225680000002"/>
    <n v="23"/>
    <x v="62"/>
    <n v="4.1142791973269199"/>
    <n v="-73.557482671538395"/>
    <n v="0.29620811352580001"/>
    <n v="40682"/>
    <n v="4.1139999999999999"/>
    <n v="-73.557338599999994"/>
    <x v="59"/>
    <x v="59"/>
  </r>
  <r>
    <n v="4219"/>
    <n v="23"/>
    <n v="612336"/>
    <n v="4.1242573839999999"/>
    <n v="-73.561527810000001"/>
    <n v="47"/>
    <x v="140"/>
    <n v="4.1256515593513496"/>
    <n v="-73.562579405945897"/>
    <n v="0.19387613049066901"/>
    <n v="31778"/>
    <n v="4.1260000000000003"/>
    <n v="-73.5628277"/>
    <x v="132"/>
    <x v="132"/>
  </r>
  <r>
    <n v="4220"/>
    <n v="3"/>
    <n v="130809"/>
    <n v="4.1272636919999997"/>
    <n v="-73.564622569999997"/>
    <n v="59"/>
    <x v="59"/>
    <n v="4.12632455917241"/>
    <n v="-73.5658244648275"/>
    <n v="0.16922572898247601"/>
    <n v="31863"/>
    <n v="4.1260000000000003"/>
    <n v="-73.565589000000003"/>
    <x v="56"/>
    <x v="56"/>
  </r>
  <r>
    <n v="4221"/>
    <n v="11"/>
    <n v="130826"/>
    <n v="4.1266957209999999"/>
    <n v="-73.564072929999995"/>
    <n v="29"/>
    <x v="59"/>
    <n v="4.12632455917241"/>
    <n v="-73.5658244648275"/>
    <n v="0.19846801001398301"/>
    <n v="31863"/>
    <n v="4.1260000000000003"/>
    <n v="-73.565589000000003"/>
    <x v="56"/>
    <x v="56"/>
  </r>
  <r>
    <n v="4222"/>
    <n v="15"/>
    <n v="130810"/>
    <n v="4.1264103690000002"/>
    <n v="-73.564789140000002"/>
    <n v="29"/>
    <x v="59"/>
    <n v="4.12632455917241"/>
    <n v="-73.5658244648275"/>
    <n v="0.115147863350322"/>
    <n v="31863"/>
    <n v="4.1260000000000003"/>
    <n v="-73.565589000000003"/>
    <x v="56"/>
    <x v="56"/>
  </r>
  <r>
    <n v="4223"/>
    <n v="3"/>
    <n v="252018"/>
    <n v="4.1166544949999997"/>
    <n v="-73.558866289999997"/>
    <n v="19"/>
    <x v="61"/>
    <n v="4.1165039837142796"/>
    <n v="-73.5611299882857"/>
    <n v="0.25146158836511201"/>
    <n v="39418"/>
    <n v="4.1159999999999997"/>
    <n v="-73.561033199999997"/>
    <x v="58"/>
    <x v="58"/>
  </r>
  <r>
    <n v="4224"/>
    <n v="25"/>
    <n v="252040"/>
    <n v="4.1154394310000004"/>
    <n v="-73.55885361"/>
    <n v="32"/>
    <x v="62"/>
    <n v="4.1142791973269199"/>
    <n v="-73.557482671538395"/>
    <n v="0.199281045833339"/>
    <n v="40682"/>
    <n v="4.1139999999999999"/>
    <n v="-73.557338599999994"/>
    <x v="59"/>
    <x v="59"/>
  </r>
  <r>
    <n v="4225"/>
    <n v="32"/>
    <n v="252047"/>
    <n v="4.1148586639999998"/>
    <n v="-73.558857259999996"/>
    <n v="38"/>
    <x v="62"/>
    <n v="4.1142791973269199"/>
    <n v="-73.557482671538395"/>
    <n v="0.165406569485234"/>
    <n v="40682"/>
    <n v="4.1139999999999999"/>
    <n v="-73.557338599999994"/>
    <x v="59"/>
    <x v="59"/>
  </r>
  <r>
    <n v="4226"/>
    <n v="14"/>
    <n v="252077"/>
    <n v="4.1154325859999998"/>
    <n v="-73.556780020000005"/>
    <n v="32"/>
    <x v="62"/>
    <n v="4.1142791973269199"/>
    <n v="-73.557482671538395"/>
    <n v="0.14997701918210701"/>
    <n v="40682"/>
    <n v="4.1139999999999999"/>
    <n v="-73.557338599999994"/>
    <x v="59"/>
    <x v="59"/>
  </r>
  <r>
    <n v="4227"/>
    <n v="27"/>
    <n v="252090"/>
    <n v="4.1142074820000003"/>
    <n v="-73.557825289999997"/>
    <n v="36"/>
    <x v="62"/>
    <n v="4.1142791973269199"/>
    <n v="-73.557482671538395"/>
    <n v="3.8802601194349903E-2"/>
    <n v="40682"/>
    <n v="4.1139999999999999"/>
    <n v="-73.557338599999994"/>
    <x v="59"/>
    <x v="59"/>
  </r>
  <r>
    <n v="4228"/>
    <n v="13"/>
    <n v="609059"/>
    <n v="4.1409138639999998"/>
    <n v="-73.617403850000002"/>
    <n v="21"/>
    <x v="63"/>
    <n v="4.1423698820540498"/>
    <n v="-73.617488080000001"/>
    <n v="0.16206927341295799"/>
    <n v="18730"/>
    <n v="4.1420000000000003"/>
    <n v="-73.617454100000003"/>
    <x v="60"/>
    <x v="60"/>
  </r>
  <r>
    <n v="4229"/>
    <n v="4"/>
    <n v="609075"/>
    <n v="4.1424545049999999"/>
    <n v="-73.613130170000005"/>
    <n v="30"/>
    <x v="14"/>
    <n v="4.1419462591818101"/>
    <n v="-73.612015219454506"/>
    <n v="0.135870282465472"/>
    <n v="18452"/>
    <n v="4.1420000000000003"/>
    <n v="-73.612037000000001"/>
    <x v="14"/>
    <x v="14"/>
  </r>
  <r>
    <n v="4230"/>
    <n v="21"/>
    <n v="609092"/>
    <n v="4.1404603719999997"/>
    <n v="-73.615271800000002"/>
    <n v="59"/>
    <x v="15"/>
    <n v="4.1392743989428498"/>
    <n v="-73.615693932571403"/>
    <n v="0.13984994264030101"/>
    <n v="20905"/>
    <n v="4.1390000000000002"/>
    <n v="-73.615505499999998"/>
    <x v="15"/>
    <x v="15"/>
  </r>
  <r>
    <n v="4231"/>
    <n v="7"/>
    <n v="609128"/>
    <n v="4.1392817930000003"/>
    <n v="-73.611275509999999"/>
    <n v="65"/>
    <x v="64"/>
    <n v="4.1373313622500003"/>
    <n v="-73.612859223125"/>
    <n v="0.27890556643756098"/>
    <n v="22933"/>
    <n v="4.1369999999999996"/>
    <n v="-73.612864299999998"/>
    <x v="61"/>
    <x v="61"/>
  </r>
  <r>
    <n v="4232"/>
    <n v="16"/>
    <n v="609137"/>
    <n v="4.1381950090000004"/>
    <n v="-73.611151530000001"/>
    <n v="89"/>
    <x v="64"/>
    <n v="4.1373313622500003"/>
    <n v="-73.612859223125"/>
    <n v="0.21221460142369"/>
    <n v="22933"/>
    <n v="4.1369999999999996"/>
    <n v="-73.612864299999998"/>
    <x v="61"/>
    <x v="61"/>
  </r>
  <r>
    <n v="4233"/>
    <n v="9"/>
    <n v="609151"/>
    <n v="4.1382428830000002"/>
    <n v="-73.611964630000003"/>
    <n v="81"/>
    <x v="64"/>
    <n v="4.1373313622500003"/>
    <n v="-73.612859223125"/>
    <n v="0.141744439931451"/>
    <n v="22933"/>
    <n v="4.1369999999999996"/>
    <n v="-73.612864299999998"/>
    <x v="61"/>
    <x v="61"/>
  </r>
  <r>
    <n v="4234"/>
    <n v="7"/>
    <n v="609175"/>
    <n v="4.1396020570000003"/>
    <n v="-73.616118709999995"/>
    <n v="44"/>
    <x v="15"/>
    <n v="4.1392743989428498"/>
    <n v="-73.615693932571403"/>
    <n v="5.9517380416892599E-2"/>
    <n v="20905"/>
    <n v="4.1390000000000002"/>
    <n v="-73.615505499999998"/>
    <x v="15"/>
    <x v="15"/>
  </r>
  <r>
    <n v="4235"/>
    <n v="10"/>
    <n v="609178"/>
    <n v="4.13913742"/>
    <n v="-73.617196300000003"/>
    <n v="44"/>
    <x v="15"/>
    <n v="4.1392743989428498"/>
    <n v="-73.615693932571403"/>
    <n v="0.16720957507422399"/>
    <n v="20905"/>
    <n v="4.1390000000000002"/>
    <n v="-73.615505499999998"/>
    <x v="15"/>
    <x v="15"/>
  </r>
  <r>
    <n v="4236"/>
    <n v="15"/>
    <n v="609241"/>
    <n v="4.1365378899999996"/>
    <n v="-73.61305883"/>
    <n v="50"/>
    <x v="64"/>
    <n v="4.1373313622500003"/>
    <n v="-73.612859223125"/>
    <n v="9.0907798228672204E-2"/>
    <n v="22933"/>
    <n v="4.1369999999999996"/>
    <n v="-73.612864299999998"/>
    <x v="61"/>
    <x v="61"/>
  </r>
  <r>
    <n v="4237"/>
    <n v="5"/>
    <n v="609251"/>
    <n v="4.1359075890000003"/>
    <n v="-73.613107499999998"/>
    <n v="43"/>
    <x v="64"/>
    <n v="4.1373313622500003"/>
    <n v="-73.612859223125"/>
    <n v="0.16059216568006299"/>
    <n v="22933"/>
    <n v="4.1369999999999996"/>
    <n v="-73.612864299999998"/>
    <x v="61"/>
    <x v="61"/>
  </r>
  <r>
    <n v="4238"/>
    <n v="6"/>
    <n v="609290"/>
    <n v="4.1361701689999997"/>
    <n v="-73.612502640000002"/>
    <n v="67"/>
    <x v="64"/>
    <n v="4.1373313622500003"/>
    <n v="-73.612859223125"/>
    <n v="0.13495455894944899"/>
    <n v="22933"/>
    <n v="4.1369999999999996"/>
    <n v="-73.612864299999998"/>
    <x v="61"/>
    <x v="61"/>
  </r>
  <r>
    <n v="4239"/>
    <n v="10"/>
    <n v="609294"/>
    <n v="4.135460943"/>
    <n v="-73.610961649999993"/>
    <n v="65"/>
    <x v="141"/>
    <n v="4.1361474646976699"/>
    <n v="-73.609553983023204"/>
    <n v="0.173673004376038"/>
    <n v="23612"/>
    <n v="4.1360000000000001"/>
    <n v="-73.609600999999998"/>
    <x v="133"/>
    <x v="133"/>
  </r>
  <r>
    <n v="4240"/>
    <n v="5"/>
    <n v="609311"/>
    <n v="4.1359714680000002"/>
    <n v="-73.609247370000006"/>
    <n v="81"/>
    <x v="141"/>
    <n v="4.1361474646976699"/>
    <n v="-73.609553983023204"/>
    <n v="3.9209584414261998E-2"/>
    <n v="23612"/>
    <n v="4.1360000000000001"/>
    <n v="-73.609600999999998"/>
    <x v="133"/>
    <x v="133"/>
  </r>
  <r>
    <n v="4241"/>
    <n v="23"/>
    <n v="611942"/>
    <n v="4.1359430189999999"/>
    <n v="-73.608685539999996"/>
    <n v="31"/>
    <x v="141"/>
    <n v="4.1361474646976699"/>
    <n v="-73.609553983023204"/>
    <n v="9.8899353872989093E-2"/>
    <n v="23612"/>
    <n v="4.1360000000000001"/>
    <n v="-73.609600999999998"/>
    <x v="133"/>
    <x v="133"/>
  </r>
  <r>
    <n v="4242"/>
    <n v="7"/>
    <n v="609336"/>
    <n v="4.1339462749999996"/>
    <n v="-73.610849229999999"/>
    <n v="41"/>
    <x v="142"/>
    <n v="4.1341443167837797"/>
    <n v="-73.612267937297304"/>
    <n v="0.15877639335027499"/>
    <n v="25194"/>
    <n v="4.1340000000000003"/>
    <n v="-73.612256400000007"/>
    <x v="134"/>
    <x v="134"/>
  </r>
  <r>
    <n v="4243"/>
    <n v="16"/>
    <n v="609379"/>
    <n v="4.130488809"/>
    <n v="-73.621300360000006"/>
    <n v="67"/>
    <x v="143"/>
    <n v="4.1310004190344802"/>
    <n v="-73.621011487931"/>
    <n v="6.5248415797911796E-2"/>
    <n v="27876"/>
    <n v="4.1310000000000002"/>
    <n v="-73.621049900000003"/>
    <x v="135"/>
    <x v="135"/>
  </r>
  <r>
    <n v="4244"/>
    <n v="13"/>
    <n v="609425"/>
    <n v="4.1331305350000003"/>
    <n v="-73.618712110000004"/>
    <n v="50"/>
    <x v="66"/>
    <n v="4.1340516367618996"/>
    <n v="-73.620160465476104"/>
    <n v="0.19038629999291701"/>
    <n v="25019"/>
    <n v="4.1340000000000003"/>
    <n v="-73.620181000000002"/>
    <x v="63"/>
    <x v="63"/>
  </r>
  <r>
    <n v="4245"/>
    <n v="25"/>
    <n v="609437"/>
    <n v="4.1334331410000003"/>
    <n v="-73.617918700000004"/>
    <n v="43"/>
    <x v="144"/>
    <n v="4.1325896547352903"/>
    <n v="-73.616493169705805"/>
    <n v="0.183711356957171"/>
    <n v="25809"/>
    <n v="4.133"/>
    <n v="-73.616826599999996"/>
    <x v="80"/>
    <x v="80"/>
  </r>
  <r>
    <n v="4246"/>
    <n v="26"/>
    <n v="609438"/>
    <n v="4.1334655109999998"/>
    <n v="-73.61830252"/>
    <n v="39"/>
    <x v="66"/>
    <n v="4.1340516367618996"/>
    <n v="-73.620160465476104"/>
    <n v="0.215982385635131"/>
    <n v="25019"/>
    <n v="4.1340000000000003"/>
    <n v="-73.620181000000002"/>
    <x v="63"/>
    <x v="63"/>
  </r>
  <r>
    <n v="4247"/>
    <n v="10"/>
    <n v="609449"/>
    <n v="4.1321345459999996"/>
    <n v="-73.618504979999997"/>
    <n v="53"/>
    <x v="144"/>
    <n v="4.1325896547352903"/>
    <n v="-73.616493169705805"/>
    <n v="0.22864481666994901"/>
    <n v="25809"/>
    <n v="4.133"/>
    <n v="-73.616826599999996"/>
    <x v="80"/>
    <x v="80"/>
  </r>
  <r>
    <n v="4248"/>
    <n v="13"/>
    <n v="609463"/>
    <n v="4.1316307910000001"/>
    <n v="-73.617669199999995"/>
    <n v="71"/>
    <x v="144"/>
    <n v="4.1325896547352903"/>
    <n v="-73.616493169705805"/>
    <n v="0.168356782458469"/>
    <n v="25809"/>
    <n v="4.133"/>
    <n v="-73.616826599999996"/>
    <x v="80"/>
    <x v="80"/>
  </r>
  <r>
    <n v="4249"/>
    <n v="10"/>
    <n v="609474"/>
    <n v="4.1335085579999999"/>
    <n v="-73.612673180000002"/>
    <n v="20"/>
    <x v="142"/>
    <n v="4.1341443167837797"/>
    <n v="-73.612267937297304"/>
    <n v="8.3717674413581397E-2"/>
    <n v="25194"/>
    <n v="4.1340000000000003"/>
    <n v="-73.612256400000007"/>
    <x v="134"/>
    <x v="134"/>
  </r>
  <r>
    <n v="4250"/>
    <n v="5"/>
    <n v="609492"/>
    <n v="4.1319150110000002"/>
    <n v="-73.612422710000004"/>
    <n v="30"/>
    <x v="142"/>
    <n v="4.1341443167837797"/>
    <n v="-73.612267937297304"/>
    <n v="0.24832508373446099"/>
    <n v="25194"/>
    <n v="4.1340000000000003"/>
    <n v="-73.612256400000007"/>
    <x v="134"/>
    <x v="134"/>
  </r>
  <r>
    <n v="4251"/>
    <n v="23"/>
    <n v="609531"/>
    <n v="4.1283078949999998"/>
    <n v="-73.617733830000006"/>
    <n v="57"/>
    <x v="67"/>
    <n v="4.1281348695312499"/>
    <n v="-73.616910924999999"/>
    <n v="9.3212781687903201E-2"/>
    <n v="30144"/>
    <n v="4.1280000000000001"/>
    <n v="-73.616886300000004"/>
    <x v="64"/>
    <x v="64"/>
  </r>
  <r>
    <n v="4252"/>
    <n v="28"/>
    <n v="130244"/>
    <n v="4.1309401079999999"/>
    <n v="-73.617973840000005"/>
    <n v="66"/>
    <x v="145"/>
    <n v="4.1296560587096698"/>
    <n v="-73.618758950967703"/>
    <n v="0.167130995463074"/>
    <n v="28430"/>
    <n v="4.13"/>
    <n v="-73.618720199999998"/>
    <x v="136"/>
    <x v="136"/>
  </r>
  <r>
    <n v="4253"/>
    <n v="3"/>
    <n v="609587"/>
    <n v="4.1273350390000001"/>
    <n v="-73.614915740000001"/>
    <n v="75"/>
    <x v="146"/>
    <n v="4.1261851399375002"/>
    <n v="-73.614946531249998"/>
    <n v="0.127828230211391"/>
    <n v="31553"/>
    <n v="4.1260000000000003"/>
    <n v="-73.614988999999994"/>
    <x v="137"/>
    <x v="137"/>
  </r>
  <r>
    <n v="4254"/>
    <n v="9"/>
    <n v="609593"/>
    <n v="4.127062166"/>
    <n v="-73.6139498"/>
    <n v="85"/>
    <x v="146"/>
    <n v="4.1261851399375002"/>
    <n v="-73.614946531249998"/>
    <n v="0.147319519928827"/>
    <n v="31553"/>
    <n v="4.1260000000000003"/>
    <n v="-73.614988999999994"/>
    <x v="137"/>
    <x v="137"/>
  </r>
  <r>
    <n v="4255"/>
    <n v="16"/>
    <n v="609600"/>
    <n v="4.1268209430000002"/>
    <n v="-73.615246519999999"/>
    <n v="67"/>
    <x v="146"/>
    <n v="4.1261851399375002"/>
    <n v="-73.614946531249998"/>
    <n v="7.8086470944997599E-2"/>
    <n v="31553"/>
    <n v="4.1260000000000003"/>
    <n v="-73.614988999999994"/>
    <x v="137"/>
    <x v="137"/>
  </r>
  <r>
    <n v="4256"/>
    <n v="25"/>
    <n v="130256"/>
    <n v="4.1276569680000001"/>
    <n v="-73.613194590000006"/>
    <n v="39"/>
    <x v="76"/>
    <n v="4.1288638668799997"/>
    <n v="-73.612198537599994"/>
    <n v="0.17371040099659699"/>
    <n v="29810"/>
    <n v="4.1289999999999996"/>
    <n v="-73.612136100000001"/>
    <x v="71"/>
    <x v="71"/>
  </r>
  <r>
    <n v="4257"/>
    <n v="6"/>
    <n v="609606"/>
    <n v="4.1258278910000001"/>
    <n v="-73.61617296"/>
    <n v="37"/>
    <x v="146"/>
    <n v="4.1261851399375002"/>
    <n v="-73.614946531249998"/>
    <n v="0.14161227749897901"/>
    <n v="31553"/>
    <n v="4.1260000000000003"/>
    <n v="-73.614988999999994"/>
    <x v="137"/>
    <x v="137"/>
  </r>
  <r>
    <n v="4258"/>
    <n v="4"/>
    <n v="609612"/>
    <n v="4.1178101099999997"/>
    <n v="-73.606601479999995"/>
    <n v="32"/>
    <x v="148"/>
    <n v="4.1156770368095197"/>
    <n v="-73.606243132380897"/>
    <n v="0.24034264437712799"/>
    <n v="39064"/>
    <n v="4.1159999999999997"/>
    <n v="-73.606311700000006"/>
    <x v="139"/>
    <x v="139"/>
  </r>
  <r>
    <n v="4259"/>
    <n v="5"/>
    <n v="609613"/>
    <n v="4.1199156920000002"/>
    <n v="-73.599990009999999"/>
    <n v="38"/>
    <x v="147"/>
    <n v="4.1187844792058801"/>
    <n v="-73.598728764117595"/>
    <n v="0.18800106735063199"/>
    <n v="37254"/>
    <n v="4.1189999999999998"/>
    <n v="-73.598969100000005"/>
    <x v="138"/>
    <x v="138"/>
  </r>
  <r>
    <n v="4260"/>
    <n v="35"/>
    <n v="252140"/>
    <n v="4.1194400790000003"/>
    <n v="-73.60944112"/>
    <n v="21"/>
    <x v="186"/>
    <n v="4.11956020442857"/>
    <n v="-73.609357610000004"/>
    <n v="1.62440627251716E-2"/>
    <n v="37039"/>
    <n v="4.12"/>
    <n v="-73.609398900000002"/>
    <x v="173"/>
    <x v="173"/>
  </r>
  <r>
    <n v="4261"/>
    <n v="20"/>
    <n v="609643"/>
    <n v="4.1158909560000003"/>
    <n v="-73.604893430000004"/>
    <n v="42"/>
    <x v="148"/>
    <n v="4.1156770368095197"/>
    <n v="-73.606243132380897"/>
    <n v="0.15147595920274301"/>
    <n v="39064"/>
    <n v="4.1159999999999997"/>
    <n v="-73.606311700000006"/>
    <x v="139"/>
    <x v="139"/>
  </r>
  <r>
    <n v="4262"/>
    <n v="13"/>
    <n v="609656"/>
    <n v="4.1203403449999998"/>
    <n v="-73.594591489999999"/>
    <n v="68"/>
    <x v="68"/>
    <n v="4.1194138938420997"/>
    <n v="-73.595790376315705"/>
    <n v="0.16809749387230599"/>
    <n v="37246"/>
    <n v="4.1189999999999998"/>
    <n v="-73.595798200000004"/>
    <x v="65"/>
    <x v="65"/>
  </r>
  <r>
    <n v="4263"/>
    <n v="14"/>
    <n v="609657"/>
    <n v="4.116953445"/>
    <n v="-73.595584799999997"/>
    <n v="47"/>
    <x v="74"/>
    <n v="4.1155453320250004"/>
    <n v="-73.597526217249893"/>
    <n v="0.26606200043409201"/>
    <n v="39125"/>
    <n v="4.1159999999999997"/>
    <n v="-73.597683799999999"/>
    <x v="69"/>
    <x v="69"/>
  </r>
  <r>
    <n v="4264"/>
    <n v="32"/>
    <n v="612356"/>
    <n v="4.1173759649999999"/>
    <n v="-73.594926020000003"/>
    <n v="27"/>
    <x v="68"/>
    <n v="4.1194138938420997"/>
    <n v="-73.595790376315705"/>
    <n v="0.24589585648373399"/>
    <n v="37246"/>
    <n v="4.1189999999999998"/>
    <n v="-73.595798200000004"/>
    <x v="65"/>
    <x v="65"/>
  </r>
  <r>
    <n v="4265"/>
    <n v="19"/>
    <n v="609673"/>
    <n v="4.116752548"/>
    <n v="-73.596832109999994"/>
    <n v="43"/>
    <x v="74"/>
    <n v="4.1155453320250004"/>
    <n v="-73.597526217249893"/>
    <n v="0.15464659851849599"/>
    <n v="39125"/>
    <n v="4.1159999999999997"/>
    <n v="-73.597683799999999"/>
    <x v="69"/>
    <x v="69"/>
  </r>
  <r>
    <n v="4266"/>
    <n v="5"/>
    <n v="609690"/>
    <n v="4.1176640630000003"/>
    <n v="-73.59833012"/>
    <n v="60"/>
    <x v="147"/>
    <n v="4.1187844792058801"/>
    <n v="-73.598728764117595"/>
    <n v="0.13211416137092699"/>
    <n v="37254"/>
    <n v="4.1189999999999998"/>
    <n v="-73.598969100000005"/>
    <x v="138"/>
    <x v="138"/>
  </r>
  <r>
    <n v="4267"/>
    <n v="10"/>
    <n v="609694"/>
    <n v="4.1186506449999998"/>
    <n v="-73.598178450000006"/>
    <n v="31"/>
    <x v="147"/>
    <n v="4.1187844792058801"/>
    <n v="-73.598728764117595"/>
    <n v="6.27827356668888E-2"/>
    <n v="37254"/>
    <n v="4.1189999999999998"/>
    <n v="-73.598969100000005"/>
    <x v="138"/>
    <x v="138"/>
  </r>
  <r>
    <n v="4268"/>
    <n v="21"/>
    <n v="609704"/>
    <n v="4.1199439839999998"/>
    <n v="-73.598744389999993"/>
    <n v="65"/>
    <x v="147"/>
    <n v="4.1187844792058801"/>
    <n v="-73.598728764117595"/>
    <n v="0.12886174126639499"/>
    <n v="37254"/>
    <n v="4.1189999999999998"/>
    <n v="-73.598969100000005"/>
    <x v="138"/>
    <x v="138"/>
  </r>
  <r>
    <n v="4269"/>
    <n v="6"/>
    <n v="609712"/>
    <n v="4.1178509989999998"/>
    <n v="-73.592028630000001"/>
    <n v="24"/>
    <x v="69"/>
    <n v="4.1183139716333299"/>
    <n v="-73.591271411999998"/>
    <n v="9.8442416048965906E-2"/>
    <n v="38141"/>
    <n v="4.1180000000000003"/>
    <n v="-73.591836900000004"/>
    <x v="66"/>
    <x v="66"/>
  </r>
  <r>
    <n v="4270"/>
    <n v="12"/>
    <n v="609717"/>
    <n v="4.1189182549999996"/>
    <n v="-73.592491580000001"/>
    <n v="63"/>
    <x v="69"/>
    <n v="4.1183139716333299"/>
    <n v="-73.591271411999998"/>
    <n v="0.15099480547012001"/>
    <n v="38141"/>
    <n v="4.1180000000000003"/>
    <n v="-73.591836900000004"/>
    <x v="66"/>
    <x v="66"/>
  </r>
  <r>
    <n v="4271"/>
    <n v="3"/>
    <n v="609748"/>
    <n v="4.1350578029999996"/>
    <n v="-73.58956594"/>
    <n v="68"/>
    <x v="71"/>
    <n v="4.1360292131153802"/>
    <n v="-73.590998525769194"/>
    <n v="0.19200111109783899"/>
    <n v="23889"/>
    <n v="4.1360000000000001"/>
    <n v="-73.590946700000003"/>
    <x v="29"/>
    <x v="29"/>
  </r>
  <r>
    <n v="4272"/>
    <n v="13"/>
    <n v="609778"/>
    <n v="4.1340187979999996"/>
    <n v="-73.587868599999993"/>
    <n v="30"/>
    <x v="57"/>
    <n v="4.1344063632391297"/>
    <n v="-73.586772024130397"/>
    <n v="0.128945153669726"/>
    <n v="25033"/>
    <n v="4.1340000000000003"/>
    <n v="-73.5868751"/>
    <x v="54"/>
    <x v="54"/>
  </r>
  <r>
    <n v="4273"/>
    <n v="18"/>
    <n v="609783"/>
    <n v="4.1341626659999999"/>
    <n v="-73.586258380000004"/>
    <n v="75"/>
    <x v="57"/>
    <n v="4.1344063632391297"/>
    <n v="-73.586772024130397"/>
    <n v="6.3043046344076495E-2"/>
    <n v="25033"/>
    <n v="4.1340000000000003"/>
    <n v="-73.5868751"/>
    <x v="54"/>
    <x v="54"/>
  </r>
  <r>
    <n v="4274"/>
    <n v="27"/>
    <n v="103560"/>
    <n v="4.1327519690000001"/>
    <n v="-73.584907450000003"/>
    <n v="36"/>
    <x v="57"/>
    <n v="4.1344063632391297"/>
    <n v="-73.586772024130397"/>
    <n v="0.27660094439854899"/>
    <n v="25033"/>
    <n v="4.1340000000000003"/>
    <n v="-73.5868751"/>
    <x v="54"/>
    <x v="54"/>
  </r>
  <r>
    <n v="4275"/>
    <n v="3"/>
    <n v="609830"/>
    <n v="4.1295520330000004"/>
    <n v="-73.586015540000005"/>
    <n v="59"/>
    <x v="150"/>
    <n v="4.1301063823333299"/>
    <n v="-73.586415378333299"/>
    <n v="7.5886714434441796E-2"/>
    <n v="28482"/>
    <n v="4.13"/>
    <n v="-73.586433"/>
    <x v="141"/>
    <x v="141"/>
  </r>
  <r>
    <n v="4276"/>
    <n v="8"/>
    <n v="609855"/>
    <n v="4.1287441029999998"/>
    <n v="-73.589156180000003"/>
    <n v="46"/>
    <x v="73"/>
    <n v="4.1293690441111099"/>
    <n v="-73.590188246222198"/>
    <n v="0.13382111319855799"/>
    <n v="29408"/>
    <n v="4.1289999999999996"/>
    <n v="-73.589943000000005"/>
    <x v="68"/>
    <x v="68"/>
  </r>
  <r>
    <n v="4277"/>
    <n v="11"/>
    <n v="609858"/>
    <n v="4.1279873729999998"/>
    <n v="-73.589244230000006"/>
    <n v="56"/>
    <x v="73"/>
    <n v="4.1293690441111099"/>
    <n v="-73.590188246222198"/>
    <n v="0.18580046877162701"/>
    <n v="29408"/>
    <n v="4.1289999999999996"/>
    <n v="-73.589943000000005"/>
    <x v="68"/>
    <x v="68"/>
  </r>
  <r>
    <n v="4278"/>
    <n v="12"/>
    <n v="609875"/>
    <n v="4.1298428960000004"/>
    <n v="-73.589527529999998"/>
    <n v="42"/>
    <x v="73"/>
    <n v="4.1293690441111099"/>
    <n v="-73.590188246222198"/>
    <n v="9.0197570423016696E-2"/>
    <n v="29408"/>
    <n v="4.1289999999999996"/>
    <n v="-73.589943000000005"/>
    <x v="68"/>
    <x v="68"/>
  </r>
  <r>
    <n v="4279"/>
    <n v="20"/>
    <n v="609903"/>
    <n v="4.131111035"/>
    <n v="-73.589910880000005"/>
    <n v="55"/>
    <x v="72"/>
    <n v="4.1322409341063802"/>
    <n v="-73.590817905531907"/>
    <n v="0.16084747583228901"/>
    <n v="26816"/>
    <n v="4.1319999999999997"/>
    <n v="-73.590812900000003"/>
    <x v="66"/>
    <x v="66"/>
  </r>
  <r>
    <n v="4280"/>
    <n v="28"/>
    <n v="609911"/>
    <n v="4.1309799280000004"/>
    <n v="-73.589279239999996"/>
    <n v="20"/>
    <x v="73"/>
    <n v="4.1293690441111099"/>
    <n v="-73.590188246222198"/>
    <n v="0.20541479513378899"/>
    <n v="29408"/>
    <n v="4.1289999999999996"/>
    <n v="-73.589943000000005"/>
    <x v="68"/>
    <x v="68"/>
  </r>
  <r>
    <n v="4281"/>
    <n v="4"/>
    <n v="609934"/>
    <n v="4.1161221709999998"/>
    <n v="-73.588181219999996"/>
    <n v="34"/>
    <x v="75"/>
    <n v="4.1150577958823504"/>
    <n v="-73.587683841764701"/>
    <n v="0.13049539355793799"/>
    <n v="39890"/>
    <n v="4.1150000000000002"/>
    <n v="-73.587690199999997"/>
    <x v="70"/>
    <x v="70"/>
  </r>
  <r>
    <n v="4282"/>
    <n v="18"/>
    <n v="609948"/>
    <n v="4.1137015889999997"/>
    <n v="-73.587750990000004"/>
    <n v="44"/>
    <x v="75"/>
    <n v="4.1150577958823504"/>
    <n v="-73.587683841764701"/>
    <n v="0.150892305788633"/>
    <n v="39890"/>
    <n v="4.1150000000000002"/>
    <n v="-73.587690199999997"/>
    <x v="70"/>
    <x v="70"/>
  </r>
  <r>
    <n v="4283"/>
    <n v="33"/>
    <n v="609978"/>
    <n v="4.1157059629999999"/>
    <n v="-73.587453060000001"/>
    <n v="44"/>
    <x v="75"/>
    <n v="4.1150577958823504"/>
    <n v="-73.587683841764701"/>
    <n v="7.6434897862818596E-2"/>
    <n v="39890"/>
    <n v="4.1150000000000002"/>
    <n v="-73.587690199999997"/>
    <x v="70"/>
    <x v="70"/>
  </r>
  <r>
    <n v="4284"/>
    <n v="9"/>
    <n v="612389"/>
    <n v="4.1135578659999998"/>
    <n v="-73.585930840000003"/>
    <n v="23"/>
    <x v="151"/>
    <n v="4.1148623763225798"/>
    <n v="-73.5846919916129"/>
    <n v="0.199672771736494"/>
    <n v="39850"/>
    <n v="4.1150000000000002"/>
    <n v="-73.584755700000002"/>
    <x v="142"/>
    <x v="142"/>
  </r>
  <r>
    <n v="4285"/>
    <n v="11"/>
    <n v="612391"/>
    <n v="4.113757036"/>
    <n v="-73.585289869999997"/>
    <n v="58"/>
    <x v="151"/>
    <n v="4.1148623763225798"/>
    <n v="-73.5846919916129"/>
    <n v="0.13956693814416701"/>
    <n v="39850"/>
    <n v="4.1150000000000002"/>
    <n v="-73.584755700000002"/>
    <x v="142"/>
    <x v="142"/>
  </r>
  <r>
    <n v="4286"/>
    <n v="20"/>
    <n v="130349"/>
    <n v="4.1130100599999997"/>
    <n v="-73.583600390000001"/>
    <n v="49"/>
    <x v="151"/>
    <n v="4.1148623763225798"/>
    <n v="-73.5846919916129"/>
    <n v="0.23876484575812201"/>
    <n v="39850"/>
    <n v="4.1150000000000002"/>
    <n v="-73.584755700000002"/>
    <x v="142"/>
    <x v="142"/>
  </r>
  <r>
    <n v="4287"/>
    <n v="18"/>
    <n v="610016"/>
    <n v="4.128645541"/>
    <n v="-73.608427820000003"/>
    <n v="50"/>
    <x v="152"/>
    <n v="4.1312756193200002"/>
    <n v="-73.609278447999998"/>
    <n v="0.30709816680819002"/>
    <n v="27825"/>
    <n v="4.1310000000000002"/>
    <n v="-73.609200999999999"/>
    <x v="143"/>
    <x v="143"/>
  </r>
  <r>
    <n v="4288"/>
    <n v="26"/>
    <n v="610022"/>
    <n v="4.1277033010000004"/>
    <n v="-73.611913779999995"/>
    <n v="67"/>
    <x v="76"/>
    <n v="4.1288638668799997"/>
    <n v="-73.612198537599994"/>
    <n v="0.13277380982341"/>
    <n v="29810"/>
    <n v="4.1289999999999996"/>
    <n v="-73.612136100000001"/>
    <x v="71"/>
    <x v="71"/>
  </r>
  <r>
    <n v="4289"/>
    <n v="28"/>
    <n v="611973"/>
    <n v="4.1294854030000003"/>
    <n v="-73.609328059999996"/>
    <n v="68"/>
    <x v="152"/>
    <n v="4.1312756193200002"/>
    <n v="-73.609278447999998"/>
    <n v="0.199013973290498"/>
    <n v="27825"/>
    <n v="4.1310000000000002"/>
    <n v="-73.609200999999999"/>
    <x v="143"/>
    <x v="143"/>
  </r>
  <r>
    <n v="4290"/>
    <n v="38"/>
    <n v="103558"/>
    <n v="4.1280748100000002"/>
    <n v="-73.612186019999996"/>
    <n v="48"/>
    <x v="76"/>
    <n v="4.1288638668799997"/>
    <n v="-73.612198537599994"/>
    <n v="8.7695011023737099E-2"/>
    <n v="29810"/>
    <n v="4.1289999999999996"/>
    <n v="-73.612136100000001"/>
    <x v="71"/>
    <x v="71"/>
  </r>
  <r>
    <n v="4291"/>
    <n v="40"/>
    <n v="130233"/>
    <n v="4.1299413779999998"/>
    <n v="-73.607825030000001"/>
    <n v="37"/>
    <x v="152"/>
    <n v="4.1312756193200002"/>
    <n v="-73.609278447999998"/>
    <n v="0.21893801390832501"/>
    <n v="27825"/>
    <n v="4.1310000000000002"/>
    <n v="-73.609200999999999"/>
    <x v="143"/>
    <x v="143"/>
  </r>
  <r>
    <n v="4292"/>
    <n v="7"/>
    <n v="610029"/>
    <n v="4.1413893110000002"/>
    <n v="-73.635902680000001"/>
    <n v="27"/>
    <x v="43"/>
    <n v="4.1432342999999996"/>
    <n v="-73.635653038333302"/>
    <n v="0.206883214684383"/>
    <n v="17917"/>
    <n v="4.1429999999999998"/>
    <n v="-73.635698199999993"/>
    <x v="40"/>
    <x v="40"/>
  </r>
  <r>
    <n v="4293"/>
    <n v="11"/>
    <n v="610114"/>
    <n v="4.1400600489999997"/>
    <n v="-73.634578270000006"/>
    <n v="20"/>
    <x v="18"/>
    <n v="4.1400342718148098"/>
    <n v="-73.632266476296294"/>
    <n v="0.25624398960065198"/>
    <n v="20117"/>
    <n v="4.1399999999999997"/>
    <n v="-73.632227999999998"/>
    <x v="18"/>
    <x v="18"/>
  </r>
  <r>
    <n v="4294"/>
    <n v="2"/>
    <n v="610168"/>
    <n v="4.1341590330000004"/>
    <n v="-73.633519019999994"/>
    <n v="55"/>
    <x v="78"/>
    <n v="4.1352269323636301"/>
    <n v="-73.633690987878794"/>
    <n v="0.120191366394097"/>
    <n v="24209"/>
    <n v="4.1349999999999998"/>
    <n v="-73.633625199999997"/>
    <x v="73"/>
    <x v="73"/>
  </r>
  <r>
    <n v="4295"/>
    <n v="8"/>
    <n v="610174"/>
    <n v="4.1337246800000003"/>
    <n v="-73.633623679999999"/>
    <n v="26"/>
    <x v="78"/>
    <n v="4.1352269323636301"/>
    <n v="-73.633690987878794"/>
    <n v="0.167104570551215"/>
    <n v="24209"/>
    <n v="4.1349999999999998"/>
    <n v="-73.633625199999997"/>
    <x v="73"/>
    <x v="73"/>
  </r>
  <r>
    <n v="4296"/>
    <n v="2"/>
    <n v="610251"/>
    <n v="4.1424578519999997"/>
    <n v="-73.632248020000006"/>
    <n v="96"/>
    <x v="18"/>
    <n v="4.1400342718148098"/>
    <n v="-73.632266476296294"/>
    <n v="0.26932839158774202"/>
    <n v="20117"/>
    <n v="4.1399999999999997"/>
    <n v="-73.632227999999998"/>
    <x v="18"/>
    <x v="18"/>
  </r>
  <r>
    <n v="4297"/>
    <n v="5"/>
    <n v="610269"/>
    <n v="4.1426821230000002"/>
    <n v="-73.625237159999998"/>
    <n v="36"/>
    <x v="81"/>
    <n v="4.1431407383684196"/>
    <n v="-73.623175365789393"/>
    <n v="0.23413236970173901"/>
    <n v="17518"/>
    <n v="4.1429999999999998"/>
    <n v="-73.623185199999995"/>
    <x v="76"/>
    <x v="76"/>
  </r>
  <r>
    <n v="4298"/>
    <n v="1"/>
    <n v="610275"/>
    <n v="4.1443580239999998"/>
    <n v="-73.621629380000002"/>
    <n v="54"/>
    <x v="81"/>
    <n v="4.1431407383684196"/>
    <n v="-73.623175365789393"/>
    <n v="0.218308585270796"/>
    <n v="17518"/>
    <n v="4.1429999999999998"/>
    <n v="-73.623185199999995"/>
    <x v="76"/>
    <x v="76"/>
  </r>
  <r>
    <n v="4299"/>
    <n v="12"/>
    <n v="610357"/>
    <n v="4.1376196829999996"/>
    <n v="-73.624306700000005"/>
    <n v="56"/>
    <x v="82"/>
    <n v="4.1389235624693796"/>
    <n v="-73.623678444897905"/>
    <n v="0.16075739628788999"/>
    <n v="20997"/>
    <n v="4.1390000000000002"/>
    <n v="-73.623679699999997"/>
    <x v="77"/>
    <x v="77"/>
  </r>
  <r>
    <n v="4300"/>
    <n v="13"/>
    <n v="610358"/>
    <n v="4.1375458250000001"/>
    <n v="-73.623991309999994"/>
    <n v="45"/>
    <x v="82"/>
    <n v="4.1389235624693796"/>
    <n v="-73.623678444897905"/>
    <n v="0.15697913535006"/>
    <n v="20997"/>
    <n v="4.1390000000000002"/>
    <n v="-73.623679699999997"/>
    <x v="77"/>
    <x v="77"/>
  </r>
  <r>
    <n v="4301"/>
    <n v="2"/>
    <n v="610363"/>
    <n v="4.1384961489999998"/>
    <n v="-73.623038710000003"/>
    <n v="67"/>
    <x v="82"/>
    <n v="4.1389235624693796"/>
    <n v="-73.623678444897905"/>
    <n v="8.5343168167947903E-2"/>
    <n v="20997"/>
    <n v="4.1390000000000002"/>
    <n v="-73.623679699999997"/>
    <x v="77"/>
    <x v="77"/>
  </r>
  <r>
    <n v="4302"/>
    <n v="13"/>
    <n v="610374"/>
    <n v="4.1373816589999999"/>
    <n v="-73.622997960000006"/>
    <n v="48"/>
    <x v="82"/>
    <n v="4.1389235624693796"/>
    <n v="-73.623678444897905"/>
    <n v="0.18720920119364701"/>
    <n v="20997"/>
    <n v="4.1390000000000002"/>
    <n v="-73.623679699999997"/>
    <x v="77"/>
    <x v="77"/>
  </r>
  <r>
    <n v="4303"/>
    <n v="14"/>
    <n v="610375"/>
    <n v="4.136912572"/>
    <n v="-73.623052650000005"/>
    <n v="20"/>
    <x v="174"/>
    <n v="4.1350306034347799"/>
    <n v="-73.623651573478199"/>
    <n v="0.21941650339880001"/>
    <n v="24374"/>
    <n v="4.1349999999999998"/>
    <n v="-73.623648000000003"/>
    <x v="163"/>
    <x v="163"/>
  </r>
  <r>
    <n v="4304"/>
    <n v="41"/>
    <n v="131161"/>
    <n v="4.1237969689999998"/>
    <n v="-73.644843339999994"/>
    <n v="32"/>
    <x v="157"/>
    <n v="4.1215725631249898"/>
    <n v="-73.646671141249996"/>
    <n v="0.31959960619252298"/>
    <n v="34624"/>
    <n v="4.1219999999999999"/>
    <n v="-73.646687299999996"/>
    <x v="115"/>
    <x v="115"/>
  </r>
  <r>
    <n v="4305"/>
    <n v="1"/>
    <n v="610411"/>
    <n v="4.1197400770000003"/>
    <n v="-73.646101360000003"/>
    <n v="42"/>
    <x v="157"/>
    <n v="4.1215725631249898"/>
    <n v="-73.646671141249996"/>
    <n v="0.213203304725124"/>
    <n v="34624"/>
    <n v="4.1219999999999999"/>
    <n v="-73.646687299999996"/>
    <x v="115"/>
    <x v="115"/>
  </r>
  <r>
    <n v="4306"/>
    <n v="18"/>
    <n v="610491"/>
    <n v="4.1297732150000002"/>
    <n v="-73.632182139999998"/>
    <n v="21"/>
    <x v="84"/>
    <n v="4.1307697041714198"/>
    <n v="-73.632852839142799"/>
    <n v="0.133373029227048"/>
    <n v="27767"/>
    <n v="4.1310000000000002"/>
    <n v="-73.632841999999997"/>
    <x v="79"/>
    <x v="79"/>
  </r>
  <r>
    <n v="4307"/>
    <n v="2"/>
    <n v="610510"/>
    <n v="4.129523174"/>
    <n v="-73.636350759999999"/>
    <n v="48"/>
    <x v="87"/>
    <n v="4.1279607927857098"/>
    <n v="-73.635996875714198"/>
    <n v="0.177995237098724"/>
    <n v="30024"/>
    <n v="4.1280000000000001"/>
    <n v="-73.635985000000005"/>
    <x v="81"/>
    <x v="81"/>
  </r>
  <r>
    <n v="4308"/>
    <n v="9"/>
    <n v="610544"/>
    <n v="4.1276014639999996"/>
    <n v="-73.638013999999998"/>
    <n v="44"/>
    <x v="87"/>
    <n v="4.1279607927857098"/>
    <n v="-73.635996875714198"/>
    <n v="0.22710955768219299"/>
    <n v="30024"/>
    <n v="4.1280000000000001"/>
    <n v="-73.635985000000005"/>
    <x v="81"/>
    <x v="81"/>
  </r>
  <r>
    <n v="4309"/>
    <n v="8"/>
    <n v="610565"/>
    <n v="4.1298439069999997"/>
    <n v="-73.629978089999994"/>
    <n v="48"/>
    <x v="80"/>
    <n v="4.1301513480666596"/>
    <n v="-73.6295055603333"/>
    <n v="6.2531569408134605E-2"/>
    <n v="28411"/>
    <n v="4.13"/>
    <n v="-73.629496200000006"/>
    <x v="75"/>
    <x v="75"/>
  </r>
  <r>
    <n v="4310"/>
    <n v="18"/>
    <n v="610575"/>
    <n v="4.1281354139999999"/>
    <n v="-73.630784070000004"/>
    <n v="45"/>
    <x v="85"/>
    <n v="4.1270616396363602"/>
    <n v="-73.629630498484801"/>
    <n v="0.174887924444906"/>
    <n v="31428"/>
    <n v="4.1269999999999998"/>
    <n v="-73.629695299999995"/>
    <x v="80"/>
    <x v="80"/>
  </r>
  <r>
    <n v="4311"/>
    <n v="4"/>
    <n v="610580"/>
    <n v="4.1302789630000003"/>
    <n v="-73.629722009999995"/>
    <n v="66"/>
    <x v="80"/>
    <n v="4.1301513480666596"/>
    <n v="-73.6295055603333"/>
    <n v="2.7868485496126399E-2"/>
    <n v="28411"/>
    <n v="4.13"/>
    <n v="-73.629496200000006"/>
    <x v="75"/>
    <x v="75"/>
  </r>
  <r>
    <n v="4312"/>
    <n v="11"/>
    <n v="610586"/>
    <n v="4.1288976030000004"/>
    <n v="-73.629350729999999"/>
    <n v="53"/>
    <x v="80"/>
    <n v="4.1301513480666596"/>
    <n v="-73.6295055603333"/>
    <n v="0.140375467752718"/>
    <n v="28411"/>
    <n v="4.13"/>
    <n v="-73.629496200000006"/>
    <x v="75"/>
    <x v="75"/>
  </r>
  <r>
    <n v="4313"/>
    <n v="3"/>
    <n v="610611"/>
    <n v="4.127916795"/>
    <n v="-73.626549999999995"/>
    <n v="51"/>
    <x v="153"/>
    <n v="4.12812213051724"/>
    <n v="-73.626538939310294"/>
    <n v="2.2850841540029799E-2"/>
    <n v="30165"/>
    <n v="4.1280000000000001"/>
    <n v="-73.6262519"/>
    <x v="144"/>
    <x v="144"/>
  </r>
  <r>
    <n v="4314"/>
    <n v="12"/>
    <n v="610620"/>
    <n v="4.12724812"/>
    <n v="-73.628216289999997"/>
    <n v="58"/>
    <x v="85"/>
    <n v="4.1270616396363602"/>
    <n v="-73.629630498484801"/>
    <n v="0.15811042777253501"/>
    <n v="31428"/>
    <n v="4.1269999999999998"/>
    <n v="-73.629695299999995"/>
    <x v="80"/>
    <x v="80"/>
  </r>
  <r>
    <n v="4315"/>
    <n v="16"/>
    <n v="610688"/>
    <n v="4.1226833599999999"/>
    <n v="-73.625157259999995"/>
    <n v="52"/>
    <x v="86"/>
    <n v="4.1227493117692298"/>
    <n v="-73.625090364871795"/>
    <n v="1.04253272478324E-2"/>
    <n v="33731"/>
    <n v="4.1230000000000002"/>
    <n v="-73.6251484"/>
    <x v="62"/>
    <x v="62"/>
  </r>
  <r>
    <n v="4316"/>
    <n v="18"/>
    <n v="610690"/>
    <n v="4.1224253879999999"/>
    <n v="-73.625192389999995"/>
    <n v="50"/>
    <x v="86"/>
    <n v="4.1227493117692298"/>
    <n v="-73.625090364871795"/>
    <n v="3.7730525301686101E-2"/>
    <n v="33731"/>
    <n v="4.1230000000000002"/>
    <n v="-73.6251484"/>
    <x v="62"/>
    <x v="62"/>
  </r>
  <r>
    <n v="4317"/>
    <n v="1"/>
    <n v="610693"/>
    <n v="4.1229587509999996"/>
    <n v="-73.626920679999998"/>
    <n v="49"/>
    <x v="20"/>
    <n v="4.1244329329487099"/>
    <n v="-73.627487158717898"/>
    <n v="0.175438759379652"/>
    <n v="33483"/>
    <n v="4.1239999999999997"/>
    <n v="-73.627545400000002"/>
    <x v="20"/>
    <x v="20"/>
  </r>
  <r>
    <n v="4318"/>
    <n v="6"/>
    <n v="610698"/>
    <n v="4.1215855909999997"/>
    <n v="-73.62542096"/>
    <n v="50"/>
    <x v="86"/>
    <n v="4.1227493117692298"/>
    <n v="-73.625090364871795"/>
    <n v="0.134409691623949"/>
    <n v="33731"/>
    <n v="4.1230000000000002"/>
    <n v="-73.6251484"/>
    <x v="62"/>
    <x v="62"/>
  </r>
  <r>
    <n v="4319"/>
    <n v="29"/>
    <n v="131139"/>
    <n v="4.1137545590000002"/>
    <n v="-73.612340450000005"/>
    <n v="30"/>
    <x v="22"/>
    <n v="4.11439135233333"/>
    <n v="-73.611488269999995"/>
    <n v="0.11802191826757601"/>
    <n v="40520"/>
    <n v="4.1139999999999999"/>
    <n v="-73.611567899999997"/>
    <x v="22"/>
    <x v="22"/>
  </r>
  <r>
    <n v="4320"/>
    <n v="32"/>
    <n v="131313"/>
    <n v="4.1139787600000002"/>
    <n v="-73.612785740000007"/>
    <n v="16"/>
    <x v="22"/>
    <n v="4.11439135233333"/>
    <n v="-73.611488269999995"/>
    <n v="0.15094193320101901"/>
    <n v="40520"/>
    <n v="4.1139999999999999"/>
    <n v="-73.611567899999997"/>
    <x v="22"/>
    <x v="22"/>
  </r>
  <r>
    <n v="4321"/>
    <n v="34"/>
    <n v="131197"/>
    <n v="4.1127202790000004"/>
    <n v="-73.617396499999998"/>
    <n v="48"/>
    <x v="154"/>
    <n v="4.1123197898965502"/>
    <n v="-73.6154038241379"/>
    <n v="0.225305355531426"/>
    <n v="41556"/>
    <n v="4.1120000000000001"/>
    <n v="-73.615495499999994"/>
    <x v="145"/>
    <x v="145"/>
  </r>
  <r>
    <n v="4322"/>
    <n v="39"/>
    <n v="131122"/>
    <n v="4.1128269949999998"/>
    <n v="-73.615618370000007"/>
    <n v="50"/>
    <x v="154"/>
    <n v="4.1123197898965502"/>
    <n v="-73.6154038241379"/>
    <n v="6.1174370054274098E-2"/>
    <n v="41556"/>
    <n v="4.1120000000000001"/>
    <n v="-73.615495499999994"/>
    <x v="145"/>
    <x v="145"/>
  </r>
  <r>
    <n v="4323"/>
    <n v="19"/>
    <n v="612018"/>
    <n v="4.1151317350000003"/>
    <n v="-73.618212850000006"/>
    <n v="58"/>
    <x v="170"/>
    <n v="4.1160861183684201"/>
    <n v="-73.617561638947294"/>
    <n v="0.128287632139854"/>
    <n v="39090"/>
    <n v="4.1159999999999997"/>
    <n v="-73.617557099999999"/>
    <x v="159"/>
    <x v="159"/>
  </r>
  <r>
    <n v="4324"/>
    <n v="4"/>
    <n v="610787"/>
    <n v="4.1263600880000002"/>
    <n v="-73.630147339999994"/>
    <n v="47"/>
    <x v="85"/>
    <n v="4.1270616396363602"/>
    <n v="-73.629630498484801"/>
    <n v="9.6743746872545097E-2"/>
    <n v="31428"/>
    <n v="4.1269999999999998"/>
    <n v="-73.629695299999995"/>
    <x v="80"/>
    <x v="80"/>
  </r>
  <r>
    <n v="4325"/>
    <n v="10"/>
    <n v="610793"/>
    <n v="4.1248763000000004"/>
    <n v="-73.631244289999998"/>
    <n v="33"/>
    <x v="23"/>
    <n v="4.1252891079428498"/>
    <n v="-73.632424829714196"/>
    <n v="0.13865603824467199"/>
    <n v="32778"/>
    <n v="4.125"/>
    <n v="-73.632420300000007"/>
    <x v="23"/>
    <x v="23"/>
  </r>
  <r>
    <n v="4326"/>
    <n v="8"/>
    <n v="610846"/>
    <n v="4.1227064840000001"/>
    <n v="-73.634248099999994"/>
    <n v="44"/>
    <x v="88"/>
    <n v="4.12272070947368"/>
    <n v="-73.634327127105195"/>
    <n v="8.90067639015211E-3"/>
    <n v="33795"/>
    <n v="4.1230000000000002"/>
    <n v="-73.634524499999998"/>
    <x v="82"/>
    <x v="82"/>
  </r>
  <r>
    <n v="4327"/>
    <n v="14"/>
    <n v="610883"/>
    <n v="4.1218544259999996"/>
    <n v="-73.629186509999997"/>
    <n v="49"/>
    <x v="155"/>
    <n v="4.1226308336578903"/>
    <n v="-73.630540461842102"/>
    <n v="0.17310288305798199"/>
    <n v="33681"/>
    <n v="4.1230000000000002"/>
    <n v="-73.630411300000006"/>
    <x v="146"/>
    <x v="146"/>
  </r>
  <r>
    <n v="4328"/>
    <n v="16"/>
    <n v="610907"/>
    <n v="4.1226781709999996"/>
    <n v="-73.631735169999999"/>
    <n v="61"/>
    <x v="155"/>
    <n v="4.1226308336578903"/>
    <n v="-73.630540461842102"/>
    <n v="0.13252299279629301"/>
    <n v="33681"/>
    <n v="4.1230000000000002"/>
    <n v="-73.630411300000006"/>
    <x v="146"/>
    <x v="146"/>
  </r>
  <r>
    <n v="4329"/>
    <n v="4"/>
    <n v="610956"/>
    <n v="4.1162767340000004"/>
    <n v="-73.622792599999997"/>
    <n v="70"/>
    <x v="156"/>
    <n v="4.1143212800857096"/>
    <n v="-73.623735917428505"/>
    <n v="0.24114572178892699"/>
    <n v="40830"/>
    <n v="4.1139999999999999"/>
    <n v="-73.623750099999995"/>
    <x v="147"/>
    <x v="147"/>
  </r>
  <r>
    <n v="4330"/>
    <n v="23"/>
    <n v="131330"/>
    <n v="4.1058564019999997"/>
    <n v="-73.631341829999997"/>
    <n v="26"/>
    <x v="89"/>
    <n v="4.1098981465"/>
    <n v="-73.631520949999995"/>
    <n v="0.449577902645239"/>
    <n v="42544"/>
    <n v="4.1100000000000003"/>
    <n v="-73.631474800000007"/>
    <x v="83"/>
    <x v="83"/>
  </r>
  <r>
    <n v="4331"/>
    <n v="16"/>
    <n v="610984"/>
    <n v="4.1005473720000003"/>
    <n v="-73.628588129999997"/>
    <n v="43"/>
    <x v="175"/>
    <n v="4.1009534092142799"/>
    <n v="-73.629676575000005"/>
    <n v="0.12880548336911499"/>
    <n v="45997"/>
    <n v="4.101"/>
    <n v="-73.629725199999996"/>
    <x v="164"/>
    <x v="164"/>
  </r>
  <r>
    <n v="4332"/>
    <n v="29"/>
    <n v="131344"/>
    <n v="4.1042613670000003"/>
    <n v="-73.624386799999996"/>
    <n v="88"/>
    <x v="90"/>
    <n v="4.1048228606250001"/>
    <n v="-73.623497397500003"/>
    <n v="0.116668629280367"/>
    <n v="44651"/>
    <n v="4.1050000000000004"/>
    <n v="-73.623532800000007"/>
    <x v="84"/>
    <x v="84"/>
  </r>
  <r>
    <n v="4333"/>
    <n v="9"/>
    <n v="611000"/>
    <n v="4.1034236310000001"/>
    <n v="-73.616003629999994"/>
    <n v="48"/>
    <x v="91"/>
    <n v="4.1024836590588203"/>
    <n v="-73.616093961764705"/>
    <n v="0.104933256714991"/>
    <n v="45814"/>
    <n v="4.1020000000000003"/>
    <n v="-73.616152700000001"/>
    <x v="85"/>
    <x v="85"/>
  </r>
  <r>
    <n v="4334"/>
    <n v="13"/>
    <n v="611004"/>
    <n v="4.1017050079999997"/>
    <n v="-73.615944319999997"/>
    <n v="28"/>
    <x v="91"/>
    <n v="4.1024836590588203"/>
    <n v="-73.616093961764705"/>
    <n v="8.8103052837125204E-2"/>
    <n v="45814"/>
    <n v="4.1020000000000003"/>
    <n v="-73.616152700000001"/>
    <x v="85"/>
    <x v="85"/>
  </r>
  <r>
    <n v="4335"/>
    <n v="4"/>
    <n v="611039"/>
    <n v="4.118346625"/>
    <n v="-73.628700940000002"/>
    <n v="35"/>
    <x v="24"/>
    <n v="4.1192051274347801"/>
    <n v="-73.627202917173904"/>
    <n v="0.19149414929782699"/>
    <n v="37291"/>
    <n v="4.1189999999999998"/>
    <n v="-73.627406399999998"/>
    <x v="24"/>
    <x v="24"/>
  </r>
  <r>
    <n v="4336"/>
    <n v="1"/>
    <n v="611131"/>
    <n v="4.1202391159999996"/>
    <n v="-73.6516369"/>
    <n v="48"/>
    <x v="169"/>
    <n v="4.1184157450714203"/>
    <n v="-73.651309784285701"/>
    <n v="0.20584061087665101"/>
    <n v="38343"/>
    <n v="4.1180000000000003"/>
    <n v="-73.651437200000004"/>
    <x v="9"/>
    <x v="9"/>
  </r>
  <r>
    <n v="4337"/>
    <n v="8"/>
    <n v="611137"/>
    <n v="4.1194081499999999"/>
    <n v="-73.650782079999999"/>
    <n v="44"/>
    <x v="169"/>
    <n v="4.1184157450714203"/>
    <n v="-73.651309784285701"/>
    <n v="0.12483177682023699"/>
    <n v="38343"/>
    <n v="4.1180000000000003"/>
    <n v="-73.651437200000004"/>
    <x v="9"/>
    <x v="9"/>
  </r>
  <r>
    <n v="4338"/>
    <n v="5"/>
    <n v="611168"/>
    <n v="4.1078082120000001"/>
    <n v="-73.662217139999996"/>
    <n v="66"/>
    <x v="159"/>
    <n v="4.1058975543000003"/>
    <n v="-73.662904458666603"/>
    <n v="0.225575682513418"/>
    <n v="44194"/>
    <n v="4.1059999999999999"/>
    <n v="-73.662573499999993"/>
    <x v="149"/>
    <x v="149"/>
  </r>
  <r>
    <n v="4339"/>
    <n v="16"/>
    <n v="611176"/>
    <n v="4.1086180319999999"/>
    <n v="-73.659019650000005"/>
    <n v="24"/>
    <x v="94"/>
    <n v="4.1074378197083297"/>
    <n v="-73.659226922916602"/>
    <n v="0.133148228209018"/>
    <n v="43621"/>
    <n v="4.1070000000000002"/>
    <n v="-73.659033100000002"/>
    <x v="87"/>
    <x v="87"/>
  </r>
  <r>
    <n v="4340"/>
    <n v="17"/>
    <n v="611177"/>
    <n v="4.1083289719999998"/>
    <n v="-73.659098589999999"/>
    <n v="35"/>
    <x v="94"/>
    <n v="4.1074378197083297"/>
    <n v="-73.659226922916602"/>
    <n v="0.100045763251639"/>
    <n v="43621"/>
    <n v="4.1070000000000002"/>
    <n v="-73.659033100000002"/>
    <x v="87"/>
    <x v="87"/>
  </r>
  <r>
    <n v="4341"/>
    <n v="35"/>
    <n v="103530"/>
    <n v="4.1076344999999996"/>
    <n v="-73.65859021"/>
    <n v="41"/>
    <x v="94"/>
    <n v="4.1074378197083297"/>
    <n v="-73.659226922916602"/>
    <n v="7.3879940930160301E-2"/>
    <n v="43621"/>
    <n v="4.1070000000000002"/>
    <n v="-73.659033100000002"/>
    <x v="87"/>
    <x v="87"/>
  </r>
  <r>
    <n v="4342"/>
    <n v="16"/>
    <n v="611196"/>
    <n v="4.1063764230000004"/>
    <n v="-73.662778009999997"/>
    <n v="54"/>
    <x v="159"/>
    <n v="4.1058975543000003"/>
    <n v="-73.662904458666603"/>
    <n v="5.5029097556954502E-2"/>
    <n v="44194"/>
    <n v="4.1059999999999999"/>
    <n v="-73.662573499999993"/>
    <x v="149"/>
    <x v="149"/>
  </r>
  <r>
    <n v="4343"/>
    <n v="14"/>
    <n v="611215"/>
    <n v="4.1066603859999997"/>
    <n v="-73.654569640000005"/>
    <n v="53"/>
    <x v="95"/>
    <n v="4.1052920716363603"/>
    <n v="-73.653624480000005"/>
    <n v="0.18464940681393099"/>
    <n v="44484"/>
    <n v="4.1050000000000004"/>
    <n v="-73.653606699999997"/>
    <x v="88"/>
    <x v="88"/>
  </r>
  <r>
    <n v="4344"/>
    <n v="12"/>
    <n v="611235"/>
    <n v="4.1069491219999996"/>
    <n v="-73.652009129999996"/>
    <n v="25"/>
    <x v="96"/>
    <n v="4.1083462468205099"/>
    <n v="-73.6515705533333"/>
    <n v="0.162688089241975"/>
    <n v="43152"/>
    <n v="4.1079999999999997"/>
    <n v="-73.651683500000004"/>
    <x v="89"/>
    <x v="89"/>
  </r>
  <r>
    <n v="4345"/>
    <n v="14"/>
    <n v="611257"/>
    <n v="4.1043488579999998"/>
    <n v="-73.648205899999994"/>
    <n v="40"/>
    <x v="163"/>
    <n v="4.1028799968235203"/>
    <n v="-73.649069576764703"/>
    <n v="0.18922850954707399"/>
    <n v="45345"/>
    <n v="4.1029999999999998"/>
    <n v="-73.6493155"/>
    <x v="153"/>
    <x v="153"/>
  </r>
  <r>
    <n v="4346"/>
    <n v="30"/>
    <n v="612136"/>
    <n v="4.106876529"/>
    <n v="-73.649041800000006"/>
    <n v="44"/>
    <x v="25"/>
    <n v="4.1061774299750002"/>
    <n v="-73.647626721250006"/>
    <n v="0.175032406460159"/>
    <n v="44011"/>
    <n v="4.1059999999999999"/>
    <n v="-73.6477407"/>
    <x v="8"/>
    <x v="8"/>
  </r>
  <r>
    <n v="4347"/>
    <n v="8"/>
    <n v="611316"/>
    <n v="4.1051644859999996"/>
    <n v="-73.644338410000003"/>
    <n v="54"/>
    <x v="97"/>
    <n v="4.1036018261621603"/>
    <n v="-73.645098620540494"/>
    <n v="0.19301460608707499"/>
    <n v="45001"/>
    <n v="4.1040000000000001"/>
    <n v="-73.645133900000005"/>
    <x v="90"/>
    <x v="90"/>
  </r>
  <r>
    <n v="4348"/>
    <n v="13"/>
    <n v="611321"/>
    <n v="4.1039417880000002"/>
    <n v="-73.644031440000006"/>
    <n v="27"/>
    <x v="97"/>
    <n v="4.1036018261621603"/>
    <n v="-73.645098620540494"/>
    <n v="0.12417284793466001"/>
    <n v="45001"/>
    <n v="4.1040000000000001"/>
    <n v="-73.645133900000005"/>
    <x v="90"/>
    <x v="90"/>
  </r>
  <r>
    <n v="4349"/>
    <n v="29"/>
    <n v="612402"/>
    <n v="4.1034654670000004"/>
    <n v="-73.644640499999994"/>
    <n v="28"/>
    <x v="97"/>
    <n v="4.1036018261621603"/>
    <n v="-73.645098620540494"/>
    <n v="5.2990899106583902E-2"/>
    <n v="45001"/>
    <n v="4.1040000000000001"/>
    <n v="-73.645133900000005"/>
    <x v="90"/>
    <x v="90"/>
  </r>
  <r>
    <n v="4350"/>
    <n v="35"/>
    <n v="131462"/>
    <n v="4.1016573689999998"/>
    <n v="-73.645079789999997"/>
    <n v="40"/>
    <x v="97"/>
    <n v="4.1036018261621603"/>
    <n v="-73.645098620540494"/>
    <n v="0.21608810302684001"/>
    <n v="45001"/>
    <n v="4.1040000000000001"/>
    <n v="-73.645133900000005"/>
    <x v="90"/>
    <x v="90"/>
  </r>
  <r>
    <n v="4351"/>
    <n v="11"/>
    <n v="611329"/>
    <n v="4.1046352129999999"/>
    <n v="-73.663569859999996"/>
    <n v="38"/>
    <x v="159"/>
    <n v="4.1058975543000003"/>
    <n v="-73.662904458666603"/>
    <n v="0.15848464648855201"/>
    <n v="44194"/>
    <n v="4.1059999999999999"/>
    <n v="-73.662573499999993"/>
    <x v="149"/>
    <x v="149"/>
  </r>
  <r>
    <n v="4352"/>
    <n v="13"/>
    <n v="611331"/>
    <n v="4.1042050860000003"/>
    <n v="-73.663839179999997"/>
    <n v="39"/>
    <x v="159"/>
    <n v="4.1058975543000003"/>
    <n v="-73.662904458666603"/>
    <n v="0.214723961611409"/>
    <n v="44194"/>
    <n v="4.1059999999999999"/>
    <n v="-73.662573499999993"/>
    <x v="149"/>
    <x v="149"/>
  </r>
  <r>
    <n v="4353"/>
    <n v="41"/>
    <n v="76704"/>
    <n v="4.1046812700000004"/>
    <n v="-73.65944039"/>
    <n v="49"/>
    <x v="26"/>
    <n v="4.1030174306470499"/>
    <n v="-73.659507978823498"/>
    <n v="0.185046046310854"/>
    <n v="45497"/>
    <n v="4.1029999999999998"/>
    <n v="-73.659841200000002"/>
    <x v="25"/>
    <x v="25"/>
  </r>
  <r>
    <n v="4354"/>
    <n v="12"/>
    <n v="611361"/>
    <n v="4.1021573020000002"/>
    <n v="-73.650674870000003"/>
    <n v="80"/>
    <x v="163"/>
    <n v="4.1028799968235203"/>
    <n v="-73.649069576764703"/>
    <n v="0.195215699989602"/>
    <n v="45345"/>
    <n v="4.1029999999999998"/>
    <n v="-73.6493155"/>
    <x v="153"/>
    <x v="153"/>
  </r>
  <r>
    <n v="4355"/>
    <n v="14"/>
    <n v="611363"/>
    <n v="4.1019255110000001"/>
    <n v="-73.649606509999998"/>
    <n v="46"/>
    <x v="163"/>
    <n v="4.1028799968235203"/>
    <n v="-73.649069576764703"/>
    <n v="0.121623125189248"/>
    <n v="45345"/>
    <n v="4.1029999999999998"/>
    <n v="-73.6493155"/>
    <x v="153"/>
    <x v="153"/>
  </r>
  <r>
    <n v="4356"/>
    <n v="4"/>
    <n v="611380"/>
    <n v="4.1020034259999996"/>
    <n v="-73.6521525"/>
    <n v="48"/>
    <x v="99"/>
    <n v="4.1009029442702696"/>
    <n v="-73.652213879189105"/>
    <n v="0.122480251509406"/>
    <n v="45929"/>
    <n v="4.101"/>
    <n v="-73.652189100000001"/>
    <x v="92"/>
    <x v="92"/>
  </r>
  <r>
    <n v="4357"/>
    <n v="17"/>
    <n v="611393"/>
    <n v="4.1004310999999998"/>
    <n v="-73.653677329999994"/>
    <n v="81"/>
    <x v="99"/>
    <n v="4.1009029442702696"/>
    <n v="-73.652213879189105"/>
    <n v="0.17047380809811999"/>
    <n v="45929"/>
    <n v="4.101"/>
    <n v="-73.652189100000001"/>
    <x v="92"/>
    <x v="92"/>
  </r>
  <r>
    <n v="4358"/>
    <n v="4"/>
    <n v="611400"/>
    <n v="4.1015698949999999"/>
    <n v="-73.657251389999999"/>
    <n v="53"/>
    <x v="160"/>
    <n v="4.0994834230384596"/>
    <n v="-73.657551525384605"/>
    <n v="0.23423386499464"/>
    <n v="46749"/>
    <n v="4.0990000000000002"/>
    <n v="-73.657542899999996"/>
    <x v="150"/>
    <x v="150"/>
  </r>
  <r>
    <n v="4359"/>
    <n v="5"/>
    <n v="611401"/>
    <n v="4.101222677"/>
    <n v="-73.656560970000001"/>
    <n v="31"/>
    <x v="160"/>
    <n v="4.0994834230384596"/>
    <n v="-73.657551525384605"/>
    <n v="0.22228321947146701"/>
    <n v="46749"/>
    <n v="4.0990000000000002"/>
    <n v="-73.657542899999996"/>
    <x v="150"/>
    <x v="150"/>
  </r>
  <r>
    <n v="4360"/>
    <n v="43"/>
    <n v="131465"/>
    <n v="4.0974995920000001"/>
    <n v="-73.651368050000002"/>
    <n v="61"/>
    <x v="161"/>
    <n v="4.0986711213599998"/>
    <n v="-73.649054213400007"/>
    <n v="0.28761828886149299"/>
    <n v="46874"/>
    <n v="4.0990000000000002"/>
    <n v="-73.649117899999993"/>
    <x v="151"/>
    <x v="151"/>
  </r>
  <r>
    <n v="4361"/>
    <n v="5"/>
    <n v="611445"/>
    <n v="4.1004629850000001"/>
    <n v="-73.648259659999994"/>
    <n v="82"/>
    <x v="161"/>
    <n v="4.0986711213599998"/>
    <n v="-73.649054213400007"/>
    <n v="0.21772764440470799"/>
    <n v="46874"/>
    <n v="4.0990000000000002"/>
    <n v="-73.649117899999993"/>
    <x v="151"/>
    <x v="151"/>
  </r>
  <r>
    <n v="4362"/>
    <n v="14"/>
    <n v="611454"/>
    <n v="4.0995332610000004"/>
    <n v="-73.649848379999995"/>
    <n v="62"/>
    <x v="161"/>
    <n v="4.0986711213599998"/>
    <n v="-73.649054213400007"/>
    <n v="0.130104810575186"/>
    <n v="46874"/>
    <n v="4.0990000000000002"/>
    <n v="-73.649117899999993"/>
    <x v="151"/>
    <x v="151"/>
  </r>
  <r>
    <n v="4363"/>
    <n v="23"/>
    <n v="612159"/>
    <n v="4.0989620950000001"/>
    <n v="-73.645544880000003"/>
    <n v="48"/>
    <x v="162"/>
    <n v="4.0985551656904704"/>
    <n v="-73.644632689761906"/>
    <n v="0.11075955014835701"/>
    <n v="46936"/>
    <n v="4.0990000000000002"/>
    <n v="-73.644574500000004"/>
    <x v="152"/>
    <x v="152"/>
  </r>
  <r>
    <n v="4364"/>
    <n v="34"/>
    <n v="66429"/>
    <n v="4.1012117999999997"/>
    <n v="-73.646987530000004"/>
    <n v="26"/>
    <x v="163"/>
    <n v="4.1028799968235203"/>
    <n v="-73.649069576764703"/>
    <n v="0.29601063951678003"/>
    <n v="45345"/>
    <n v="4.1029999999999998"/>
    <n v="-73.6493155"/>
    <x v="153"/>
    <x v="153"/>
  </r>
  <r>
    <n v="4365"/>
    <n v="57"/>
    <n v="101706"/>
    <n v="4.0992101490000001"/>
    <n v="-73.644252769999994"/>
    <n v="36"/>
    <x v="162"/>
    <n v="4.0985551656904704"/>
    <n v="-73.644632689761906"/>
    <n v="8.4089095024726307E-2"/>
    <n v="46936"/>
    <n v="4.0990000000000002"/>
    <n v="-73.644574500000004"/>
    <x v="152"/>
    <x v="152"/>
  </r>
  <r>
    <n v="4366"/>
    <n v="8"/>
    <n v="101746"/>
    <n v="4.1014881340000002"/>
    <n v="-73.636876349999994"/>
    <n v="26"/>
    <x v="27"/>
    <n v="4.1002216957115296"/>
    <n v="-73.637551676730695"/>
    <n v="0.159401598528989"/>
    <n v="46426"/>
    <n v="4.0999999999999996"/>
    <n v="-73.6375405"/>
    <x v="26"/>
    <x v="26"/>
  </r>
  <r>
    <n v="4367"/>
    <n v="12"/>
    <n v="101733"/>
    <n v="4.100495177"/>
    <n v="-73.639287179999997"/>
    <n v="64"/>
    <x v="27"/>
    <n v="4.1002216957115296"/>
    <n v="-73.637551676730695"/>
    <n v="0.19475017986513601"/>
    <n v="46426"/>
    <n v="4.0999999999999996"/>
    <n v="-73.6375405"/>
    <x v="26"/>
    <x v="26"/>
  </r>
  <r>
    <n v="4368"/>
    <n v="7"/>
    <n v="103515"/>
    <n v="4.0996395330000004"/>
    <n v="-73.636512679999996"/>
    <n v="30"/>
    <x v="27"/>
    <n v="4.1002216957115296"/>
    <n v="-73.637551676730695"/>
    <n v="0.13208983098607199"/>
    <n v="46426"/>
    <n v="4.0999999999999996"/>
    <n v="-73.6375405"/>
    <x v="26"/>
    <x v="26"/>
  </r>
  <r>
    <n v="4369"/>
    <n v="36"/>
    <n v="612410"/>
    <n v="4.090720857"/>
    <n v="-73.664000470000005"/>
    <n v="68"/>
    <x v="100"/>
    <n v="4.0902708604571396"/>
    <n v="-73.665825127999994"/>
    <n v="0.20833908031781501"/>
    <n v="48924"/>
    <n v="4.09"/>
    <n v="-73.665895399999997"/>
    <x v="93"/>
    <x v="93"/>
  </r>
  <r>
    <n v="4370"/>
    <n v="12"/>
    <n v="611507"/>
    <n v="4.0865188940000001"/>
    <n v="-73.668905690000003"/>
    <n v="77"/>
    <x v="101"/>
    <n v="4.0833717727777703"/>
    <n v="-73.667792254074001"/>
    <n v="0.37086199057382402"/>
    <n v="50388"/>
    <n v="4.0830000000000002"/>
    <n v="-73.667664500000001"/>
    <x v="94"/>
    <x v="94"/>
  </r>
  <r>
    <n v="4371"/>
    <n v="2"/>
    <n v="611521"/>
    <n v="4.0832080990000001"/>
    <n v="-73.665726570000004"/>
    <n v="87"/>
    <x v="101"/>
    <n v="4.0833717727777703"/>
    <n v="-73.667792254074001"/>
    <n v="0.22968795557048799"/>
    <n v="50388"/>
    <n v="4.0830000000000002"/>
    <n v="-73.667664500000001"/>
    <x v="94"/>
    <x v="94"/>
  </r>
  <r>
    <n v="4372"/>
    <n v="2"/>
    <n v="611545"/>
    <n v="4.08104727"/>
    <n v="-73.667815939999997"/>
    <n v="23"/>
    <x v="101"/>
    <n v="4.0833717727777703"/>
    <n v="-73.667792254074001"/>
    <n v="0.25832397677610802"/>
    <n v="50388"/>
    <n v="4.0830000000000002"/>
    <n v="-73.667664500000001"/>
    <x v="94"/>
    <x v="94"/>
  </r>
  <r>
    <n v="4373"/>
    <n v="2"/>
    <n v="611592"/>
    <n v="4.0759517980000002"/>
    <n v="-73.667879709999994"/>
    <n v="31"/>
    <x v="103"/>
    <n v="4.0758024710344802"/>
    <n v="-73.668755479310306"/>
    <n v="9.8481911834187599E-2"/>
    <n v="51948"/>
    <n v="4.0759999999999996"/>
    <n v="-73.668362900000005"/>
    <x v="96"/>
    <x v="96"/>
  </r>
  <r>
    <n v="4374"/>
    <n v="8"/>
    <n v="612171"/>
    <n v="4.082910408"/>
    <n v="-73.661741489999997"/>
    <n v="51"/>
    <x v="102"/>
    <n v="4.0817274714166603"/>
    <n v="-73.662956182666605"/>
    <n v="0.188170604889209"/>
    <n v="50741"/>
    <n v="4.0819999999999999"/>
    <n v="-73.662943600000006"/>
    <x v="95"/>
    <x v="95"/>
  </r>
  <r>
    <n v="4375"/>
    <n v="12"/>
    <n v="612417"/>
    <n v="4.0839143590000004"/>
    <n v="-73.662449140000007"/>
    <n v="46"/>
    <x v="102"/>
    <n v="4.0817274714166603"/>
    <n v="-73.662956182666605"/>
    <n v="0.24943234939711101"/>
    <n v="50741"/>
    <n v="4.0819999999999999"/>
    <n v="-73.662943600000006"/>
    <x v="95"/>
    <x v="95"/>
  </r>
  <r>
    <n v="4376"/>
    <n v="11"/>
    <n v="612183"/>
    <n v="4.0855090709999997"/>
    <n v="-73.657341450000004"/>
    <n v="56"/>
    <x v="104"/>
    <n v="4.0860485901842098"/>
    <n v="-73.658415140789401"/>
    <n v="0.13325937908225499"/>
    <n v="49725"/>
    <n v="4.0860000000000003"/>
    <n v="-73.658606800000001"/>
    <x v="97"/>
    <x v="97"/>
  </r>
  <r>
    <n v="4377"/>
    <n v="17"/>
    <n v="612189"/>
    <n v="4.0861831970000004"/>
    <n v="-73.656800390000001"/>
    <n v="34"/>
    <x v="104"/>
    <n v="4.0860485901842098"/>
    <n v="-73.658415140789401"/>
    <n v="0.17960720845325201"/>
    <n v="49725"/>
    <n v="4.0860000000000003"/>
    <n v="-73.658606800000001"/>
    <x v="97"/>
    <x v="97"/>
  </r>
  <r>
    <n v="4378"/>
    <n v="38"/>
    <n v="130362"/>
    <n v="4.0852417059999997"/>
    <n v="-73.656446610000003"/>
    <n v="65"/>
    <x v="104"/>
    <n v="4.0860485901842098"/>
    <n v="-73.658415140789401"/>
    <n v="0.235902275193697"/>
    <n v="49725"/>
    <n v="4.0860000000000003"/>
    <n v="-73.658606800000001"/>
    <x v="97"/>
    <x v="97"/>
  </r>
  <r>
    <n v="4379"/>
    <n v="26"/>
    <n v="130365"/>
    <n v="4.0788776169999998"/>
    <n v="-73.675568729999995"/>
    <n v="71"/>
    <x v="107"/>
    <n v="4.0777613103999997"/>
    <n v="-73.676243025777694"/>
    <n v="0.14482614420638101"/>
    <n v="51615"/>
    <n v="4.0780000000000003"/>
    <n v="-73.676300600000005"/>
    <x v="100"/>
    <x v="100"/>
  </r>
  <r>
    <n v="4380"/>
    <n v="9"/>
    <n v="611759"/>
    <n v="4.077830799"/>
    <n v="-73.676695539999997"/>
    <n v="53"/>
    <x v="107"/>
    <n v="4.0777613103999997"/>
    <n v="-73.676243025777694"/>
    <n v="5.0749309846087699E-2"/>
    <n v="51615"/>
    <n v="4.0780000000000003"/>
    <n v="-73.676300600000005"/>
    <x v="100"/>
    <x v="100"/>
  </r>
  <r>
    <n v="4381"/>
    <n v="13"/>
    <n v="611763"/>
    <n v="4.0774795240000001"/>
    <n v="-73.676878889999998"/>
    <n v="62"/>
    <x v="107"/>
    <n v="4.0777613103999997"/>
    <n v="-73.676243025777694"/>
    <n v="7.7124551051542395E-2"/>
    <n v="51615"/>
    <n v="4.0780000000000003"/>
    <n v="-73.676300600000005"/>
    <x v="100"/>
    <x v="100"/>
  </r>
  <r>
    <n v="4382"/>
    <n v="32"/>
    <n v="130373"/>
    <n v="4.078414296"/>
    <n v="-73.676700870000005"/>
    <n v="29"/>
    <x v="107"/>
    <n v="4.0777613103999997"/>
    <n v="-73.676243025777694"/>
    <n v="8.8548753000485397E-2"/>
    <n v="51615"/>
    <n v="4.0780000000000003"/>
    <n v="-73.676300600000005"/>
    <x v="100"/>
    <x v="100"/>
  </r>
  <r>
    <n v="4383"/>
    <n v="2"/>
    <n v="611770"/>
    <n v="4.0695986199999998"/>
    <n v="-73.664832919999995"/>
    <n v="77"/>
    <x v="31"/>
    <n v="4.0681648187333304"/>
    <n v="-73.664826418666607"/>
    <n v="0.15933295814388301"/>
    <n v="53119"/>
    <n v="4.0679999999999996"/>
    <n v="-73.664873299999996"/>
    <x v="29"/>
    <x v="29"/>
  </r>
  <r>
    <n v="4384"/>
    <n v="12"/>
    <n v="611780"/>
    <n v="4.0672932050000004"/>
    <n v="-73.667504199999996"/>
    <n v="35"/>
    <x v="165"/>
    <n v="4.0689360075714198"/>
    <n v="-73.667911558571404"/>
    <n v="0.18805791120446999"/>
    <n v="52827"/>
    <n v="4.069"/>
    <n v="-73.667918900000004"/>
    <x v="155"/>
    <x v="155"/>
  </r>
  <r>
    <n v="4385"/>
    <n v="15"/>
    <n v="611783"/>
    <n v="4.0666138969999999"/>
    <n v="-73.669229119999997"/>
    <n v="33"/>
    <x v="29"/>
    <n v="4.0676324419999998"/>
    <n v="-73.671252305294104"/>
    <n v="0.25120475145131799"/>
    <n v="53013"/>
    <n v="4.0679999999999996"/>
    <n v="-73.671379099999996"/>
    <x v="27"/>
    <x v="27"/>
  </r>
  <r>
    <n v="4386"/>
    <n v="20"/>
    <n v="611788"/>
    <n v="4.0670111249999996"/>
    <n v="-73.670487649999998"/>
    <n v="42"/>
    <x v="29"/>
    <n v="4.0676324419999998"/>
    <n v="-73.671252305294104"/>
    <n v="0.109320851889231"/>
    <n v="53013"/>
    <n v="4.0679999999999996"/>
    <n v="-73.671379099999996"/>
    <x v="27"/>
    <x v="27"/>
  </r>
  <r>
    <n v="4387"/>
    <n v="24"/>
    <n v="611792"/>
    <n v="4.067499239"/>
    <n v="-73.671636939999999"/>
    <n v="37"/>
    <x v="29"/>
    <n v="4.0676324419999998"/>
    <n v="-73.671252305294104"/>
    <n v="4.5131371674545298E-2"/>
    <n v="53013"/>
    <n v="4.0679999999999996"/>
    <n v="-73.671379099999996"/>
    <x v="27"/>
    <x v="27"/>
  </r>
  <r>
    <n v="4388"/>
    <n v="15"/>
    <n v="130408"/>
    <n v="4.0754382009999999"/>
    <n v="-73.680740950000001"/>
    <n v="29"/>
    <x v="189"/>
    <n v="4.0749982354285699"/>
    <n v="-73.680102575714201"/>
    <n v="8.6007772027599294E-2"/>
    <n v="52064"/>
    <n v="4.0750000000000002"/>
    <n v="-73.680949100000007"/>
    <x v="175"/>
    <x v="175"/>
  </r>
  <r>
    <n v="4389"/>
    <n v="24"/>
    <n v="130415"/>
    <n v="4.0732757130000001"/>
    <n v="-73.674630930000006"/>
    <n v="54"/>
    <x v="105"/>
    <n v="4.0752015019677401"/>
    <n v="-73.672954243225803"/>
    <n v="0.28343985593606202"/>
    <n v="52077"/>
    <n v="4.0750000000000002"/>
    <n v="-73.672890600000002"/>
    <x v="98"/>
    <x v="98"/>
  </r>
  <r>
    <n v="4390"/>
    <n v="7"/>
    <n v="130459"/>
    <n v="4.0657332019999997"/>
    <n v="-73.66856654"/>
    <n v="49"/>
    <x v="30"/>
    <n v="4.0642508835263103"/>
    <n v="-73.669118169473606"/>
    <n v="0.17570542733795699"/>
    <n v="53556"/>
    <n v="4.0640000000000001"/>
    <n v="-73.669212200000004"/>
    <x v="28"/>
    <x v="28"/>
  </r>
  <r>
    <n v="4391"/>
    <n v="24"/>
    <n v="130443"/>
    <n v="4.0632362410000002"/>
    <n v="-73.669531370000001"/>
    <n v="34"/>
    <x v="30"/>
    <n v="4.0642508835263103"/>
    <n v="-73.669118169473606"/>
    <n v="0.121699843784933"/>
    <n v="53556"/>
    <n v="4.0640000000000001"/>
    <n v="-73.669212200000004"/>
    <x v="28"/>
    <x v="28"/>
  </r>
  <r>
    <n v="4392"/>
    <n v="31"/>
    <n v="130447"/>
    <n v="4.0632287399999996"/>
    <n v="-73.66860192"/>
    <n v="31"/>
    <x v="30"/>
    <n v="4.0642508835263103"/>
    <n v="-73.669118169473606"/>
    <n v="0.12718619852030599"/>
    <n v="53556"/>
    <n v="4.0640000000000001"/>
    <n v="-73.669212200000004"/>
    <x v="28"/>
    <x v="28"/>
  </r>
  <r>
    <n v="4393"/>
    <n v="30"/>
    <n v="130540"/>
    <n v="4.0571789220000003"/>
    <n v="-73.672869969999994"/>
    <n v="32"/>
    <x v="167"/>
    <n v="4.0572328554838704"/>
    <n v="-73.672543141935407"/>
    <n v="3.6720198792009301E-2"/>
    <n v="53991"/>
    <n v="4.0570000000000004"/>
    <n v="-73.6727214"/>
    <x v="157"/>
    <x v="157"/>
  </r>
  <r>
    <n v="4394"/>
    <n v="43"/>
    <n v="131495"/>
    <n v="4.0596802780000001"/>
    <n v="-73.674939769999995"/>
    <n v="73"/>
    <x v="166"/>
    <n v="4.06017511726923"/>
    <n v="-73.672601994615306"/>
    <n v="0.26490382840993498"/>
    <n v="53743"/>
    <n v="4.0599999999999996"/>
    <n v="-73.672994000000003"/>
    <x v="156"/>
    <x v="156"/>
  </r>
  <r>
    <n v="4395"/>
    <n v="12"/>
    <n v="252325"/>
    <n v="4.0664824130000001"/>
    <n v="-73.66499949"/>
    <n v="34"/>
    <x v="31"/>
    <n v="4.0681648187333304"/>
    <n v="-73.664826418666607"/>
    <n v="0.187939214160359"/>
    <n v="53119"/>
    <n v="4.0679999999999996"/>
    <n v="-73.664873299999996"/>
    <x v="29"/>
    <x v="29"/>
  </r>
  <r>
    <n v="4396"/>
    <n v="17"/>
    <n v="252704"/>
    <n v="4.1729411030000003"/>
    <n v="-73.622918339999998"/>
    <n v="22"/>
    <x v="110"/>
    <n v="4.1737134715384601"/>
    <n v="-73.621965751538397"/>
    <n v="0.13606235204477499"/>
    <n v="2789"/>
    <n v="4.173"/>
    <n v="-73.622077700000006"/>
    <x v="103"/>
    <x v="103"/>
  </r>
  <r>
    <n v="4397"/>
    <n v="6"/>
    <n v="131858"/>
    <n v="4.0573449979999996"/>
    <n v="-73.597565419999995"/>
    <n v="37"/>
    <x v="185"/>
    <n v="4.0569697906000002"/>
    <n v="-73.597815280000006"/>
    <n v="5.0055431415579298E-2"/>
    <n v="54020"/>
    <n v="4.0570000000000004"/>
    <n v="-73.597841399999993"/>
    <x v="172"/>
    <x v="172"/>
  </r>
  <r>
    <n v="4398"/>
    <n v="3"/>
    <n v="615278"/>
    <n v="4.0793771559999996"/>
    <n v="-73.703946130000006"/>
    <n v="54"/>
    <x v="197"/>
    <n v="4.0798017269999898"/>
    <n v="-73.704251346666595"/>
    <n v="5.8056492139772202E-2"/>
    <n v="51219"/>
    <n v="4.08"/>
    <n v="-73.697702500000005"/>
    <x v="32"/>
    <x v="32"/>
  </r>
  <r>
    <n v="4399"/>
    <n v="4"/>
    <n v="615293"/>
    <n v="4.0814638260000002"/>
    <n v="-73.697970069999997"/>
    <n v="53"/>
    <x v="34"/>
    <n v="4.0815139733333297"/>
    <n v="-73.697174850416602"/>
    <n v="8.8320726795785301E-2"/>
    <n v="51219"/>
    <n v="4.08"/>
    <n v="-73.697702500000005"/>
    <x v="32"/>
    <x v="32"/>
  </r>
  <r>
    <n v="4400"/>
    <n v="8"/>
    <n v="615297"/>
    <n v="4.081720475"/>
    <n v="-73.697934840000002"/>
    <n v="70"/>
    <x v="34"/>
    <n v="4.0815139733333297"/>
    <n v="-73.697174850416602"/>
    <n v="8.7309335792854506E-2"/>
    <n v="51219"/>
    <n v="4.08"/>
    <n v="-73.697702500000005"/>
    <x v="32"/>
    <x v="32"/>
  </r>
  <r>
    <n v="4401"/>
    <n v="16"/>
    <n v="615304"/>
    <n v="4.08015755"/>
    <n v="-73.694705049999996"/>
    <n v="40"/>
    <x v="34"/>
    <n v="4.0815139733333297"/>
    <n v="-73.697174850416602"/>
    <n v="0.31251469370816898"/>
    <n v="51219"/>
    <n v="4.08"/>
    <n v="-73.697702500000005"/>
    <x v="32"/>
    <x v="32"/>
  </r>
  <r>
    <n v="4402"/>
    <n v="21"/>
    <n v="615319"/>
    <n v="4.0807256279999997"/>
    <n v="-73.698730659999995"/>
    <n v="63"/>
    <x v="34"/>
    <n v="4.0815139733333297"/>
    <n v="-73.697174850416602"/>
    <n v="0.193427035677883"/>
    <n v="51219"/>
    <n v="4.08"/>
    <n v="-73.697702500000005"/>
    <x v="32"/>
    <x v="32"/>
  </r>
  <r>
    <n v="4403"/>
    <n v="3"/>
    <n v="615323"/>
    <n v="4.1066849310000002"/>
    <n v="-73.592271839999995"/>
    <n v="84"/>
    <x v="196"/>
    <n v="4.1057491072500003"/>
    <n v="-73.591799275"/>
    <n v="0.116439751923245"/>
    <n v="44141"/>
    <n v="4.1059999999999999"/>
    <n v="-73.591944699999999"/>
    <x v="182"/>
    <x v="182"/>
  </r>
  <r>
    <n v="4404"/>
    <n v="6"/>
    <n v="131912"/>
    <n v="4.0732444330000002"/>
    <n v="-73.588034910000005"/>
    <n v="48"/>
    <x v="192"/>
    <n v="4.0756062246000004"/>
    <n v="-73.585473910000005"/>
    <n v="0.38660791747543599"/>
    <n v="51871"/>
    <n v="4.0759999999999996"/>
    <n v="-73.585067899999999"/>
    <x v="178"/>
    <x v="178"/>
  </r>
  <r>
    <n v="4405"/>
    <n v="16"/>
    <n v="131930"/>
    <n v="4.0601040340000001"/>
    <n v="-73.500568290000004"/>
    <n v="28"/>
    <x v="35"/>
    <n v="4.0635941438181797"/>
    <n v="-73.503865962727204"/>
    <n v="0.53294832872013498"/>
    <n v="53838"/>
    <n v="4.0590000000000002"/>
    <n v="-73.506533300000001"/>
    <x v="33"/>
    <x v="33"/>
  </r>
  <r>
    <n v="4406"/>
    <n v="1"/>
    <n v="607669"/>
    <n v="4.158807618"/>
    <n v="-73.646613610000003"/>
    <n v="350"/>
    <x v="108"/>
    <n v="4.1572115223333297"/>
    <n v="-73.646000557333295"/>
    <n v="0.18993551328592001"/>
    <n v="8022"/>
    <n v="4.157"/>
    <n v="-73.646021200000007"/>
    <x v="101"/>
    <x v="101"/>
  </r>
  <r>
    <n v="4407"/>
    <n v="25"/>
    <n v="609328"/>
    <n v="4.1336619580000002"/>
    <n v="-73.605976699999999"/>
    <n v="422"/>
    <x v="16"/>
    <n v="4.1355589751470498"/>
    <n v="-73.6064844582353"/>
    <n v="0.21818906630955501"/>
    <n v="23503"/>
    <n v="4.1360000000000001"/>
    <n v="-73.606149400000007"/>
    <x v="16"/>
    <x v="16"/>
  </r>
  <r>
    <n v="4408"/>
    <n v="11"/>
    <n v="611140"/>
    <n v="4.1188171520000001"/>
    <n v="-73.65162153"/>
    <n v="320"/>
    <x v="169"/>
    <n v="4.1184157450714203"/>
    <n v="-73.651309784285701"/>
    <n v="5.6423944415504197E-2"/>
    <n v="38343"/>
    <n v="4.1180000000000003"/>
    <n v="-73.651437200000004"/>
    <x v="9"/>
    <x v="9"/>
  </r>
  <r>
    <n v="4409"/>
    <n v="25"/>
    <n v="611284"/>
    <n v="4.1067423249999999"/>
    <n v="-73.646687420000006"/>
    <n v="231"/>
    <x v="25"/>
    <n v="4.1061774299750002"/>
    <n v="-73.647626721250006"/>
    <n v="0.121572544055063"/>
    <n v="44011"/>
    <n v="4.1059999999999999"/>
    <n v="-73.6477407"/>
    <x v="8"/>
    <x v="8"/>
  </r>
  <r>
    <n v="4410"/>
    <n v="13"/>
    <n v="611993"/>
    <n v="4.1267064920000003"/>
    <n v="-73.609737969999998"/>
    <n v="328"/>
    <x v="76"/>
    <n v="4.1288638668799997"/>
    <n v="-73.612198537599994"/>
    <n v="0.36311378104652903"/>
    <n v="29810"/>
    <n v="4.1289999999999996"/>
    <n v="-73.612136100000001"/>
    <x v="71"/>
    <x v="71"/>
  </r>
  <r>
    <n v="4411"/>
    <n v="19"/>
    <n v="131329"/>
    <n v="4.1086258559999997"/>
    <n v="-73.629690299999993"/>
    <n v="270"/>
    <x v="89"/>
    <n v="4.1098981465"/>
    <n v="-73.631520949999995"/>
    <n v="0.24730753144513601"/>
    <n v="42544"/>
    <n v="4.1100000000000003"/>
    <n v="-73.631474800000007"/>
    <x v="83"/>
    <x v="83"/>
  </r>
  <r>
    <n v="4412"/>
    <n v="13"/>
    <n v="608552"/>
    <n v="4.1453568409999999"/>
    <n v="-73.612278939999996"/>
    <n v="264"/>
    <x v="126"/>
    <n v="4.14516103134146"/>
    <n v="-73.609928037073104"/>
    <n v="0.26146791879319098"/>
    <n v="16151"/>
    <n v="4.1449999999999996"/>
    <n v="-73.609950100000006"/>
    <x v="118"/>
    <x v="118"/>
  </r>
  <r>
    <n v="4413"/>
    <n v="23"/>
    <n v="612145"/>
    <n v="4.1026952640000003"/>
    <n v="-73.644053139999997"/>
    <n v="392"/>
    <x v="97"/>
    <n v="4.1036018261621603"/>
    <n v="-73.645098620540494"/>
    <n v="0.153549354899088"/>
    <n v="45001"/>
    <n v="4.1040000000000001"/>
    <n v="-73.645133900000005"/>
    <x v="90"/>
    <x v="90"/>
  </r>
  <r>
    <n v="4414"/>
    <n v="19"/>
    <n v="130221"/>
    <n v="4.1303289430000003"/>
    <n v="-73.598690289999993"/>
    <n v="370"/>
    <x v="171"/>
    <n v="4.1307446913000003"/>
    <n v="-73.600682554999906"/>
    <n v="0.22559695265207499"/>
    <n v="27928"/>
    <n v="4.1310000000000002"/>
    <n v="-73.601057299999994"/>
    <x v="160"/>
    <x v="160"/>
  </r>
  <r>
    <n v="4415"/>
    <n v="8"/>
    <n v="611988"/>
    <n v="4.128066016"/>
    <n v="-73.610735969999993"/>
    <n v="390"/>
    <x v="76"/>
    <n v="4.1288638668799997"/>
    <n v="-73.612198537599994"/>
    <n v="0.18476811953500899"/>
    <n v="29810"/>
    <n v="4.1289999999999996"/>
    <n v="-73.612136100000001"/>
    <x v="71"/>
    <x v="71"/>
  </r>
  <r>
    <n v="4416"/>
    <n v="3"/>
    <n v="612002"/>
    <n v="4.1178629320000004"/>
    <n v="-73.617773749999998"/>
    <n v="446"/>
    <x v="170"/>
    <n v="4.1160861183684201"/>
    <n v="-73.617561638947294"/>
    <n v="0.19884335086556901"/>
    <n v="39090"/>
    <n v="4.1159999999999997"/>
    <n v="-73.617557099999999"/>
    <x v="159"/>
    <x v="159"/>
  </r>
  <r>
    <n v="4417"/>
    <n v="21"/>
    <n v="609433"/>
    <n v="4.1345264210000003"/>
    <n v="-73.616266589999995"/>
    <n v="337"/>
    <x v="144"/>
    <n v="4.1325896547352903"/>
    <n v="-73.616493169705805"/>
    <n v="0.21668357613543099"/>
    <n v="25809"/>
    <n v="4.133"/>
    <n v="-73.616826599999996"/>
    <x v="80"/>
    <x v="80"/>
  </r>
  <r>
    <n v="4418"/>
    <n v="9"/>
    <n v="131893"/>
    <n v="4.093085554"/>
    <n v="-73.562545900000003"/>
    <n v="550"/>
    <x v="112"/>
    <n v="4.0947417605999998"/>
    <n v="-73.558434902000002"/>
    <n v="0.49143425609207803"/>
    <n v="48209"/>
    <n v="4.0949999999999998"/>
    <n v="-73.558789599999997"/>
    <x v="105"/>
    <x v="105"/>
  </r>
  <r>
    <n v="4419"/>
    <n v="18"/>
    <n v="607944"/>
    <n v="4.1490822359999999"/>
    <n v="-73.656968500000005"/>
    <n v="409"/>
    <x v="120"/>
    <n v="4.1510320429999998"/>
    <n v="-73.658855941666602"/>
    <n v="0.30117829339724"/>
    <n v="12569"/>
    <n v="4.1509999999999998"/>
    <n v="-73.658866900000007"/>
    <x v="112"/>
    <x v="112"/>
  </r>
  <r>
    <n v="4420"/>
    <n v="18"/>
    <n v="611260"/>
    <n v="4.1061391040000004"/>
    <n v="-73.65077119"/>
    <n v="303"/>
    <x v="96"/>
    <n v="4.1083462468205099"/>
    <n v="-73.6515705533333"/>
    <n v="0.26078162116961801"/>
    <n v="43152"/>
    <n v="4.1079999999999997"/>
    <n v="-73.651683500000004"/>
    <x v="89"/>
    <x v="89"/>
  </r>
  <r>
    <n v="4421"/>
    <n v="9"/>
    <n v="252160"/>
    <n v="4.1134152300000002"/>
    <n v="-73.640665999999996"/>
    <n v="295"/>
    <x v="181"/>
    <n v="4.1117954347777701"/>
    <n v="-73.640467540000003"/>
    <n v="0.18133903751421501"/>
    <n v="41645"/>
    <n v="4.1120000000000001"/>
    <n v="-73.640391800000003"/>
    <x v="168"/>
    <x v="168"/>
  </r>
  <r>
    <n v="4422"/>
    <n v="3"/>
    <n v="607440"/>
    <n v="4.1628850819999998"/>
    <n v="-73.663277859999994"/>
    <n v="54"/>
    <x v="115"/>
    <n v="4.1597015170000002"/>
    <n v="-73.661774702857102"/>
    <n v="0.39103836352966598"/>
    <n v="6853"/>
    <n v="4.1589999999999998"/>
    <n v="-73.661756999999994"/>
    <x v="108"/>
    <x v="108"/>
  </r>
  <r>
    <n v="4423"/>
    <n v="19"/>
    <n v="130864"/>
    <n v="4.160537251"/>
    <n v="-73.65550451"/>
    <n v="82"/>
    <x v="0"/>
    <n v="4.1603786660967703"/>
    <n v="-73.654829819677403"/>
    <n v="7.6825977831321904E-2"/>
    <n v="6320"/>
    <n v="4.16"/>
    <n v="-73.654997399999999"/>
    <x v="0"/>
    <x v="0"/>
  </r>
  <r>
    <n v="4424"/>
    <n v="24"/>
    <n v="131499"/>
    <n v="4.1623935809999999"/>
    <n v="-73.654268689999995"/>
    <n v="50"/>
    <x v="0"/>
    <n v="4.1603786660967703"/>
    <n v="-73.654829819677403"/>
    <n v="0.232384122784314"/>
    <n v="6320"/>
    <n v="4.16"/>
    <n v="-73.654997399999999"/>
    <x v="0"/>
    <x v="0"/>
  </r>
  <r>
    <n v="4425"/>
    <n v="13"/>
    <n v="607497"/>
    <n v="4.1599711109999999"/>
    <n v="-73.652346370000004"/>
    <n v="50"/>
    <x v="173"/>
    <n v="4.1582733435925903"/>
    <n v="-73.651118926666598"/>
    <n v="0.232597002811545"/>
    <n v="7341"/>
    <n v="4.1580000000000004"/>
    <n v="-73.651163499999996"/>
    <x v="162"/>
    <x v="162"/>
  </r>
  <r>
    <n v="4426"/>
    <n v="18"/>
    <n v="131012"/>
    <n v="4.1633490420000001"/>
    <n v="-73.652466489999995"/>
    <n v="31"/>
    <x v="1"/>
    <n v="4.1619722550000002"/>
    <n v="-73.651449760605999"/>
    <n v="0.19001530990776999"/>
    <n v="5752"/>
    <n v="4.1619999999999999"/>
    <n v="-73.651514500000005"/>
    <x v="1"/>
    <x v="1"/>
  </r>
  <r>
    <n v="4427"/>
    <n v="15"/>
    <n v="607513"/>
    <n v="4.1589278089999997"/>
    <n v="-73.650780400000002"/>
    <n v="57"/>
    <x v="173"/>
    <n v="4.1582733435925903"/>
    <n v="-73.651118926666598"/>
    <n v="8.1835374553945101E-2"/>
    <n v="7341"/>
    <n v="4.1580000000000004"/>
    <n v="-73.651163499999996"/>
    <x v="162"/>
    <x v="162"/>
  </r>
  <r>
    <n v="4428"/>
    <n v="19"/>
    <n v="607517"/>
    <n v="4.1585104590000004"/>
    <n v="-73.650801279999996"/>
    <n v="60"/>
    <x v="173"/>
    <n v="4.1582733435925903"/>
    <n v="-73.651118926666598"/>
    <n v="4.3974183705275199E-2"/>
    <n v="7341"/>
    <n v="4.1580000000000004"/>
    <n v="-73.651163499999996"/>
    <x v="162"/>
    <x v="162"/>
  </r>
  <r>
    <n v="4429"/>
    <n v="6"/>
    <n v="607542"/>
    <n v="4.1619656850000002"/>
    <n v="-73.649004950000005"/>
    <n v="56"/>
    <x v="116"/>
    <n v="4.1610662697777698"/>
    <n v="-73.646995101111102"/>
    <n v="0.244150945337649"/>
    <n v="5994"/>
    <n v="4.1609999999999996"/>
    <n v="-73.646939900000007"/>
    <x v="109"/>
    <x v="109"/>
  </r>
  <r>
    <n v="4430"/>
    <n v="26"/>
    <n v="611810"/>
    <n v="4.1624901679999997"/>
    <n v="-73.644652620000002"/>
    <n v="48"/>
    <x v="116"/>
    <n v="4.1610662697777698"/>
    <n v="-73.646995101111102"/>
    <n v="0.30404049765581798"/>
    <n v="5994"/>
    <n v="4.1609999999999996"/>
    <n v="-73.646939900000007"/>
    <x v="109"/>
    <x v="109"/>
  </r>
  <r>
    <n v="4431"/>
    <n v="30"/>
    <n v="611814"/>
    <n v="4.1635578100000004"/>
    <n v="-73.640977109999994"/>
    <n v="41"/>
    <x v="39"/>
    <n v="4.16058547382758"/>
    <n v="-73.638650428965505"/>
    <n v="0.41904205113072301"/>
    <n v="5927"/>
    <n v="4.1609999999999996"/>
    <n v="-73.638731000000007"/>
    <x v="37"/>
    <x v="37"/>
  </r>
  <r>
    <n v="4432"/>
    <n v="13"/>
    <n v="607575"/>
    <n v="4.1606321800000003"/>
    <n v="-73.640176740000001"/>
    <n v="44"/>
    <x v="39"/>
    <n v="4.16058547382758"/>
    <n v="-73.638650428965505"/>
    <n v="0.169244095036926"/>
    <n v="5927"/>
    <n v="4.1609999999999996"/>
    <n v="-73.638731000000007"/>
    <x v="37"/>
    <x v="37"/>
  </r>
  <r>
    <n v="4433"/>
    <n v="2"/>
    <n v="607601"/>
    <n v="4.155106645"/>
    <n v="-73.634067529999996"/>
    <n v="55"/>
    <x v="117"/>
    <n v="4.1558086802272696"/>
    <n v="-73.632643408636298"/>
    <n v="0.17606671274905999"/>
    <n v="8546"/>
    <n v="4.1559999999999997"/>
    <n v="-73.632766000000004"/>
    <x v="17"/>
    <x v="17"/>
  </r>
  <r>
    <n v="4434"/>
    <n v="16"/>
    <n v="607666"/>
    <n v="4.1587091159999998"/>
    <n v="-73.640534639999998"/>
    <n v="58"/>
    <x v="36"/>
    <n v="4.1595468587142799"/>
    <n v="-73.642002729285693"/>
    <n v="0.18746124611307799"/>
    <n v="6275"/>
    <n v="4.16"/>
    <n v="-73.642227899999995"/>
    <x v="34"/>
    <x v="34"/>
  </r>
  <r>
    <n v="4435"/>
    <n v="5"/>
    <n v="607673"/>
    <n v="4.1581058009999996"/>
    <n v="-73.641644119999995"/>
    <n v="95"/>
    <x v="36"/>
    <n v="4.1595468587142799"/>
    <n v="-73.642002729285693"/>
    <n v="0.164996344093536"/>
    <n v="6275"/>
    <n v="4.16"/>
    <n v="-73.642227899999995"/>
    <x v="34"/>
    <x v="34"/>
  </r>
  <r>
    <n v="4436"/>
    <n v="14"/>
    <n v="607708"/>
    <n v="4.1553385540000001"/>
    <n v="-73.639218150000005"/>
    <n v="45"/>
    <x v="38"/>
    <n v="4.1551114415384598"/>
    <n v="-73.639140283076898"/>
    <n v="2.6672688109246698E-2"/>
    <n v="9867"/>
    <n v="4.1550000000000002"/>
    <n v="-73.639082700000003"/>
    <x v="36"/>
    <x v="36"/>
  </r>
  <r>
    <n v="4437"/>
    <n v="7"/>
    <n v="607715"/>
    <n v="4.1530491979999997"/>
    <n v="-73.637217829999997"/>
    <n v="18"/>
    <x v="3"/>
    <n v="4.1525228258571403"/>
    <n v="-73.635353014761904"/>
    <n v="0.21480133363531401"/>
    <n v="10750"/>
    <n v="4.1529999999999996"/>
    <n v="-73.635298399999996"/>
    <x v="3"/>
    <x v="3"/>
  </r>
  <r>
    <n v="4438"/>
    <n v="2"/>
    <n v="607790"/>
    <n v="4.1544700150000002"/>
    <n v="-73.631944989999994"/>
    <n v="67"/>
    <x v="117"/>
    <n v="4.1558086802272696"/>
    <n v="-73.632643408636298"/>
    <n v="0.167694102114337"/>
    <n v="8546"/>
    <n v="4.1559999999999997"/>
    <n v="-73.632766000000004"/>
    <x v="17"/>
    <x v="17"/>
  </r>
  <r>
    <n v="4439"/>
    <n v="21"/>
    <n v="607827"/>
    <n v="4.1524897550000004"/>
    <n v="-73.628830989999997"/>
    <n v="58"/>
    <x v="118"/>
    <n v="4.1513232377333296"/>
    <n v="-73.627627820000001"/>
    <n v="0.18597418718046599"/>
    <n v="12556"/>
    <n v="4.1509999999999998"/>
    <n v="-73.627765299999993"/>
    <x v="110"/>
    <x v="110"/>
  </r>
  <r>
    <n v="4440"/>
    <n v="4"/>
    <n v="607830"/>
    <n v="4.1569249140000002"/>
    <n v="-73.628827000000001"/>
    <n v="33"/>
    <x v="5"/>
    <n v="4.1555603668108096"/>
    <n v="-73.628378114594597"/>
    <n v="0.15958853546520699"/>
    <n v="8720"/>
    <n v="4.1559999999999997"/>
    <n v="-73.628383600000006"/>
    <x v="5"/>
    <x v="5"/>
  </r>
  <r>
    <n v="4441"/>
    <n v="18"/>
    <n v="130868"/>
    <n v="4.1566433930000004"/>
    <n v="-73.629637259999996"/>
    <n v="58"/>
    <x v="5"/>
    <n v="4.1555603668108096"/>
    <n v="-73.628378114594597"/>
    <n v="0.18428234207536001"/>
    <n v="8720"/>
    <n v="4.1559999999999997"/>
    <n v="-73.628383600000006"/>
    <x v="5"/>
    <x v="5"/>
  </r>
  <r>
    <n v="4442"/>
    <n v="21"/>
    <n v="130866"/>
    <n v="4.1560876279999999"/>
    <n v="-73.629019470000003"/>
    <n v="43"/>
    <x v="5"/>
    <n v="4.1555603668108096"/>
    <n v="-73.628378114594597"/>
    <n v="9.2118688434097304E-2"/>
    <n v="8720"/>
    <n v="4.1559999999999997"/>
    <n v="-73.628383600000006"/>
    <x v="5"/>
    <x v="5"/>
  </r>
  <r>
    <n v="4443"/>
    <n v="13"/>
    <n v="607852"/>
    <n v="4.1547732980000003"/>
    <n v="-73.627229400000004"/>
    <n v="68"/>
    <x v="5"/>
    <n v="4.1555603668108096"/>
    <n v="-73.628378114594597"/>
    <n v="0.154463697754921"/>
    <n v="8720"/>
    <n v="4.1559999999999997"/>
    <n v="-73.628383600000006"/>
    <x v="5"/>
    <x v="5"/>
  </r>
  <r>
    <n v="4444"/>
    <n v="17"/>
    <n v="607856"/>
    <n v="4.1533221749999996"/>
    <n v="-73.628057369999993"/>
    <n v="33"/>
    <x v="118"/>
    <n v="4.1513232377333296"/>
    <n v="-73.627627820000001"/>
    <n v="0.22717669824103301"/>
    <n v="12556"/>
    <n v="4.1509999999999998"/>
    <n v="-73.627765299999993"/>
    <x v="110"/>
    <x v="110"/>
  </r>
  <r>
    <n v="4445"/>
    <n v="1"/>
    <n v="607882"/>
    <n v="4.1518331120000003"/>
    <n v="-73.631392809999994"/>
    <n v="32"/>
    <x v="40"/>
    <n v="4.15245332937931"/>
    <n v="-73.630687070344806"/>
    <n v="0.104252114562066"/>
    <n v="11395"/>
    <n v="4.1520000000000001"/>
    <n v="-73.630911600000005"/>
    <x v="38"/>
    <x v="38"/>
  </r>
  <r>
    <n v="4446"/>
    <n v="13"/>
    <n v="607894"/>
    <n v="4.1501273300000001"/>
    <n v="-73.630636719999998"/>
    <n v="46"/>
    <x v="40"/>
    <n v="4.15245332937931"/>
    <n v="-73.630687070344806"/>
    <n v="0.25853717943605198"/>
    <n v="11395"/>
    <n v="4.1520000000000001"/>
    <n v="-73.630911600000005"/>
    <x v="38"/>
    <x v="38"/>
  </r>
  <r>
    <n v="4447"/>
    <n v="9"/>
    <n v="607913"/>
    <n v="4.1485079909999998"/>
    <n v="-73.63358547"/>
    <n v="23"/>
    <x v="7"/>
    <n v="4.1473052510277704"/>
    <n v="-73.631692954444404"/>
    <n v="0.248718265788889"/>
    <n v="14732"/>
    <n v="4.1470000000000002"/>
    <n v="-73.631806800000007"/>
    <x v="7"/>
    <x v="7"/>
  </r>
  <r>
    <n v="4448"/>
    <n v="19"/>
    <n v="607945"/>
    <n v="4.1449161630000004"/>
    <n v="-73.655801679999996"/>
    <n v="21"/>
    <x v="119"/>
    <n v="4.1431128865555502"/>
    <n v="-73.651437592777697"/>
    <n v="0.523558612671571"/>
    <n v="17453"/>
    <n v="4.1429999999999998"/>
    <n v="-73.651325799999995"/>
    <x v="111"/>
    <x v="111"/>
  </r>
  <r>
    <n v="4449"/>
    <n v="23"/>
    <n v="131046"/>
    <n v="4.1444397019999997"/>
    <n v="-73.646747809999994"/>
    <n v="56"/>
    <x v="2"/>
    <n v="4.1468410883448197"/>
    <n v="-73.644898477241298"/>
    <n v="0.33648740341334199"/>
    <n v="14845"/>
    <n v="4.1470000000000002"/>
    <n v="-73.644891099999995"/>
    <x v="2"/>
    <x v="2"/>
  </r>
  <r>
    <n v="4450"/>
    <n v="30"/>
    <n v="251857"/>
    <n v="4.1507506190000001"/>
    <n v="-73.658907009999993"/>
    <n v="36"/>
    <x v="120"/>
    <n v="4.1510320429999998"/>
    <n v="-73.658855941666602"/>
    <n v="3.1781350840136703E-2"/>
    <n v="12569"/>
    <n v="4.1509999999999998"/>
    <n v="-73.658866900000007"/>
    <x v="112"/>
    <x v="112"/>
  </r>
  <r>
    <n v="4451"/>
    <n v="2"/>
    <n v="607947"/>
    <n v="4.1476090159999996"/>
    <n v="-73.640010239999995"/>
    <n v="49"/>
    <x v="4"/>
    <n v="4.1487658589117604"/>
    <n v="-73.642164212941097"/>
    <n v="0.27114546053861099"/>
    <n v="13805"/>
    <n v="4.149"/>
    <n v="-73.642156999999997"/>
    <x v="4"/>
    <x v="4"/>
  </r>
  <r>
    <n v="4452"/>
    <n v="10"/>
    <n v="608058"/>
    <n v="4.146870936"/>
    <n v="-73.627615559999995"/>
    <n v="48"/>
    <x v="8"/>
    <n v="4.14667554456818"/>
    <n v="-73.627482417727194"/>
    <n v="2.62528189891869E-2"/>
    <n v="14803"/>
    <n v="4.1470000000000002"/>
    <n v="-73.627614800000003"/>
    <x v="8"/>
    <x v="8"/>
  </r>
  <r>
    <n v="4453"/>
    <n v="11"/>
    <n v="608059"/>
    <n v="4.1470902980000002"/>
    <n v="-73.627288750000005"/>
    <n v="41"/>
    <x v="8"/>
    <n v="4.14667554456818"/>
    <n v="-73.627482417727194"/>
    <n v="5.0842801412226697E-2"/>
    <n v="14803"/>
    <n v="4.1470000000000002"/>
    <n v="-73.627614800000003"/>
    <x v="8"/>
    <x v="8"/>
  </r>
  <r>
    <n v="4454"/>
    <n v="2"/>
    <n v="608067"/>
    <n v="4.1483565139999996"/>
    <n v="-73.627251670000007"/>
    <n v="46"/>
    <x v="8"/>
    <n v="4.14667554456818"/>
    <n v="-73.627482417727194"/>
    <n v="0.188540522277892"/>
    <n v="14803"/>
    <n v="4.1470000000000002"/>
    <n v="-73.627614800000003"/>
    <x v="8"/>
    <x v="8"/>
  </r>
  <r>
    <n v="4455"/>
    <n v="13"/>
    <n v="608078"/>
    <n v="4.1479345560000001"/>
    <n v="-73.623682360000004"/>
    <n v="41"/>
    <x v="44"/>
    <n v="4.1483240085945896"/>
    <n v="-73.624045934053996"/>
    <n v="5.91335735739466E-2"/>
    <n v="14282"/>
    <n v="4.1479999999999997"/>
    <n v="-73.624027999999996"/>
    <x v="41"/>
    <x v="41"/>
  </r>
  <r>
    <n v="4456"/>
    <n v="14"/>
    <n v="608079"/>
    <n v="4.1479181770000002"/>
    <n v="-73.624465810000004"/>
    <n v="76"/>
    <x v="44"/>
    <n v="4.1483240085945896"/>
    <n v="-73.624045934053996"/>
    <n v="6.4803441262466704E-2"/>
    <n v="14282"/>
    <n v="4.1479999999999997"/>
    <n v="-73.624027999999996"/>
    <x v="41"/>
    <x v="41"/>
  </r>
  <r>
    <n v="4457"/>
    <n v="19"/>
    <n v="608084"/>
    <n v="4.1472482590000004"/>
    <n v="-73.626130009999997"/>
    <n v="42"/>
    <x v="8"/>
    <n v="4.14667554456818"/>
    <n v="-73.627482417727194"/>
    <n v="0.16284450875814199"/>
    <n v="14803"/>
    <n v="4.1470000000000002"/>
    <n v="-73.627614800000003"/>
    <x v="8"/>
    <x v="8"/>
  </r>
  <r>
    <n v="4458"/>
    <n v="17"/>
    <n v="608102"/>
    <n v="4.1466907659999999"/>
    <n v="-73.622918780000006"/>
    <n v="49"/>
    <x v="44"/>
    <n v="4.1483240085945896"/>
    <n v="-73.624045934053996"/>
    <n v="0.220333723111518"/>
    <n v="14282"/>
    <n v="4.1479999999999997"/>
    <n v="-73.624027999999996"/>
    <x v="41"/>
    <x v="41"/>
  </r>
  <r>
    <n v="4459"/>
    <n v="6"/>
    <n v="608150"/>
    <n v="4.1462695260000002"/>
    <n v="-73.62940949"/>
    <n v="57"/>
    <x v="8"/>
    <n v="4.14667554456818"/>
    <n v="-73.627482417727194"/>
    <n v="0.218299142429351"/>
    <n v="14803"/>
    <n v="4.1470000000000002"/>
    <n v="-73.627614800000003"/>
    <x v="8"/>
    <x v="8"/>
  </r>
  <r>
    <n v="4460"/>
    <n v="7"/>
    <n v="608169"/>
    <n v="4.1495352609999996"/>
    <n v="-73.62479596"/>
    <n v="61"/>
    <x v="44"/>
    <n v="4.1483240085945896"/>
    <n v="-73.624045934053996"/>
    <n v="0.15820121598679199"/>
    <n v="14282"/>
    <n v="4.1479999999999997"/>
    <n v="-73.624027999999996"/>
    <x v="41"/>
    <x v="41"/>
  </r>
  <r>
    <n v="4461"/>
    <n v="16"/>
    <n v="608204"/>
    <n v="4.1490020059999999"/>
    <n v="-73.623312209999995"/>
    <n v="46"/>
    <x v="44"/>
    <n v="4.1483240085945896"/>
    <n v="-73.624045934053996"/>
    <n v="0.110858865538318"/>
    <n v="14282"/>
    <n v="4.1479999999999997"/>
    <n v="-73.624027999999996"/>
    <x v="41"/>
    <x v="41"/>
  </r>
  <r>
    <n v="4462"/>
    <n v="18"/>
    <n v="608206"/>
    <n v="4.1486329929999997"/>
    <n v="-73.623405070000004"/>
    <n v="46"/>
    <x v="44"/>
    <n v="4.1483240085945896"/>
    <n v="-73.624045934053996"/>
    <n v="7.8893255190331593E-2"/>
    <n v="14282"/>
    <n v="4.1479999999999997"/>
    <n v="-73.624027999999996"/>
    <x v="41"/>
    <x v="41"/>
  </r>
  <r>
    <n v="4463"/>
    <n v="13"/>
    <n v="608223"/>
    <n v="4.1495010050000003"/>
    <n v="-73.620278560000003"/>
    <n v="36"/>
    <x v="45"/>
    <n v="4.1489411427307603"/>
    <n v="-73.620272174615295"/>
    <n v="6.2218783343403597E-2"/>
    <n v="13461"/>
    <n v="4.149"/>
    <n v="-73.620272200000002"/>
    <x v="42"/>
    <x v="42"/>
  </r>
  <r>
    <n v="4464"/>
    <n v="14"/>
    <n v="608224"/>
    <n v="4.1495498360000003"/>
    <n v="-73.620585030000001"/>
    <n v="55"/>
    <x v="45"/>
    <n v="4.1489411427307603"/>
    <n v="-73.620272174615295"/>
    <n v="7.6011005151288197E-2"/>
    <n v="13461"/>
    <n v="4.149"/>
    <n v="-73.620272200000002"/>
    <x v="42"/>
    <x v="42"/>
  </r>
  <r>
    <n v="4465"/>
    <n v="3"/>
    <n v="608239"/>
    <n v="4.1537601329999996"/>
    <n v="-73.619505279999998"/>
    <n v="46"/>
    <x v="46"/>
    <n v="4.15351632389189"/>
    <n v="-73.619519689459395"/>
    <n v="2.7140343884653102E-2"/>
    <n v="9931"/>
    <n v="4.1539999999999999"/>
    <n v="-73.6196932"/>
    <x v="43"/>
    <x v="43"/>
  </r>
  <r>
    <n v="4466"/>
    <n v="11"/>
    <n v="608247"/>
    <n v="4.1528689910000001"/>
    <n v="-73.620249540000003"/>
    <n v="46"/>
    <x v="46"/>
    <n v="4.15351632389189"/>
    <n v="-73.619519689459395"/>
    <n v="0.108250217253997"/>
    <n v="9931"/>
    <n v="4.1539999999999999"/>
    <n v="-73.6196932"/>
    <x v="43"/>
    <x v="43"/>
  </r>
  <r>
    <n v="4467"/>
    <n v="2"/>
    <n v="608261"/>
    <n v="4.1546362319999997"/>
    <n v="-73.619909949999993"/>
    <n v="47"/>
    <x v="46"/>
    <n v="4.15351632389189"/>
    <n v="-73.619519689459395"/>
    <n v="0.13175232023424699"/>
    <n v="9931"/>
    <n v="4.1539999999999999"/>
    <n v="-73.6196932"/>
    <x v="43"/>
    <x v="43"/>
  </r>
  <r>
    <n v="4468"/>
    <n v="3"/>
    <n v="608262"/>
    <n v="4.1543498650000004"/>
    <n v="-73.61941118"/>
    <n v="75"/>
    <x v="46"/>
    <n v="4.15351632389189"/>
    <n v="-73.619519689459395"/>
    <n v="9.3404825912763403E-2"/>
    <n v="9931"/>
    <n v="4.1539999999999999"/>
    <n v="-73.6196932"/>
    <x v="43"/>
    <x v="43"/>
  </r>
  <r>
    <n v="4469"/>
    <n v="5"/>
    <n v="608264"/>
    <n v="4.1540497119999999"/>
    <n v="-73.618583810000004"/>
    <n v="73"/>
    <x v="46"/>
    <n v="4.15351632389189"/>
    <n v="-73.619519689459395"/>
    <n v="0.119467397412759"/>
    <n v="9931"/>
    <n v="4.1539999999999999"/>
    <n v="-73.6196932"/>
    <x v="43"/>
    <x v="43"/>
  </r>
  <r>
    <n v="4470"/>
    <n v="16"/>
    <n v="608273"/>
    <n v="4.1540338759999997"/>
    <n v="-73.619539489999994"/>
    <n v="28"/>
    <x v="46"/>
    <n v="4.15351632389189"/>
    <n v="-73.619519689459395"/>
    <n v="5.7554891001491401E-2"/>
    <n v="9931"/>
    <n v="4.1539999999999999"/>
    <n v="-73.6196932"/>
    <x v="43"/>
    <x v="43"/>
  </r>
  <r>
    <n v="4471"/>
    <n v="19"/>
    <n v="608291"/>
    <n v="4.1527703410000001"/>
    <n v="-73.614807440000007"/>
    <n v="28"/>
    <x v="124"/>
    <n v="4.1530998938461501"/>
    <n v="-73.614420967115294"/>
    <n v="5.6355120525642198E-2"/>
    <n v="11264"/>
    <n v="4.1529999999999996"/>
    <n v="-73.614416599999998"/>
    <x v="116"/>
    <x v="116"/>
  </r>
  <r>
    <n v="4472"/>
    <n v="2"/>
    <n v="608343"/>
    <n v="4.150390636"/>
    <n v="-73.616853289999995"/>
    <n v="47"/>
    <x v="9"/>
    <n v="4.1498853333611097"/>
    <n v="-73.616413381111101"/>
    <n v="7.4365623068435804E-2"/>
    <n v="12925"/>
    <n v="4.1500000000000004"/>
    <n v="-73.616422900000003"/>
    <x v="9"/>
    <x v="9"/>
  </r>
  <r>
    <n v="4473"/>
    <n v="10"/>
    <n v="608366"/>
    <n v="4.1510936479999998"/>
    <n v="-73.614997419999995"/>
    <n v="74"/>
    <x v="9"/>
    <n v="4.1498853333611097"/>
    <n v="-73.616413381111101"/>
    <n v="0.20653933582145201"/>
    <n v="12925"/>
    <n v="4.1500000000000004"/>
    <n v="-73.616422900000003"/>
    <x v="9"/>
    <x v="9"/>
  </r>
  <r>
    <n v="4474"/>
    <n v="6"/>
    <n v="608382"/>
    <n v="4.148996779"/>
    <n v="-73.616472810000005"/>
    <n v="28"/>
    <x v="9"/>
    <n v="4.1498853333611097"/>
    <n v="-73.616413381111101"/>
    <n v="9.8960152040522595E-2"/>
    <n v="12925"/>
    <n v="4.1500000000000004"/>
    <n v="-73.616422900000003"/>
    <x v="9"/>
    <x v="9"/>
  </r>
  <r>
    <n v="4475"/>
    <n v="17"/>
    <n v="608419"/>
    <n v="4.1522964370000004"/>
    <n v="-73.613718899999995"/>
    <n v="58"/>
    <x v="124"/>
    <n v="4.1530998938461501"/>
    <n v="-73.614420967115294"/>
    <n v="0.118433329083122"/>
    <n v="11264"/>
    <n v="4.1529999999999996"/>
    <n v="-73.614416599999998"/>
    <x v="116"/>
    <x v="116"/>
  </r>
  <r>
    <n v="4476"/>
    <n v="3"/>
    <n v="608454"/>
    <n v="4.1464519329999998"/>
    <n v="-73.616071809999994"/>
    <n v="63"/>
    <x v="125"/>
    <n v="4.1459559745652097"/>
    <n v="-73.6166711945652"/>
    <n v="8.6317719872577997E-2"/>
    <n v="15442"/>
    <n v="4.1459999999999999"/>
    <n v="-73.616667699999994"/>
    <x v="117"/>
    <x v="117"/>
  </r>
  <r>
    <n v="4477"/>
    <n v="21"/>
    <n v="608493"/>
    <n v="4.145180281"/>
    <n v="-73.615487909999999"/>
    <n v="59"/>
    <x v="125"/>
    <n v="4.1459559745652097"/>
    <n v="-73.6166711945652"/>
    <n v="0.15694020405036499"/>
    <n v="15442"/>
    <n v="4.1459999999999999"/>
    <n v="-73.616667699999994"/>
    <x v="117"/>
    <x v="117"/>
  </r>
  <r>
    <n v="4478"/>
    <n v="17"/>
    <n v="608515"/>
    <n v="4.1448828600000001"/>
    <n v="-73.608369710000005"/>
    <n v="31"/>
    <x v="126"/>
    <n v="4.14516103134146"/>
    <n v="-73.609928037073104"/>
    <n v="0.17546072342208799"/>
    <n v="16151"/>
    <n v="4.1449999999999996"/>
    <n v="-73.609950100000006"/>
    <x v="118"/>
    <x v="118"/>
  </r>
  <r>
    <n v="4479"/>
    <n v="8"/>
    <n v="608528"/>
    <n v="4.1440368510000001"/>
    <n v="-73.610740440000001"/>
    <n v="51"/>
    <x v="126"/>
    <n v="4.14516103134146"/>
    <n v="-73.609928037073104"/>
    <n v="0.15399280427123899"/>
    <n v="16151"/>
    <n v="4.1449999999999996"/>
    <n v="-73.609950100000006"/>
    <x v="118"/>
    <x v="118"/>
  </r>
  <r>
    <n v="4480"/>
    <n v="15"/>
    <n v="608568"/>
    <n v="4.1414024549999997"/>
    <n v="-73.608120290000002"/>
    <n v="71"/>
    <x v="127"/>
    <n v="4.1407567867499999"/>
    <n v="-73.607511809166596"/>
    <n v="9.8469999883161505E-2"/>
    <n v="19153"/>
    <n v="4.141"/>
    <n v="-73.607600500000004"/>
    <x v="119"/>
    <x v="119"/>
  </r>
  <r>
    <n v="4481"/>
    <n v="7"/>
    <n v="608586"/>
    <n v="4.1487801639999997"/>
    <n v="-73.606392080000006"/>
    <n v="49"/>
    <x v="55"/>
    <n v="4.14934637208823"/>
    <n v="-73.607335158529395"/>
    <n v="0.12200165747055799"/>
    <n v="13406"/>
    <n v="4.149"/>
    <n v="-73.607361999999995"/>
    <x v="52"/>
    <x v="52"/>
  </r>
  <r>
    <n v="4482"/>
    <n v="4"/>
    <n v="608595"/>
    <n v="4.1481294850000001"/>
    <n v="-73.606234959999995"/>
    <n v="56"/>
    <x v="55"/>
    <n v="4.14934637208823"/>
    <n v="-73.607335158529395"/>
    <n v="0.18208641308847501"/>
    <n v="13406"/>
    <n v="4.149"/>
    <n v="-73.607361999999995"/>
    <x v="52"/>
    <x v="52"/>
  </r>
  <r>
    <n v="4483"/>
    <n v="17"/>
    <n v="608604"/>
    <n v="4.1462578649999999"/>
    <n v="-73.604157950000001"/>
    <n v="46"/>
    <x v="128"/>
    <n v="4.1463610710000003"/>
    <n v="-73.604951058148103"/>
    <n v="8.8648565283018302E-2"/>
    <n v="15590"/>
    <n v="4.1459999999999999"/>
    <n v="-73.604956799999997"/>
    <x v="120"/>
    <x v="120"/>
  </r>
  <r>
    <n v="4484"/>
    <n v="5"/>
    <n v="608612"/>
    <n v="4.1522610699999998"/>
    <n v="-73.594813630000004"/>
    <n v="54"/>
    <x v="10"/>
    <n v="4.1509747311153804"/>
    <n v="-73.594466260384607"/>
    <n v="0.14803854492172699"/>
    <n v="12115"/>
    <n v="4.1509999999999998"/>
    <n v="-73.594476"/>
    <x v="10"/>
    <x v="10"/>
  </r>
  <r>
    <n v="4485"/>
    <n v="39"/>
    <n v="131500"/>
    <n v="4.151839968"/>
    <n v="-73.595006029999993"/>
    <n v="38"/>
    <x v="10"/>
    <n v="4.1509747311153804"/>
    <n v="-73.594466260384607"/>
    <n v="0.113241846852427"/>
    <n v="12115"/>
    <n v="4.1509999999999998"/>
    <n v="-73.594476"/>
    <x v="10"/>
    <x v="10"/>
  </r>
  <r>
    <n v="4486"/>
    <n v="42"/>
    <n v="130926"/>
    <n v="4.1503644660000001"/>
    <n v="-73.585466150000002"/>
    <n v="57"/>
    <x v="49"/>
    <n v="4.1502229288571399"/>
    <n v="-73.585181787619007"/>
    <n v="3.52235381179778E-2"/>
    <n v="12688"/>
    <n v="4.1500000000000004"/>
    <n v="-73.585076099999995"/>
    <x v="46"/>
    <x v="46"/>
  </r>
  <r>
    <n v="4487"/>
    <n v="62"/>
    <n v="131107"/>
    <n v="4.1523222229999996"/>
    <n v="-73.597827359999997"/>
    <n v="32"/>
    <x v="129"/>
    <n v="4.15304816572222"/>
    <n v="-73.599673780000003"/>
    <n v="0.219971085400328"/>
    <n v="11110"/>
    <n v="4.1529999999999996"/>
    <n v="-73.599651100000003"/>
    <x v="121"/>
    <x v="121"/>
  </r>
  <r>
    <n v="4488"/>
    <n v="10"/>
    <n v="608637"/>
    <n v="4.1504821529999996"/>
    <n v="-73.592419989999996"/>
    <n v="66"/>
    <x v="48"/>
    <n v="4.1508265847333297"/>
    <n v="-73.590935564666594"/>
    <n v="0.16891777914658501"/>
    <n v="12268"/>
    <n v="4.1509999999999998"/>
    <n v="-73.590925999999996"/>
    <x v="45"/>
    <x v="45"/>
  </r>
  <r>
    <n v="4489"/>
    <n v="23"/>
    <n v="130939"/>
    <n v="4.1505374350000004"/>
    <n v="-73.593626360000002"/>
    <n v="63"/>
    <x v="10"/>
    <n v="4.1509747311153804"/>
    <n v="-73.594466260384607"/>
    <n v="0.105009691425534"/>
    <n v="12115"/>
    <n v="4.1509999999999998"/>
    <n v="-73.594476"/>
    <x v="10"/>
    <x v="10"/>
  </r>
  <r>
    <n v="4490"/>
    <n v="3"/>
    <n v="608646"/>
    <n v="4.1459874570000004"/>
    <n v="-73.586613920000005"/>
    <n v="79"/>
    <x v="51"/>
    <n v="4.1450653589534801"/>
    <n v="-73.586298423953494"/>
    <n v="0.10827044721482899"/>
    <n v="16333"/>
    <n v="4.1449999999999996"/>
    <n v="-73.586399"/>
    <x v="48"/>
    <x v="48"/>
  </r>
  <r>
    <n v="4491"/>
    <n v="10"/>
    <n v="608651"/>
    <n v="4.144207615"/>
    <n v="-73.586983349999997"/>
    <n v="66"/>
    <x v="51"/>
    <n v="4.1450653589534801"/>
    <n v="-73.586298423953494"/>
    <n v="0.121853025137134"/>
    <n v="16333"/>
    <n v="4.1449999999999996"/>
    <n v="-73.586399"/>
    <x v="48"/>
    <x v="48"/>
  </r>
  <r>
    <n v="4492"/>
    <n v="15"/>
    <n v="608660"/>
    <n v="4.137896843"/>
    <n v="-73.588600709999994"/>
    <n v="25"/>
    <x v="130"/>
    <n v="4.1402283610277699"/>
    <n v="-73.588138221388803"/>
    <n v="0.26411233904033998"/>
    <n v="20159"/>
    <n v="4.1399999999999997"/>
    <n v="-73.588003599999993"/>
    <x v="122"/>
    <x v="122"/>
  </r>
  <r>
    <n v="4493"/>
    <n v="14"/>
    <n v="608685"/>
    <n v="4.1461047860000004"/>
    <n v="-73.589454559999993"/>
    <n v="34"/>
    <x v="11"/>
    <n v="4.1470391342444399"/>
    <n v="-73.5898657653333"/>
    <n v="0.11339186032199999"/>
    <n v="15056"/>
    <n v="4.1470000000000002"/>
    <n v="-73.5897279"/>
    <x v="11"/>
    <x v="11"/>
  </r>
  <r>
    <n v="4494"/>
    <n v="36"/>
    <n v="130905"/>
    <n v="4.1467113539999998"/>
    <n v="-73.591715019999995"/>
    <n v="45"/>
    <x v="11"/>
    <n v="4.1470391342444399"/>
    <n v="-73.5898657653333"/>
    <n v="0.20817207443385"/>
    <n v="15056"/>
    <n v="4.1470000000000002"/>
    <n v="-73.5897279"/>
    <x v="11"/>
    <x v="11"/>
  </r>
  <r>
    <n v="4495"/>
    <n v="7"/>
    <n v="131381"/>
    <n v="4.1493966139999996"/>
    <n v="-73.581158209999998"/>
    <n v="21"/>
    <x v="131"/>
    <n v="4.1501250809090902"/>
    <n v="-73.581406294545403"/>
    <n v="8.5493259001259397E-2"/>
    <n v="13114"/>
    <n v="4.1500000000000004"/>
    <n v="-73.581536600000007"/>
    <x v="123"/>
    <x v="123"/>
  </r>
  <r>
    <n v="4496"/>
    <n v="11"/>
    <n v="251868"/>
    <n v="4.1506086499999997"/>
    <n v="-73.582311989999994"/>
    <n v="24"/>
    <x v="131"/>
    <n v="4.1501250809090902"/>
    <n v="-73.581406294545403"/>
    <n v="0.11385995655733699"/>
    <n v="13114"/>
    <n v="4.1500000000000004"/>
    <n v="-73.581536600000007"/>
    <x v="123"/>
    <x v="123"/>
  </r>
  <r>
    <n v="4497"/>
    <n v="5"/>
    <n v="251884"/>
    <n v="4.1562572720000004"/>
    <n v="-73.570235299999993"/>
    <n v="54"/>
    <x v="50"/>
    <n v="4.1549069741428504"/>
    <n v="-73.572909071428498"/>
    <n v="0.33216590177798699"/>
    <n v="9796"/>
    <n v="4.1550000000000002"/>
    <n v="-73.572918200000004"/>
    <x v="47"/>
    <x v="47"/>
  </r>
  <r>
    <n v="4498"/>
    <n v="6"/>
    <n v="251885"/>
    <n v="4.1557746780000002"/>
    <n v="-73.570199149999993"/>
    <n v="31"/>
    <x v="50"/>
    <n v="4.1549069741428504"/>
    <n v="-73.572909071428498"/>
    <n v="0.31544710086509198"/>
    <n v="9796"/>
    <n v="4.1550000000000002"/>
    <n v="-73.572918200000004"/>
    <x v="47"/>
    <x v="47"/>
  </r>
  <r>
    <n v="4499"/>
    <n v="16"/>
    <n v="251895"/>
    <n v="4.1518831279999997"/>
    <n v="-73.578985230000001"/>
    <n v="34"/>
    <x v="131"/>
    <n v="4.1501250809090902"/>
    <n v="-73.581406294545403"/>
    <n v="0.33191958454769699"/>
    <n v="13114"/>
    <n v="4.1500000000000004"/>
    <n v="-73.581536600000007"/>
    <x v="123"/>
    <x v="123"/>
  </r>
  <r>
    <n v="4500"/>
    <n v="2"/>
    <n v="608688"/>
    <n v="4.1467600889999998"/>
    <n v="-73.584836190000004"/>
    <n v="45"/>
    <x v="51"/>
    <n v="4.1450653589534801"/>
    <n v="-73.586298423953494"/>
    <n v="0.248460010587574"/>
    <n v="16333"/>
    <n v="4.1449999999999996"/>
    <n v="-73.586399"/>
    <x v="48"/>
    <x v="48"/>
  </r>
  <r>
    <n v="4501"/>
    <n v="22"/>
    <n v="608705"/>
    <n v="4.1452600159999999"/>
    <n v="-73.586127559999994"/>
    <n v="43"/>
    <x v="51"/>
    <n v="4.1450653589534801"/>
    <n v="-73.586298423953494"/>
    <n v="2.8749704978365601E-2"/>
    <n v="16333"/>
    <n v="4.1449999999999996"/>
    <n v="-73.586399"/>
    <x v="48"/>
    <x v="48"/>
  </r>
  <r>
    <n v="4502"/>
    <n v="6"/>
    <n v="608752"/>
    <n v="4.1403416030000004"/>
    <n v="-73.585135859999994"/>
    <n v="41"/>
    <x v="52"/>
    <n v="4.1389655550238098"/>
    <n v="-73.584988921428504"/>
    <n v="0.15377830575909399"/>
    <n v="20732"/>
    <n v="4.1390000000000002"/>
    <n v="-73.585048400000005"/>
    <x v="49"/>
    <x v="49"/>
  </r>
  <r>
    <n v="4503"/>
    <n v="16"/>
    <n v="608762"/>
    <n v="4.1381196329999996"/>
    <n v="-73.584789009999994"/>
    <n v="69"/>
    <x v="52"/>
    <n v="4.1389655550238098"/>
    <n v="-73.584988921428504"/>
    <n v="9.65792000799814E-2"/>
    <n v="20732"/>
    <n v="4.1390000000000002"/>
    <n v="-73.585048400000005"/>
    <x v="49"/>
    <x v="49"/>
  </r>
  <r>
    <n v="4504"/>
    <n v="18"/>
    <n v="608764"/>
    <n v="4.1377897079999997"/>
    <n v="-73.584860210000002"/>
    <n v="44"/>
    <x v="52"/>
    <n v="4.1389655550238098"/>
    <n v="-73.584988921428504"/>
    <n v="0.131442576889365"/>
    <n v="20732"/>
    <n v="4.1390000000000002"/>
    <n v="-73.585048400000005"/>
    <x v="49"/>
    <x v="49"/>
  </r>
  <r>
    <n v="4505"/>
    <n v="5"/>
    <n v="608774"/>
    <n v="4.1425943480000003"/>
    <n v="-73.582959500000001"/>
    <n v="52"/>
    <x v="132"/>
    <n v="4.1425139011025598"/>
    <n v="-73.584224659743498"/>
    <n v="0.14050838888051101"/>
    <n v="18362"/>
    <n v="4.1420000000000003"/>
    <n v="-73.584213000000005"/>
    <x v="124"/>
    <x v="124"/>
  </r>
  <r>
    <n v="4506"/>
    <n v="13"/>
    <n v="608782"/>
    <n v="4.1412626609999998"/>
    <n v="-73.58369673"/>
    <n v="70"/>
    <x v="132"/>
    <n v="4.1425139011025598"/>
    <n v="-73.584224659743498"/>
    <n v="0.15085444599915701"/>
    <n v="18362"/>
    <n v="4.1420000000000003"/>
    <n v="-73.584213000000005"/>
    <x v="124"/>
    <x v="124"/>
  </r>
  <r>
    <n v="4507"/>
    <n v="14"/>
    <n v="608794"/>
    <n v="4.1407658869999997"/>
    <n v="-73.581042859999997"/>
    <n v="53"/>
    <x v="133"/>
    <n v="4.1397541385517203"/>
    <n v="-73.581406566206894"/>
    <n v="0.119438954855555"/>
    <n v="20492"/>
    <n v="4.1399999999999997"/>
    <n v="-73.581417799999997"/>
    <x v="125"/>
    <x v="125"/>
  </r>
  <r>
    <n v="4508"/>
    <n v="13"/>
    <n v="608811"/>
    <n v="4.138637632"/>
    <n v="-73.583950459999997"/>
    <n v="58"/>
    <x v="52"/>
    <n v="4.1389655550238098"/>
    <n v="-73.584988921428504"/>
    <n v="0.120729052688978"/>
    <n v="20732"/>
    <n v="4.1390000000000002"/>
    <n v="-73.585048400000005"/>
    <x v="49"/>
    <x v="49"/>
  </r>
  <r>
    <n v="4509"/>
    <n v="3"/>
    <n v="608818"/>
    <n v="4.1310480920000003"/>
    <n v="-73.549215520000004"/>
    <n v="25"/>
    <x v="134"/>
    <n v="4.1303146773571404"/>
    <n v="-73.548750335357099"/>
    <n v="9.6440402446844806E-2"/>
    <n v="29000"/>
    <n v="4.13"/>
    <n v="-73.548841899999999"/>
    <x v="126"/>
    <x v="126"/>
  </r>
  <r>
    <n v="4510"/>
    <n v="18"/>
    <n v="608833"/>
    <n v="4.1274929340000002"/>
    <n v="-73.548277729999995"/>
    <n v="89"/>
    <x v="12"/>
    <n v="4.1253570676304303"/>
    <n v="-73.548220336739107"/>
    <n v="0.237433623650119"/>
    <n v="32425"/>
    <n v="4.125"/>
    <n v="-73.548086499999997"/>
    <x v="12"/>
    <x v="12"/>
  </r>
  <r>
    <n v="4511"/>
    <n v="27"/>
    <n v="251899"/>
    <n v="4.1334092460000003"/>
    <n v="-73.551347430000007"/>
    <n v="56"/>
    <x v="134"/>
    <n v="4.1303146773571404"/>
    <n v="-73.548750335357099"/>
    <n v="0.44845887763983"/>
    <n v="29000"/>
    <n v="4.13"/>
    <n v="-73.548841899999999"/>
    <x v="126"/>
    <x v="126"/>
  </r>
  <r>
    <n v="4512"/>
    <n v="28"/>
    <n v="251900"/>
    <n v="4.1331734210000004"/>
    <n v="-73.549517949999995"/>
    <n v="53"/>
    <x v="134"/>
    <n v="4.1303146773571404"/>
    <n v="-73.548750335357099"/>
    <n v="0.32887380413951101"/>
    <n v="29000"/>
    <n v="4.13"/>
    <n v="-73.548841899999999"/>
    <x v="126"/>
    <x v="126"/>
  </r>
  <r>
    <n v="4513"/>
    <n v="3"/>
    <n v="608841"/>
    <n v="4.126906312"/>
    <n v="-73.548029670000005"/>
    <n v="81"/>
    <x v="12"/>
    <n v="4.1253570676304303"/>
    <n v="-73.548220336739107"/>
    <n v="0.17345216045046499"/>
    <n v="32425"/>
    <n v="4.125"/>
    <n v="-73.548086499999997"/>
    <x v="12"/>
    <x v="12"/>
  </r>
  <r>
    <n v="4514"/>
    <n v="23"/>
    <n v="608861"/>
    <n v="4.1261036649999996"/>
    <n v="-73.546819339999999"/>
    <n v="75"/>
    <x v="12"/>
    <n v="4.1253570676304303"/>
    <n v="-73.548220336739107"/>
    <n v="0.176056686106287"/>
    <n v="32425"/>
    <n v="4.125"/>
    <n v="-73.548086499999997"/>
    <x v="12"/>
    <x v="12"/>
  </r>
  <r>
    <n v="4515"/>
    <n v="2"/>
    <n v="608863"/>
    <n v="4.1238706409999999"/>
    <n v="-73.549524980000001"/>
    <n v="80"/>
    <x v="12"/>
    <n v="4.1253570676304303"/>
    <n v="-73.548220336739107"/>
    <n v="0.21953194815075999"/>
    <n v="32425"/>
    <n v="4.125"/>
    <n v="-73.548086499999997"/>
    <x v="12"/>
    <x v="12"/>
  </r>
  <r>
    <n v="4516"/>
    <n v="22"/>
    <n v="608902"/>
    <n v="4.128088483"/>
    <n v="-73.543492029999996"/>
    <n v="42"/>
    <x v="135"/>
    <n v="4.1273396612045401"/>
    <n v="-73.545155530454494"/>
    <n v="0.202285269191324"/>
    <n v="30980"/>
    <n v="4.1269999999999998"/>
    <n v="-73.545315599999995"/>
    <x v="127"/>
    <x v="127"/>
  </r>
  <r>
    <n v="4517"/>
    <n v="3"/>
    <n v="608929"/>
    <n v="4.1251327160000004"/>
    <n v="-73.543758650000001"/>
    <n v="65"/>
    <x v="136"/>
    <n v="4.1236625104"/>
    <n v="-73.542880657500007"/>
    <n v="0.190163214560782"/>
    <n v="33389"/>
    <n v="4.1239999999999997"/>
    <n v="-73.543019599999994"/>
    <x v="128"/>
    <x v="128"/>
  </r>
  <r>
    <n v="4518"/>
    <n v="5"/>
    <n v="611851"/>
    <n v="4.1236039209999999"/>
    <n v="-73.541356149999999"/>
    <n v="24"/>
    <x v="136"/>
    <n v="4.1236625104"/>
    <n v="-73.542880657500007"/>
    <n v="0.16909788657803701"/>
    <n v="33389"/>
    <n v="4.1239999999999997"/>
    <n v="-73.543019599999994"/>
    <x v="128"/>
    <x v="128"/>
  </r>
  <r>
    <n v="4519"/>
    <n v="14"/>
    <n v="611905"/>
    <n v="4.121404268"/>
    <n v="-73.539264770000003"/>
    <n v="43"/>
    <x v="53"/>
    <n v="4.1220245535849003"/>
    <n v="-73.539059040566002"/>
    <n v="7.2603076850146706E-2"/>
    <n v="35327"/>
    <n v="4.1219999999999999"/>
    <n v="-73.539153099999993"/>
    <x v="50"/>
    <x v="50"/>
  </r>
  <r>
    <n v="4520"/>
    <n v="14"/>
    <n v="251914"/>
    <n v="4.122543437"/>
    <n v="-73.533811170000007"/>
    <n v="56"/>
    <x v="137"/>
    <n v="4.1218411407878701"/>
    <n v="-73.533627684848398"/>
    <n v="8.0649031366883797E-2"/>
    <n v="35305"/>
    <n v="4.1219999999999999"/>
    <n v="-73.533615299999994"/>
    <x v="129"/>
    <x v="129"/>
  </r>
  <r>
    <n v="4521"/>
    <n v="23"/>
    <n v="251923"/>
    <n v="4.1220761780000004"/>
    <n v="-73.534777640000001"/>
    <n v="44"/>
    <x v="137"/>
    <n v="4.1218411407878701"/>
    <n v="-73.533627684848398"/>
    <n v="0.130106909839317"/>
    <n v="35305"/>
    <n v="4.1219999999999999"/>
    <n v="-73.533615299999994"/>
    <x v="129"/>
    <x v="129"/>
  </r>
  <r>
    <n v="4522"/>
    <n v="29"/>
    <n v="251929"/>
    <n v="4.121515059"/>
    <n v="-73.534479849999997"/>
    <n v="48"/>
    <x v="137"/>
    <n v="4.1218411407878701"/>
    <n v="-73.533627684848398"/>
    <n v="0.10116434541962099"/>
    <n v="35305"/>
    <n v="4.1219999999999999"/>
    <n v="-73.533615299999994"/>
    <x v="129"/>
    <x v="129"/>
  </r>
  <r>
    <n v="4523"/>
    <n v="30"/>
    <n v="251930"/>
    <n v="4.1218320589999999"/>
    <n v="-73.53495092"/>
    <n v="65"/>
    <x v="137"/>
    <n v="4.1218411407878701"/>
    <n v="-73.533627684848398"/>
    <n v="0.14666779190142401"/>
    <n v="35305"/>
    <n v="4.1219999999999999"/>
    <n v="-73.533615299999994"/>
    <x v="129"/>
    <x v="129"/>
  </r>
  <r>
    <n v="4524"/>
    <n v="42"/>
    <n v="251942"/>
    <n v="4.1208899219999999"/>
    <n v="-73.534086459999997"/>
    <n v="48"/>
    <x v="137"/>
    <n v="4.1218411407878701"/>
    <n v="-73.533627684848398"/>
    <n v="0.117299107033074"/>
    <n v="35305"/>
    <n v="4.1219999999999999"/>
    <n v="-73.533615299999994"/>
    <x v="129"/>
    <x v="129"/>
  </r>
  <r>
    <n v="4525"/>
    <n v="2"/>
    <n v="251949"/>
    <n v="4.1222559219999999"/>
    <n v="-73.537563809999995"/>
    <n v="55"/>
    <x v="53"/>
    <n v="4.1220245535849003"/>
    <n v="-73.539059040566002"/>
    <n v="0.167710348323835"/>
    <n v="35327"/>
    <n v="4.1219999999999999"/>
    <n v="-73.539153099999993"/>
    <x v="50"/>
    <x v="50"/>
  </r>
  <r>
    <n v="4526"/>
    <n v="13"/>
    <n v="251960"/>
    <n v="4.1213620710000001"/>
    <n v="-73.536773460000006"/>
    <n v="38"/>
    <x v="13"/>
    <n v="4.1205916318181801"/>
    <n v="-73.536080370909005"/>
    <n v="0.115027550999881"/>
    <n v="36110"/>
    <n v="4.1210000000000004"/>
    <n v="-73.535996400000002"/>
    <x v="13"/>
    <x v="13"/>
  </r>
  <r>
    <n v="4527"/>
    <n v="22"/>
    <n v="251969"/>
    <n v="4.1207554689999997"/>
    <n v="-73.537553630000005"/>
    <n v="44"/>
    <x v="13"/>
    <n v="4.1205916318181801"/>
    <n v="-73.536080370909005"/>
    <n v="0.164304697216269"/>
    <n v="36110"/>
    <n v="4.1210000000000004"/>
    <n v="-73.535996400000002"/>
    <x v="13"/>
    <x v="13"/>
  </r>
  <r>
    <n v="4528"/>
    <n v="29"/>
    <n v="251976"/>
    <n v="4.1203190420000002"/>
    <n v="-73.534403650000002"/>
    <n v="49"/>
    <x v="13"/>
    <n v="4.1205916318181801"/>
    <n v="-73.536080370909005"/>
    <n v="0.188296682553937"/>
    <n v="36110"/>
    <n v="4.1210000000000004"/>
    <n v="-73.535996400000002"/>
    <x v="13"/>
    <x v="13"/>
  </r>
  <r>
    <n v="4529"/>
    <n v="7"/>
    <n v="611918"/>
    <n v="4.1514976920000004"/>
    <n v="-73.607434319999996"/>
    <n v="53"/>
    <x v="54"/>
    <n v="4.1523956451249999"/>
    <n v="-73.607003101874994"/>
    <n v="0.11064033616628"/>
    <n v="11538"/>
    <n v="4.1520000000000001"/>
    <n v="-73.606988900000005"/>
    <x v="51"/>
    <x v="51"/>
  </r>
  <r>
    <n v="4530"/>
    <n v="12"/>
    <n v="611923"/>
    <n v="4.1505268419999997"/>
    <n v="-73.608219439999999"/>
    <n v="46"/>
    <x v="55"/>
    <n v="4.14934637208823"/>
    <n v="-73.607335158529395"/>
    <n v="0.163749100238122"/>
    <n v="13406"/>
    <n v="4.149"/>
    <n v="-73.607361999999995"/>
    <x v="52"/>
    <x v="52"/>
  </r>
  <r>
    <n v="4531"/>
    <n v="9"/>
    <n v="611935"/>
    <n v="4.1513803930000002"/>
    <n v="-73.606765539999998"/>
    <n v="43"/>
    <x v="54"/>
    <n v="4.1523956451249999"/>
    <n v="-73.607003101874994"/>
    <n v="0.115851685210178"/>
    <n v="11538"/>
    <n v="4.1520000000000001"/>
    <n v="-73.606988900000005"/>
    <x v="51"/>
    <x v="51"/>
  </r>
  <r>
    <n v="4532"/>
    <n v="24"/>
    <n v="131837"/>
    <n v="4.1502359499999999"/>
    <n v="-73.606174980000006"/>
    <n v="31"/>
    <x v="55"/>
    <n v="4.14934637208823"/>
    <n v="-73.607335158529395"/>
    <n v="0.16219373930679601"/>
    <n v="13406"/>
    <n v="4.149"/>
    <n v="-73.607361999999995"/>
    <x v="52"/>
    <x v="52"/>
  </r>
  <r>
    <n v="4533"/>
    <n v="11"/>
    <n v="612258"/>
    <n v="4.1218449250000004"/>
    <n v="-73.564007950000004"/>
    <n v="60"/>
    <x v="138"/>
    <n v="4.1211538737"/>
    <n v="-73.564169726000003"/>
    <n v="7.8858767110635594E-2"/>
    <n v="36057"/>
    <n v="4.1210000000000004"/>
    <n v="-73.564321699999994"/>
    <x v="130"/>
    <x v="130"/>
  </r>
  <r>
    <n v="4534"/>
    <n v="14"/>
    <n v="612261"/>
    <n v="4.1218538100000002"/>
    <n v="-73.561918640000002"/>
    <n v="108"/>
    <x v="139"/>
    <n v="4.1204616404285703"/>
    <n v="-73.561168413928499"/>
    <n v="0.175636340208353"/>
    <n v="36669"/>
    <n v="4.12"/>
    <n v="-73.560896499999998"/>
    <x v="131"/>
    <x v="131"/>
  </r>
  <r>
    <n v="4535"/>
    <n v="17"/>
    <n v="612264"/>
    <n v="4.1215700389999999"/>
    <n v="-73.563322760000005"/>
    <n v="59"/>
    <x v="138"/>
    <n v="4.1211538737"/>
    <n v="-73.564169726000003"/>
    <n v="0.104648927161964"/>
    <n v="36057"/>
    <n v="4.1210000000000004"/>
    <n v="-73.564321699999994"/>
    <x v="130"/>
    <x v="130"/>
  </r>
  <r>
    <n v="4536"/>
    <n v="20"/>
    <n v="612267"/>
    <n v="4.1215709719999998"/>
    <n v="-73.565290610000005"/>
    <n v="42"/>
    <x v="138"/>
    <n v="4.1211538737"/>
    <n v="-73.564169726000003"/>
    <n v="0.132600829107973"/>
    <n v="36057"/>
    <n v="4.1210000000000004"/>
    <n v="-73.564321699999994"/>
    <x v="130"/>
    <x v="130"/>
  </r>
  <r>
    <n v="4537"/>
    <n v="22"/>
    <n v="612269"/>
    <n v="4.1214673499999996"/>
    <n v="-73.564684799999995"/>
    <n v="50"/>
    <x v="138"/>
    <n v="4.1211538737"/>
    <n v="-73.564169726000003"/>
    <n v="6.6878331727036402E-2"/>
    <n v="36057"/>
    <n v="4.1210000000000004"/>
    <n v="-73.564321699999994"/>
    <x v="130"/>
    <x v="130"/>
  </r>
  <r>
    <n v="4538"/>
    <n v="25"/>
    <n v="612272"/>
    <n v="4.121274444"/>
    <n v="-73.561914599999994"/>
    <n v="57"/>
    <x v="139"/>
    <n v="4.1204616404285703"/>
    <n v="-73.561168413928499"/>
    <n v="0.122468145460106"/>
    <n v="36669"/>
    <n v="4.12"/>
    <n v="-73.560896499999998"/>
    <x v="131"/>
    <x v="131"/>
  </r>
  <r>
    <n v="4539"/>
    <n v="27"/>
    <n v="612274"/>
    <n v="4.1209989440000001"/>
    <n v="-73.563322990000003"/>
    <n v="49"/>
    <x v="138"/>
    <n v="4.1211538737"/>
    <n v="-73.564169726000003"/>
    <n v="9.5416446555141504E-2"/>
    <n v="36057"/>
    <n v="4.1210000000000004"/>
    <n v="-73.564321699999994"/>
    <x v="130"/>
    <x v="130"/>
  </r>
  <r>
    <n v="4540"/>
    <n v="30"/>
    <n v="612277"/>
    <n v="4.1210010180000003"/>
    <n v="-73.565289640000003"/>
    <n v="50"/>
    <x v="138"/>
    <n v="4.1211538737"/>
    <n v="-73.564169726000003"/>
    <n v="0.12528561366545099"/>
    <n v="36057"/>
    <n v="4.1210000000000004"/>
    <n v="-73.564321699999994"/>
    <x v="130"/>
    <x v="130"/>
  </r>
  <r>
    <n v="4541"/>
    <n v="31"/>
    <n v="612278"/>
    <n v="4.1207160429999998"/>
    <n v="-73.565289149999998"/>
    <n v="59"/>
    <x v="138"/>
    <n v="4.1211538737"/>
    <n v="-73.564169726000003"/>
    <n v="0.13327300178061699"/>
    <n v="36057"/>
    <n v="4.1210000000000004"/>
    <n v="-73.564321699999994"/>
    <x v="130"/>
    <x v="130"/>
  </r>
  <r>
    <n v="4542"/>
    <n v="33"/>
    <n v="612280"/>
    <n v="4.1207050159999996"/>
    <n v="-73.564008040000004"/>
    <n v="55"/>
    <x v="138"/>
    <n v="4.1211538737"/>
    <n v="-73.564169726000003"/>
    <n v="5.3001040476708498E-2"/>
    <n v="36057"/>
    <n v="4.1210000000000004"/>
    <n v="-73.564321699999994"/>
    <x v="130"/>
    <x v="130"/>
  </r>
  <r>
    <n v="4543"/>
    <n v="40"/>
    <n v="612287"/>
    <n v="4.1201460900000004"/>
    <n v="-73.565288179999996"/>
    <n v="53"/>
    <x v="138"/>
    <n v="4.1211538737"/>
    <n v="-73.564169726000003"/>
    <n v="0.16706167607167"/>
    <n v="36057"/>
    <n v="4.1210000000000004"/>
    <n v="-73.564321699999994"/>
    <x v="130"/>
    <x v="130"/>
  </r>
  <r>
    <n v="4544"/>
    <n v="45"/>
    <n v="612292"/>
    <n v="4.1305967189999997"/>
    <n v="-73.569469889999993"/>
    <n v="69"/>
    <x v="58"/>
    <n v="4.1296296475454497"/>
    <n v="-73.568989520000002"/>
    <n v="0.119932037002294"/>
    <n v="28910"/>
    <n v="4.13"/>
    <n v="-73.568945900000003"/>
    <x v="55"/>
    <x v="55"/>
  </r>
  <r>
    <n v="4545"/>
    <n v="65"/>
    <n v="612312"/>
    <n v="4.1248242480000004"/>
    <n v="-73.56508187"/>
    <n v="40"/>
    <x v="59"/>
    <n v="4.12632455917241"/>
    <n v="-73.5658244648275"/>
    <n v="0.18593215896236201"/>
    <n v="31863"/>
    <n v="4.1260000000000003"/>
    <n v="-73.565589000000003"/>
    <x v="56"/>
    <x v="56"/>
  </r>
  <r>
    <n v="4546"/>
    <n v="9"/>
    <n v="608982"/>
    <n v="4.1191654739999999"/>
    <n v="-73.564008670000007"/>
    <n v="63"/>
    <x v="60"/>
    <n v="4.1186939240588201"/>
    <n v="-73.563921907352906"/>
    <n v="5.3276150198433597E-2"/>
    <n v="37514"/>
    <n v="4.1189999999999998"/>
    <n v="-73.563647099999997"/>
    <x v="57"/>
    <x v="57"/>
  </r>
  <r>
    <n v="4547"/>
    <n v="23"/>
    <n v="609017"/>
    <n v="4.117468616"/>
    <n v="-73.561837069999996"/>
    <n v="49"/>
    <x v="61"/>
    <n v="4.1165039837142796"/>
    <n v="-73.5611299882857"/>
    <n v="0.13278884039685601"/>
    <n v="39418"/>
    <n v="4.1159999999999997"/>
    <n v="-73.561033199999997"/>
    <x v="58"/>
    <x v="58"/>
  </r>
  <r>
    <n v="4548"/>
    <n v="14"/>
    <n v="609044"/>
    <n v="4.1173785020000002"/>
    <n v="-73.560617690000001"/>
    <n v="42"/>
    <x v="61"/>
    <n v="4.1165039837142796"/>
    <n v="-73.5611299882857"/>
    <n v="0.11255383592222"/>
    <n v="39418"/>
    <n v="4.1159999999999997"/>
    <n v="-73.561033199999997"/>
    <x v="58"/>
    <x v="58"/>
  </r>
  <r>
    <n v="4549"/>
    <n v="12"/>
    <n v="612325"/>
    <n v="4.1248219969999997"/>
    <n v="-73.56055198"/>
    <n v="75"/>
    <x v="140"/>
    <n v="4.1256515593513496"/>
    <n v="-73.562579405945897"/>
    <n v="0.24288804100637801"/>
    <n v="31778"/>
    <n v="4.1260000000000003"/>
    <n v="-73.5628277"/>
    <x v="132"/>
    <x v="132"/>
  </r>
  <r>
    <n v="4550"/>
    <n v="24"/>
    <n v="612337"/>
    <n v="4.1243101209999997"/>
    <n v="-73.563245370000004"/>
    <n v="31"/>
    <x v="140"/>
    <n v="4.1256515593513496"/>
    <n v="-73.562579405945897"/>
    <n v="0.166341717513183"/>
    <n v="31778"/>
    <n v="4.1260000000000003"/>
    <n v="-73.5628277"/>
    <x v="132"/>
    <x v="132"/>
  </r>
  <r>
    <n v="4551"/>
    <n v="26"/>
    <n v="252041"/>
    <n v="4.1151392209999997"/>
    <n v="-73.558862579999996"/>
    <n v="30"/>
    <x v="62"/>
    <n v="4.1142791973269199"/>
    <n v="-73.557482671538395"/>
    <n v="0.18035111057258901"/>
    <n v="40682"/>
    <n v="4.1139999999999999"/>
    <n v="-73.557338599999994"/>
    <x v="59"/>
    <x v="59"/>
  </r>
  <r>
    <n v="4552"/>
    <n v="38"/>
    <n v="252053"/>
    <n v="4.1139309580000001"/>
    <n v="-73.558835189999996"/>
    <n v="37"/>
    <x v="62"/>
    <n v="4.1142791973269199"/>
    <n v="-73.557482671538395"/>
    <n v="0.15482569093776699"/>
    <n v="40682"/>
    <n v="4.1139999999999999"/>
    <n v="-73.557338599999994"/>
    <x v="59"/>
    <x v="59"/>
  </r>
  <r>
    <n v="4553"/>
    <n v="39"/>
    <n v="252054"/>
    <n v="4.113957514"/>
    <n v="-73.559810310000003"/>
    <n v="23"/>
    <x v="62"/>
    <n v="4.1142791973269199"/>
    <n v="-73.557482671538395"/>
    <n v="0.26045731927808402"/>
    <n v="40682"/>
    <n v="4.1139999999999999"/>
    <n v="-73.557338599999994"/>
    <x v="59"/>
    <x v="59"/>
  </r>
  <r>
    <n v="4554"/>
    <n v="6"/>
    <n v="252069"/>
    <n v="4.116370302"/>
    <n v="-73.557818769999997"/>
    <n v="56"/>
    <x v="62"/>
    <n v="4.1142791973269199"/>
    <n v="-73.557482671538395"/>
    <n v="0.23534135097200101"/>
    <n v="40682"/>
    <n v="4.1139999999999999"/>
    <n v="-73.557338599999994"/>
    <x v="59"/>
    <x v="59"/>
  </r>
  <r>
    <n v="4555"/>
    <n v="17"/>
    <n v="252080"/>
    <n v="4.1151354590000002"/>
    <n v="-73.556776720000002"/>
    <n v="43"/>
    <x v="62"/>
    <n v="4.1142791973269199"/>
    <n v="-73.557482671538395"/>
    <n v="0.12319288938520399"/>
    <n v="40682"/>
    <n v="4.1139999999999999"/>
    <n v="-73.557338599999994"/>
    <x v="59"/>
    <x v="59"/>
  </r>
  <r>
    <n v="4556"/>
    <n v="19"/>
    <n v="252082"/>
    <n v="4.1148499000000003"/>
    <n v="-73.555747929999995"/>
    <n v="23"/>
    <x v="62"/>
    <n v="4.1142791973269199"/>
    <n v="-73.557482671538395"/>
    <n v="0.202465477199575"/>
    <n v="40682"/>
    <n v="4.1139999999999999"/>
    <n v="-73.557338599999994"/>
    <x v="59"/>
    <x v="59"/>
  </r>
  <r>
    <n v="4557"/>
    <n v="32"/>
    <n v="252095"/>
    <n v="4.1136403530000001"/>
    <n v="-73.556747869999995"/>
    <n v="25"/>
    <x v="62"/>
    <n v="4.1142791973269199"/>
    <n v="-73.557482671538395"/>
    <n v="0.108041759667915"/>
    <n v="40682"/>
    <n v="4.1139999999999999"/>
    <n v="-73.557338599999994"/>
    <x v="59"/>
    <x v="59"/>
  </r>
  <r>
    <n v="4558"/>
    <n v="35"/>
    <n v="252098"/>
    <n v="4.1133565929999998"/>
    <n v="-73.556739010000001"/>
    <n v="26"/>
    <x v="62"/>
    <n v="4.1142791973269199"/>
    <n v="-73.557482671538395"/>
    <n v="0.131550035816344"/>
    <n v="40682"/>
    <n v="4.1139999999999999"/>
    <n v="-73.557338599999994"/>
    <x v="59"/>
    <x v="59"/>
  </r>
  <r>
    <n v="4559"/>
    <n v="2"/>
    <n v="609098"/>
    <n v="4.1423830840000004"/>
    <n v="-73.612501570000006"/>
    <n v="70"/>
    <x v="14"/>
    <n v="4.1419462591818101"/>
    <n v="-73.612015219454506"/>
    <n v="7.25399913803738E-2"/>
    <n v="18452"/>
    <n v="4.1420000000000003"/>
    <n v="-73.612037000000001"/>
    <x v="14"/>
    <x v="14"/>
  </r>
  <r>
    <n v="4560"/>
    <n v="8"/>
    <n v="609104"/>
    <n v="4.1416086180000002"/>
    <n v="-73.611666360000001"/>
    <n v="43"/>
    <x v="14"/>
    <n v="4.1419462591818101"/>
    <n v="-73.612015219454506"/>
    <n v="5.3877878112965599E-2"/>
    <n v="18452"/>
    <n v="4.1420000000000003"/>
    <n v="-73.612037000000001"/>
    <x v="14"/>
    <x v="14"/>
  </r>
  <r>
    <n v="4561"/>
    <n v="8"/>
    <n v="609129"/>
    <n v="4.1386892199999998"/>
    <n v="-73.611311430000001"/>
    <n v="64"/>
    <x v="64"/>
    <n v="4.1373313622500003"/>
    <n v="-73.612859223125"/>
    <n v="0.22846867011538999"/>
    <n v="22933"/>
    <n v="4.1369999999999996"/>
    <n v="-73.612864299999998"/>
    <x v="61"/>
    <x v="61"/>
  </r>
  <r>
    <n v="4562"/>
    <n v="19"/>
    <n v="609140"/>
    <n v="4.1377369389999998"/>
    <n v="-73.611808100000005"/>
    <n v="66"/>
    <x v="64"/>
    <n v="4.1373313622500003"/>
    <n v="-73.612859223125"/>
    <n v="0.124915734908335"/>
    <n v="22933"/>
    <n v="4.1369999999999996"/>
    <n v="-73.612864299999998"/>
    <x v="61"/>
    <x v="61"/>
  </r>
  <r>
    <n v="4563"/>
    <n v="9"/>
    <n v="609177"/>
    <n v="4.139608312"/>
    <n v="-73.617128730000005"/>
    <n v="57"/>
    <x v="15"/>
    <n v="4.1392743989428498"/>
    <n v="-73.615693932571403"/>
    <n v="0.163297775842215"/>
    <n v="20905"/>
    <n v="4.1390000000000002"/>
    <n v="-73.615505499999998"/>
    <x v="15"/>
    <x v="15"/>
  </r>
  <r>
    <n v="4564"/>
    <n v="5"/>
    <n v="609209"/>
    <n v="4.1376822469999999"/>
    <n v="-73.617385179999999"/>
    <n v="75"/>
    <x v="65"/>
    <n v="4.1366977979062503"/>
    <n v="-73.617274797187505"/>
    <n v="0.110079000834733"/>
    <n v="22770"/>
    <n v="4.1369999999999996"/>
    <n v="-73.617291300000005"/>
    <x v="62"/>
    <x v="62"/>
  </r>
  <r>
    <n v="4565"/>
    <n v="19"/>
    <n v="609223"/>
    <n v="4.135908025"/>
    <n v="-73.618483159999997"/>
    <n v="37"/>
    <x v="65"/>
    <n v="4.1366977979062503"/>
    <n v="-73.617274797187505"/>
    <n v="0.160123743464332"/>
    <n v="22770"/>
    <n v="4.1369999999999996"/>
    <n v="-73.617291300000005"/>
    <x v="62"/>
    <x v="62"/>
  </r>
  <r>
    <n v="4566"/>
    <n v="11"/>
    <n v="609237"/>
    <n v="4.1374309560000002"/>
    <n v="-73.613756660000007"/>
    <n v="45"/>
    <x v="64"/>
    <n v="4.1373313622500003"/>
    <n v="-73.612859223125"/>
    <n v="0.100081691855553"/>
    <n v="22933"/>
    <n v="4.1369999999999996"/>
    <n v="-73.612864299999998"/>
    <x v="61"/>
    <x v="61"/>
  </r>
  <r>
    <n v="4567"/>
    <n v="4"/>
    <n v="609250"/>
    <n v="4.1364499620000004"/>
    <n v="-73.613788940000006"/>
    <n v="58"/>
    <x v="64"/>
    <n v="4.1373313622500003"/>
    <n v="-73.612859223125"/>
    <n v="0.14216813695203401"/>
    <n v="22933"/>
    <n v="4.1369999999999996"/>
    <n v="-73.612864299999998"/>
    <x v="61"/>
    <x v="61"/>
  </r>
  <r>
    <n v="4568"/>
    <n v="1"/>
    <n v="609270"/>
    <n v="4.1376104409999996"/>
    <n v="-73.609949180000001"/>
    <n v="68"/>
    <x v="141"/>
    <n v="4.1361474646976699"/>
    <n v="-73.609553983023204"/>
    <n v="0.168370775973123"/>
    <n v="23612"/>
    <n v="4.1360000000000001"/>
    <n v="-73.609600999999998"/>
    <x v="133"/>
    <x v="133"/>
  </r>
  <r>
    <n v="4569"/>
    <n v="9"/>
    <n v="609278"/>
    <n v="4.1373229540000001"/>
    <n v="-73.612438859999997"/>
    <n v="76"/>
    <x v="64"/>
    <n v="4.1373313622500003"/>
    <n v="-73.612859223125"/>
    <n v="4.6600534023657499E-2"/>
    <n v="22933"/>
    <n v="4.1369999999999996"/>
    <n v="-73.612864299999998"/>
    <x v="61"/>
    <x v="61"/>
  </r>
  <r>
    <n v="4570"/>
    <n v="20"/>
    <n v="611939"/>
    <n v="4.1356692309999996"/>
    <n v="-73.608787100000001"/>
    <n v="32"/>
    <x v="141"/>
    <n v="4.1361474646976699"/>
    <n v="-73.609553983023204"/>
    <n v="0.10024433166776101"/>
    <n v="23612"/>
    <n v="4.1360000000000001"/>
    <n v="-73.609600999999998"/>
    <x v="133"/>
    <x v="133"/>
  </r>
  <r>
    <n v="4571"/>
    <n v="27"/>
    <n v="611943"/>
    <n v="4.1402144160000001"/>
    <n v="-73.604651610000005"/>
    <n v="13"/>
    <x v="127"/>
    <n v="4.1407567867499999"/>
    <n v="-73.607511809166596"/>
    <n v="0.32268899546802698"/>
    <n v="19153"/>
    <n v="4.141"/>
    <n v="-73.607600500000004"/>
    <x v="119"/>
    <x v="119"/>
  </r>
  <r>
    <n v="4572"/>
    <n v="29"/>
    <n v="612339"/>
    <n v="4.1325136819999999"/>
    <n v="-73.605662190000004"/>
    <n v="24"/>
    <x v="16"/>
    <n v="4.1355589751470498"/>
    <n v="-73.6064844582353"/>
    <n v="0.350465804416973"/>
    <n v="23503"/>
    <n v="4.1360000000000001"/>
    <n v="-73.606149400000007"/>
    <x v="16"/>
    <x v="16"/>
  </r>
  <r>
    <n v="4573"/>
    <n v="2"/>
    <n v="609331"/>
    <n v="4.1329972599999998"/>
    <n v="-73.609723900000006"/>
    <n v="40"/>
    <x v="152"/>
    <n v="4.1312756193200002"/>
    <n v="-73.609278447999998"/>
    <n v="0.197585446737502"/>
    <n v="27825"/>
    <n v="4.1310000000000002"/>
    <n v="-73.609200999999999"/>
    <x v="143"/>
    <x v="143"/>
  </r>
  <r>
    <n v="4574"/>
    <n v="3"/>
    <n v="609354"/>
    <n v="4.1365775200000003"/>
    <n v="-73.60778818"/>
    <n v="54"/>
    <x v="16"/>
    <n v="4.1355589751470498"/>
    <n v="-73.6064844582353"/>
    <n v="0.18355104402665301"/>
    <n v="23503"/>
    <n v="4.1360000000000001"/>
    <n v="-73.606149400000007"/>
    <x v="16"/>
    <x v="16"/>
  </r>
  <r>
    <n v="4575"/>
    <n v="21"/>
    <n v="609372"/>
    <n v="4.1350375570000004"/>
    <n v="-73.606043580000005"/>
    <n v="61"/>
    <x v="16"/>
    <n v="4.1355589751470498"/>
    <n v="-73.6064844582353"/>
    <n v="7.57967556884281E-2"/>
    <n v="23503"/>
    <n v="4.1360000000000001"/>
    <n v="-73.606149400000007"/>
    <x v="16"/>
    <x v="16"/>
  </r>
  <r>
    <n v="4576"/>
    <n v="19"/>
    <n v="609382"/>
    <n v="4.1295745630000003"/>
    <n v="-73.622308529999998"/>
    <n v="55"/>
    <x v="143"/>
    <n v="4.1310004190344802"/>
    <n v="-73.621011487931"/>
    <n v="0.21394561245709001"/>
    <n v="27876"/>
    <n v="4.1310000000000002"/>
    <n v="-73.621049900000003"/>
    <x v="135"/>
    <x v="135"/>
  </r>
  <r>
    <n v="4577"/>
    <n v="19"/>
    <n v="609483"/>
    <n v="4.1329608990000004"/>
    <n v="-73.612824930000002"/>
    <n v="46"/>
    <x v="142"/>
    <n v="4.1341443167837797"/>
    <n v="-73.612267937297304"/>
    <n v="0.14527697612506801"/>
    <n v="25194"/>
    <n v="4.1340000000000003"/>
    <n v="-73.612256400000007"/>
    <x v="134"/>
    <x v="134"/>
  </r>
  <r>
    <n v="4578"/>
    <n v="1"/>
    <n v="609533"/>
    <n v="4.1311472140000003"/>
    <n v="-73.619451620000007"/>
    <n v="45"/>
    <x v="143"/>
    <n v="4.1310004190344802"/>
    <n v="-73.621011487931"/>
    <n v="0.17365800002295201"/>
    <n v="27876"/>
    <n v="4.1310000000000002"/>
    <n v="-73.621049900000003"/>
    <x v="135"/>
    <x v="135"/>
  </r>
  <r>
    <n v="4579"/>
    <n v="5"/>
    <n v="609537"/>
    <n v="4.1304809220000003"/>
    <n v="-73.618948070000002"/>
    <n v="49"/>
    <x v="145"/>
    <n v="4.1296560587096698"/>
    <n v="-73.618758950967703"/>
    <n v="9.4029178967792199E-2"/>
    <n v="28430"/>
    <n v="4.13"/>
    <n v="-73.618720199999998"/>
    <x v="136"/>
    <x v="136"/>
  </r>
  <r>
    <n v="4580"/>
    <n v="13"/>
    <n v="609545"/>
    <n v="4.1304220779999996"/>
    <n v="-73.617516449999997"/>
    <n v="67"/>
    <x v="145"/>
    <n v="4.1296560587096698"/>
    <n v="-73.618758950967703"/>
    <n v="0.16189928243552701"/>
    <n v="28430"/>
    <n v="4.13"/>
    <n v="-73.618720199999998"/>
    <x v="136"/>
    <x v="136"/>
  </r>
  <r>
    <n v="4581"/>
    <n v="3"/>
    <n v="609559"/>
    <n v="4.1271700500000001"/>
    <n v="-73.618414450000003"/>
    <n v="77"/>
    <x v="67"/>
    <n v="4.1281348695312499"/>
    <n v="-73.616910924999999"/>
    <n v="0.19815674188694099"/>
    <n v="30144"/>
    <n v="4.1280000000000001"/>
    <n v="-73.616886300000004"/>
    <x v="64"/>
    <x v="64"/>
  </r>
  <r>
    <n v="4582"/>
    <n v="7"/>
    <n v="609562"/>
    <n v="4.1274843800000003"/>
    <n v="-73.617078680000006"/>
    <n v="44"/>
    <x v="67"/>
    <n v="4.1281348695312499"/>
    <n v="-73.616910924999999"/>
    <n v="7.4638740642187201E-2"/>
    <n v="30144"/>
    <n v="4.1280000000000001"/>
    <n v="-73.616886300000004"/>
    <x v="64"/>
    <x v="64"/>
  </r>
  <r>
    <n v="4583"/>
    <n v="17"/>
    <n v="609601"/>
    <n v="4.1266146340000001"/>
    <n v="-73.615838199999999"/>
    <n v="83"/>
    <x v="146"/>
    <n v="4.1261851399375002"/>
    <n v="-73.614946531249998"/>
    <n v="0.109750976961489"/>
    <n v="31553"/>
    <n v="4.1260000000000003"/>
    <n v="-73.614988999999994"/>
    <x v="137"/>
    <x v="137"/>
  </r>
  <r>
    <n v="4584"/>
    <n v="18"/>
    <n v="609602"/>
    <n v="4.1255583360000001"/>
    <n v="-73.61500968"/>
    <n v="43"/>
    <x v="146"/>
    <n v="4.1261851399375002"/>
    <n v="-73.614946531249998"/>
    <n v="7.0004437913026796E-2"/>
    <n v="31553"/>
    <n v="4.1260000000000003"/>
    <n v="-73.614988999999994"/>
    <x v="137"/>
    <x v="137"/>
  </r>
  <r>
    <n v="4585"/>
    <n v="36"/>
    <n v="130337"/>
    <n v="4.1251014320000001"/>
    <n v="-73.614740940000004"/>
    <n v="36"/>
    <x v="146"/>
    <n v="4.1261851399375002"/>
    <n v="-73.614946531249998"/>
    <n v="0.122564092751748"/>
    <n v="31553"/>
    <n v="4.1260000000000003"/>
    <n v="-73.614988999999994"/>
    <x v="137"/>
    <x v="137"/>
  </r>
  <r>
    <n v="4586"/>
    <n v="27"/>
    <n v="131845"/>
    <n v="4.1157523080000002"/>
    <n v="-73.608244900000003"/>
    <n v="59"/>
    <x v="148"/>
    <n v="4.1156770368095197"/>
    <n v="-73.606243132380897"/>
    <n v="0.22203060753429599"/>
    <n v="39064"/>
    <n v="4.1159999999999997"/>
    <n v="-73.606311700000006"/>
    <x v="139"/>
    <x v="139"/>
  </r>
  <r>
    <n v="4587"/>
    <n v="30"/>
    <n v="131842"/>
    <n v="4.116472903"/>
    <n v="-73.607401679999995"/>
    <n v="43"/>
    <x v="148"/>
    <n v="4.1156770368095197"/>
    <n v="-73.606243132380897"/>
    <n v="0.15592086698785801"/>
    <n v="39064"/>
    <n v="4.1159999999999997"/>
    <n v="-73.606311700000006"/>
    <x v="139"/>
    <x v="139"/>
  </r>
  <r>
    <n v="4588"/>
    <n v="9"/>
    <n v="609632"/>
    <n v="4.1170127809999997"/>
    <n v="-73.606377300000005"/>
    <n v="60"/>
    <x v="148"/>
    <n v="4.1156770368095197"/>
    <n v="-73.606243132380897"/>
    <n v="0.14917778685835401"/>
    <n v="39064"/>
    <n v="4.1159999999999997"/>
    <n v="-73.606311700000006"/>
    <x v="139"/>
    <x v="139"/>
  </r>
  <r>
    <n v="4589"/>
    <n v="9"/>
    <n v="609653"/>
    <n v="4.1199924389999998"/>
    <n v="-73.595515349999999"/>
    <n v="64"/>
    <x v="68"/>
    <n v="4.1194138938420997"/>
    <n v="-73.595790376315705"/>
    <n v="7.1151631667639395E-2"/>
    <n v="37246"/>
    <n v="4.1189999999999998"/>
    <n v="-73.595798200000004"/>
    <x v="65"/>
    <x v="65"/>
  </r>
  <r>
    <n v="4590"/>
    <n v="36"/>
    <n v="130341"/>
    <n v="4.1206726360000001"/>
    <n v="-73.594527799999994"/>
    <n v="43"/>
    <x v="68"/>
    <n v="4.1194138938420997"/>
    <n v="-73.595790376315705"/>
    <n v="0.19786206988973101"/>
    <n v="37246"/>
    <n v="4.1189999999999998"/>
    <n v="-73.595798200000004"/>
    <x v="65"/>
    <x v="65"/>
  </r>
  <r>
    <n v="4591"/>
    <n v="11"/>
    <n v="609695"/>
    <n v="4.1190586500000004"/>
    <n v="-73.598111579999994"/>
    <n v="32"/>
    <x v="147"/>
    <n v="4.1187844792058801"/>
    <n v="-73.598728764117595"/>
    <n v="7.4885520976677805E-2"/>
    <n v="37254"/>
    <n v="4.1189999999999998"/>
    <n v="-73.598969100000005"/>
    <x v="138"/>
    <x v="138"/>
  </r>
  <r>
    <n v="4592"/>
    <n v="4"/>
    <n v="609710"/>
    <n v="4.1175740159999998"/>
    <n v="-73.592554730000003"/>
    <n v="45"/>
    <x v="69"/>
    <n v="4.1183139716333299"/>
    <n v="-73.591271411999998"/>
    <n v="0.164297903962347"/>
    <n v="38141"/>
    <n v="4.1180000000000003"/>
    <n v="-73.591836900000004"/>
    <x v="66"/>
    <x v="66"/>
  </r>
  <r>
    <n v="4593"/>
    <n v="5"/>
    <n v="609711"/>
    <n v="4.1178751880000002"/>
    <n v="-73.592539489999993"/>
    <n v="51"/>
    <x v="69"/>
    <n v="4.1183139716333299"/>
    <n v="-73.591271411999998"/>
    <n v="0.148769107435579"/>
    <n v="38141"/>
    <n v="4.1180000000000003"/>
    <n v="-73.591836900000004"/>
    <x v="66"/>
    <x v="66"/>
  </r>
  <r>
    <n v="4594"/>
    <n v="11"/>
    <n v="612361"/>
    <n v="4.1202931669999998"/>
    <n v="-73.589618610000002"/>
    <n v="32"/>
    <x v="69"/>
    <n v="4.1183139716333299"/>
    <n v="-73.591271411999998"/>
    <n v="0.28623880938854201"/>
    <n v="38141"/>
    <n v="4.1180000000000003"/>
    <n v="-73.591836900000004"/>
    <x v="66"/>
    <x v="66"/>
  </r>
  <r>
    <n v="4595"/>
    <n v="24"/>
    <n v="130316"/>
    <n v="4.1201564069999996"/>
    <n v="-73.582792040000001"/>
    <n v="48"/>
    <x v="70"/>
    <n v="4.1189295742272698"/>
    <n v="-73.585439540454502"/>
    <n v="0.32356696386538297"/>
    <n v="37456"/>
    <n v="4.1189999999999998"/>
    <n v="-73.585460299999994"/>
    <x v="67"/>
    <x v="67"/>
  </r>
  <r>
    <n v="4596"/>
    <n v="20"/>
    <n v="130202"/>
    <n v="4.1368915350000002"/>
    <n v="-73.600837260000006"/>
    <n v="48"/>
    <x v="149"/>
    <n v="4.13616225079166"/>
    <n v="-73.600765552499993"/>
    <n v="8.1430574482883503E-2"/>
    <n v="23919"/>
    <n v="4.1360000000000001"/>
    <n v="-73.600740700000003"/>
    <x v="140"/>
    <x v="140"/>
  </r>
  <r>
    <n v="4597"/>
    <n v="32"/>
    <n v="130208"/>
    <n v="4.13621002"/>
    <n v="-73.601649449999996"/>
    <n v="47"/>
    <x v="149"/>
    <n v="4.13616225079166"/>
    <n v="-73.600765552499993"/>
    <n v="9.8111091818368204E-2"/>
    <n v="23919"/>
    <n v="4.1360000000000001"/>
    <n v="-73.600740700000003"/>
    <x v="140"/>
    <x v="140"/>
  </r>
  <r>
    <n v="4598"/>
    <n v="1"/>
    <n v="609746"/>
    <n v="4.1352823580000004"/>
    <n v="-73.591107510000001"/>
    <n v="61"/>
    <x v="71"/>
    <n v="4.1360292131153802"/>
    <n v="-73.590998525769194"/>
    <n v="8.3868792661591501E-2"/>
    <n v="23889"/>
    <n v="4.1360000000000001"/>
    <n v="-73.590946700000003"/>
    <x v="29"/>
    <x v="29"/>
  </r>
  <r>
    <n v="4599"/>
    <n v="1"/>
    <n v="609767"/>
    <n v="4.1352486730000004"/>
    <n v="-73.589097550000005"/>
    <n v="45"/>
    <x v="71"/>
    <n v="4.1360292131153802"/>
    <n v="-73.590998525769194"/>
    <n v="0.22785138632029001"/>
    <n v="23889"/>
    <n v="4.1360000000000001"/>
    <n v="-73.590946700000003"/>
    <x v="29"/>
    <x v="29"/>
  </r>
  <r>
    <n v="4600"/>
    <n v="7"/>
    <n v="609772"/>
    <n v="4.1348093219999997"/>
    <n v="-73.586420899999993"/>
    <n v="86"/>
    <x v="57"/>
    <n v="4.1344063632391297"/>
    <n v="-73.586772024130397"/>
    <n v="5.93269721595822E-2"/>
    <n v="25033"/>
    <n v="4.1340000000000003"/>
    <n v="-73.5868751"/>
    <x v="54"/>
    <x v="54"/>
  </r>
  <r>
    <n v="4601"/>
    <n v="25"/>
    <n v="612362"/>
    <n v="4.1333005329999999"/>
    <n v="-73.585229310000003"/>
    <n v="37"/>
    <x v="57"/>
    <n v="4.1344063632391297"/>
    <n v="-73.586772024130397"/>
    <n v="0.210565520333026"/>
    <n v="25033"/>
    <n v="4.1340000000000003"/>
    <n v="-73.5868751"/>
    <x v="54"/>
    <x v="54"/>
  </r>
  <r>
    <n v="4602"/>
    <n v="29"/>
    <n v="103557"/>
    <n v="4.1336041879999996"/>
    <n v="-73.586500430000001"/>
    <n v="54"/>
    <x v="57"/>
    <n v="4.1344063632391297"/>
    <n v="-73.586772024130397"/>
    <n v="9.4087287957267104E-2"/>
    <n v="25033"/>
    <n v="4.1340000000000003"/>
    <n v="-73.5868751"/>
    <x v="54"/>
    <x v="54"/>
  </r>
  <r>
    <n v="4603"/>
    <n v="8"/>
    <n v="609797"/>
    <n v="4.132779169"/>
    <n v="-73.585127909999997"/>
    <n v="31"/>
    <x v="57"/>
    <n v="4.1344063632391297"/>
    <n v="-73.586772024130397"/>
    <n v="0.25671650792144202"/>
    <n v="25033"/>
    <n v="4.1340000000000003"/>
    <n v="-73.5868751"/>
    <x v="54"/>
    <x v="54"/>
  </r>
  <r>
    <n v="4604"/>
    <n v="12"/>
    <n v="609799"/>
    <n v="4.1321340859999998"/>
    <n v="-73.585484919999999"/>
    <n v="72"/>
    <x v="150"/>
    <n v="4.1301063823333299"/>
    <n v="-73.586415378333299"/>
    <n v="0.247807555928486"/>
    <n v="28482"/>
    <n v="4.13"/>
    <n v="-73.586433"/>
    <x v="141"/>
    <x v="141"/>
  </r>
  <r>
    <n v="4605"/>
    <n v="8"/>
    <n v="609815"/>
    <n v="4.1303829500000004"/>
    <n v="-73.585964809999993"/>
    <n v="74"/>
    <x v="150"/>
    <n v="4.1301063823333299"/>
    <n v="-73.586415378333299"/>
    <n v="5.8638731658211998E-2"/>
    <n v="28482"/>
    <n v="4.13"/>
    <n v="-73.586433"/>
    <x v="141"/>
    <x v="141"/>
  </r>
  <r>
    <n v="4606"/>
    <n v="21"/>
    <n v="609827"/>
    <n v="4.129833734"/>
    <n v="-73.585390009999998"/>
    <n v="51"/>
    <x v="150"/>
    <n v="4.1301063823333299"/>
    <n v="-73.586415378333299"/>
    <n v="0.11761762940977399"/>
    <n v="28482"/>
    <n v="4.13"/>
    <n v="-73.586433"/>
    <x v="141"/>
    <x v="141"/>
  </r>
  <r>
    <n v="4607"/>
    <n v="6"/>
    <n v="609833"/>
    <n v="4.1291323340000003"/>
    <n v="-73.586001620000005"/>
    <n v="32"/>
    <x v="150"/>
    <n v="4.1301063823333299"/>
    <n v="-73.586415378333299"/>
    <n v="0.117555365740291"/>
    <n v="28482"/>
    <n v="4.13"/>
    <n v="-73.586433"/>
    <x v="141"/>
    <x v="141"/>
  </r>
  <r>
    <n v="4608"/>
    <n v="10"/>
    <n v="609837"/>
    <n v="4.1291327469999999"/>
    <n v="-73.587276020000004"/>
    <n v="34"/>
    <x v="150"/>
    <n v="4.1301063823333299"/>
    <n v="-73.586415378333299"/>
    <n v="0.14424145188391799"/>
    <n v="28482"/>
    <n v="4.13"/>
    <n v="-73.586433"/>
    <x v="141"/>
    <x v="141"/>
  </r>
  <r>
    <n v="4609"/>
    <n v="3"/>
    <n v="609850"/>
    <n v="4.1288966220000001"/>
    <n v="-73.591036059999993"/>
    <n v="43"/>
    <x v="73"/>
    <n v="4.1293690441111099"/>
    <n v="-73.590188246222198"/>
    <n v="0.10763912451558801"/>
    <n v="29408"/>
    <n v="4.1289999999999996"/>
    <n v="-73.589943000000005"/>
    <x v="68"/>
    <x v="68"/>
  </r>
  <r>
    <n v="4610"/>
    <n v="9"/>
    <n v="609856"/>
    <n v="4.1287046490000003"/>
    <n v="-73.588678709999996"/>
    <n v="72"/>
    <x v="73"/>
    <n v="4.1293690441111099"/>
    <n v="-73.590188246222198"/>
    <n v="0.18287786460158001"/>
    <n v="29408"/>
    <n v="4.1289999999999996"/>
    <n v="-73.589943000000005"/>
    <x v="68"/>
    <x v="68"/>
  </r>
  <r>
    <n v="4611"/>
    <n v="21"/>
    <n v="611970"/>
    <n v="4.128459887"/>
    <n v="-73.591549139999998"/>
    <n v="54"/>
    <x v="73"/>
    <n v="4.1293690441111099"/>
    <n v="-73.590188246222198"/>
    <n v="0.18154583561192"/>
    <n v="29408"/>
    <n v="4.1289999999999996"/>
    <n v="-73.589943000000005"/>
    <x v="68"/>
    <x v="68"/>
  </r>
  <r>
    <n v="4612"/>
    <n v="7"/>
    <n v="609870"/>
    <n v="4.1301777800000004"/>
    <n v="-73.591416780000003"/>
    <n v="73"/>
    <x v="73"/>
    <n v="4.1293690441111099"/>
    <n v="-73.590188246222198"/>
    <n v="0.16315049057909101"/>
    <n v="29408"/>
    <n v="4.1289999999999996"/>
    <n v="-73.589943000000005"/>
    <x v="68"/>
    <x v="68"/>
  </r>
  <r>
    <n v="4613"/>
    <n v="18"/>
    <n v="609881"/>
    <n v="4.1293670410000001"/>
    <n v="-73.590332119999999"/>
    <n v="56"/>
    <x v="73"/>
    <n v="4.1293690441111099"/>
    <n v="-73.590188246222198"/>
    <n v="1.59480386575604E-2"/>
    <n v="29408"/>
    <n v="4.1289999999999996"/>
    <n v="-73.589943000000005"/>
    <x v="68"/>
    <x v="68"/>
  </r>
  <r>
    <n v="4614"/>
    <n v="15"/>
    <n v="609898"/>
    <n v="4.1315236759999996"/>
    <n v="-73.590621670000004"/>
    <n v="44"/>
    <x v="72"/>
    <n v="4.1322409341063802"/>
    <n v="-73.590817905531907"/>
    <n v="8.2619683962974894E-2"/>
    <n v="26816"/>
    <n v="4.1319999999999997"/>
    <n v="-73.590812900000003"/>
    <x v="66"/>
    <x v="66"/>
  </r>
  <r>
    <n v="4615"/>
    <n v="21"/>
    <n v="609904"/>
    <n v="4.1310810870000001"/>
    <n v="-73.590231309999993"/>
    <n v="66"/>
    <x v="72"/>
    <n v="4.1322409341063802"/>
    <n v="-73.590817905531907"/>
    <n v="0.14435804236550101"/>
    <n v="26816"/>
    <n v="4.1319999999999997"/>
    <n v="-73.590812900000003"/>
    <x v="66"/>
    <x v="66"/>
  </r>
  <r>
    <n v="4616"/>
    <n v="24"/>
    <n v="609907"/>
    <n v="4.1314349500000001"/>
    <n v="-73.591513019999994"/>
    <n v="43"/>
    <x v="72"/>
    <n v="4.1322409341063802"/>
    <n v="-73.590817905531907"/>
    <n v="0.118142568060182"/>
    <n v="26816"/>
    <n v="4.1319999999999997"/>
    <n v="-73.590812900000003"/>
    <x v="66"/>
    <x v="66"/>
  </r>
  <r>
    <n v="4617"/>
    <n v="15"/>
    <n v="609945"/>
    <n v="4.1138938649999996"/>
    <n v="-73.588540080000001"/>
    <n v="62"/>
    <x v="75"/>
    <n v="4.1150577958823504"/>
    <n v="-73.587683841764701"/>
    <n v="0.16042498028200899"/>
    <n v="39890"/>
    <n v="4.1150000000000002"/>
    <n v="-73.587690199999997"/>
    <x v="70"/>
    <x v="70"/>
  </r>
  <r>
    <n v="4618"/>
    <n v="10"/>
    <n v="609959"/>
    <n v="4.1146420150000003"/>
    <n v="-73.585247719999998"/>
    <n v="52"/>
    <x v="151"/>
    <n v="4.1148623763225798"/>
    <n v="-73.5846919916129"/>
    <n v="6.62852748163172E-2"/>
    <n v="39850"/>
    <n v="4.1150000000000002"/>
    <n v="-73.584755700000002"/>
    <x v="142"/>
    <x v="142"/>
  </r>
  <r>
    <n v="4619"/>
    <n v="13"/>
    <n v="609962"/>
    <n v="4.1152421869999998"/>
    <n v="-73.586331150000007"/>
    <n v="64"/>
    <x v="75"/>
    <n v="4.1150577958823504"/>
    <n v="-73.587683841764701"/>
    <n v="0.15132418666820699"/>
    <n v="39890"/>
    <n v="4.1150000000000002"/>
    <n v="-73.587690199999997"/>
    <x v="70"/>
    <x v="70"/>
  </r>
  <r>
    <n v="4620"/>
    <n v="15"/>
    <n v="609964"/>
    <n v="4.1149712190000001"/>
    <n v="-73.585749789999994"/>
    <n v="68"/>
    <x v="151"/>
    <n v="4.1148623763225798"/>
    <n v="-73.5846919916129"/>
    <n v="0.11786716859576001"/>
    <n v="39850"/>
    <n v="4.1150000000000002"/>
    <n v="-73.584755700000002"/>
    <x v="142"/>
    <x v="142"/>
  </r>
  <r>
    <n v="4621"/>
    <n v="27"/>
    <n v="609973"/>
    <n v="4.1144609089999999"/>
    <n v="-73.583549230000003"/>
    <n v="60"/>
    <x v="151"/>
    <n v="4.1148623763225798"/>
    <n v="-73.5846919916129"/>
    <n v="0.134289388631678"/>
    <n v="39850"/>
    <n v="4.1150000000000002"/>
    <n v="-73.584755700000002"/>
    <x v="142"/>
    <x v="142"/>
  </r>
  <r>
    <n v="4622"/>
    <n v="35"/>
    <n v="611971"/>
    <n v="4.1149112470000002"/>
    <n v="-73.584560100000004"/>
    <n v="43"/>
    <x v="151"/>
    <n v="4.1148623763225798"/>
    <n v="-73.5846919916129"/>
    <n v="1.55948454893485E-2"/>
    <n v="39850"/>
    <n v="4.1150000000000002"/>
    <n v="-73.584755700000002"/>
    <x v="142"/>
    <x v="142"/>
  </r>
  <r>
    <n v="4623"/>
    <n v="39"/>
    <n v="612376"/>
    <n v="4.1164443659999996"/>
    <n v="-73.586255989999998"/>
    <n v="56"/>
    <x v="75"/>
    <n v="4.1150577958823504"/>
    <n v="-73.587683841764701"/>
    <n v="0.220880147188346"/>
    <n v="39890"/>
    <n v="4.1150000000000002"/>
    <n v="-73.587690199999997"/>
    <x v="70"/>
    <x v="70"/>
  </r>
  <r>
    <n v="4624"/>
    <n v="46"/>
    <n v="130275"/>
    <n v="4.1146071170000003"/>
    <n v="-73.584410349999999"/>
    <n v="69"/>
    <x v="151"/>
    <n v="4.1148623763225798"/>
    <n v="-73.5846919916129"/>
    <n v="4.21793985400854E-2"/>
    <n v="39850"/>
    <n v="4.1150000000000002"/>
    <n v="-73.584755700000002"/>
    <x v="142"/>
    <x v="142"/>
  </r>
  <r>
    <n v="4625"/>
    <n v="18"/>
    <n v="130278"/>
    <n v="4.1137288659999998"/>
    <n v="-73.584210859999999"/>
    <n v="29"/>
    <x v="151"/>
    <n v="4.1148623763225798"/>
    <n v="-73.5846919916129"/>
    <n v="0.13678511553390699"/>
    <n v="39850"/>
    <n v="4.1150000000000002"/>
    <n v="-73.584755700000002"/>
    <x v="142"/>
    <x v="142"/>
  </r>
  <r>
    <n v="4626"/>
    <n v="2"/>
    <n v="609981"/>
    <n v="4.1324342639999996"/>
    <n v="-73.610532919999997"/>
    <n v="61"/>
    <x v="152"/>
    <n v="4.1312756193200002"/>
    <n v="-73.609278447999998"/>
    <n v="0.18949968665747"/>
    <n v="27825"/>
    <n v="4.1310000000000002"/>
    <n v="-73.609200999999999"/>
    <x v="143"/>
    <x v="143"/>
  </r>
  <r>
    <n v="4627"/>
    <n v="15"/>
    <n v="609994"/>
    <n v="4.13175384"/>
    <n v="-73.610130789999999"/>
    <n v="67"/>
    <x v="152"/>
    <n v="4.1312756193200002"/>
    <n v="-73.609278447999998"/>
    <n v="0.108391766954495"/>
    <n v="27825"/>
    <n v="4.1310000000000002"/>
    <n v="-73.609200999999999"/>
    <x v="143"/>
    <x v="143"/>
  </r>
  <r>
    <n v="4628"/>
    <n v="18"/>
    <n v="609997"/>
    <n v="4.1313317669999998"/>
    <n v="-73.610335689999999"/>
    <n v="41"/>
    <x v="152"/>
    <n v="4.1312756193200002"/>
    <n v="-73.609278447999998"/>
    <n v="0.117346852442649"/>
    <n v="27825"/>
    <n v="4.1310000000000002"/>
    <n v="-73.609200999999999"/>
    <x v="143"/>
    <x v="143"/>
  </r>
  <r>
    <n v="4629"/>
    <n v="21"/>
    <n v="610017"/>
    <n v="4.1308606719999998"/>
    <n v="-73.607580400000003"/>
    <n v="87"/>
    <x v="152"/>
    <n v="4.1312756193200002"/>
    <n v="-73.609278447999998"/>
    <n v="0.19377189777496401"/>
    <n v="27825"/>
    <n v="4.1310000000000002"/>
    <n v="-73.609200999999999"/>
    <x v="143"/>
    <x v="143"/>
  </r>
  <r>
    <n v="4630"/>
    <n v="32"/>
    <n v="611977"/>
    <n v="4.1277542169999997"/>
    <n v="-73.611504589999996"/>
    <n v="31"/>
    <x v="76"/>
    <n v="4.1288638668799997"/>
    <n v="-73.612198537599994"/>
    <n v="0.14533152808910699"/>
    <n v="29810"/>
    <n v="4.1289999999999996"/>
    <n v="-73.612136100000001"/>
    <x v="71"/>
    <x v="71"/>
  </r>
  <r>
    <n v="4631"/>
    <n v="37"/>
    <n v="103555"/>
    <n v="4.1303102300000001"/>
    <n v="-73.610330430000005"/>
    <n v="30"/>
    <x v="152"/>
    <n v="4.1312756193200002"/>
    <n v="-73.609278447999998"/>
    <n v="0.15844198146336899"/>
    <n v="27825"/>
    <n v="4.1310000000000002"/>
    <n v="-73.609200999999999"/>
    <x v="143"/>
    <x v="143"/>
  </r>
  <r>
    <n v="4632"/>
    <n v="13"/>
    <n v="610048"/>
    <n v="4.1384636590000001"/>
    <n v="-73.644348109999996"/>
    <n v="47"/>
    <x v="41"/>
    <n v="4.1392302886071404"/>
    <n v="-73.643305639999994"/>
    <n v="0.14355385262152001"/>
    <n v="20953"/>
    <n v="4.1390000000000002"/>
    <n v="-73.643441999999993"/>
    <x v="9"/>
    <x v="9"/>
  </r>
  <r>
    <n v="4633"/>
    <n v="1"/>
    <n v="610068"/>
    <n v="4.1367976229999996"/>
    <n v="-73.640247180000003"/>
    <n v="95"/>
    <x v="77"/>
    <n v="4.1357989850952297"/>
    <n v="-73.639581191428505"/>
    <n v="0.133281167922222"/>
    <n v="23347"/>
    <n v="4.1360000000000001"/>
    <n v="-73.639827199999999"/>
    <x v="72"/>
    <x v="72"/>
  </r>
  <r>
    <n v="4634"/>
    <n v="2"/>
    <n v="610069"/>
    <n v="4.136431236"/>
    <n v="-73.639148140000003"/>
    <n v="68"/>
    <x v="77"/>
    <n v="4.1357989850952297"/>
    <n v="-73.639581191428505"/>
    <n v="8.5088693351329098E-2"/>
    <n v="23347"/>
    <n v="4.1360000000000001"/>
    <n v="-73.639827199999999"/>
    <x v="72"/>
    <x v="72"/>
  </r>
  <r>
    <n v="4635"/>
    <n v="7"/>
    <n v="610073"/>
    <n v="4.1359622299999996"/>
    <n v="-73.639303040000001"/>
    <n v="72"/>
    <x v="77"/>
    <n v="4.1357989850952297"/>
    <n v="-73.639581191428505"/>
    <n v="3.5770322757958203E-2"/>
    <n v="23347"/>
    <n v="4.1360000000000001"/>
    <n v="-73.639827199999999"/>
    <x v="72"/>
    <x v="72"/>
  </r>
  <r>
    <n v="4636"/>
    <n v="8"/>
    <n v="610074"/>
    <n v="4.136324074"/>
    <n v="-73.640390190000005"/>
    <n v="72"/>
    <x v="77"/>
    <n v="4.1357989850952297"/>
    <n v="-73.639581191428505"/>
    <n v="0.106980211851192"/>
    <n v="23347"/>
    <n v="4.1360000000000001"/>
    <n v="-73.639827199999999"/>
    <x v="72"/>
    <x v="72"/>
  </r>
  <r>
    <n v="4637"/>
    <n v="18"/>
    <n v="610100"/>
    <n v="4.1367729539999996"/>
    <n v="-73.637659209999995"/>
    <n v="33"/>
    <x v="77"/>
    <n v="4.1357989850952297"/>
    <n v="-73.639581191428505"/>
    <n v="0.23894249792082101"/>
    <n v="23347"/>
    <n v="4.1360000000000001"/>
    <n v="-73.639827199999999"/>
    <x v="72"/>
    <x v="72"/>
  </r>
  <r>
    <n v="4638"/>
    <n v="7"/>
    <n v="610124"/>
    <n v="4.1387250489999996"/>
    <n v="-73.630679740000005"/>
    <n v="61"/>
    <x v="18"/>
    <n v="4.1400342718148098"/>
    <n v="-73.632266476296294"/>
    <n v="0.22824454778667899"/>
    <n v="20117"/>
    <n v="4.1399999999999997"/>
    <n v="-73.632227999999998"/>
    <x v="18"/>
    <x v="18"/>
  </r>
  <r>
    <n v="4639"/>
    <n v="3"/>
    <n v="610132"/>
    <n v="4.1394347739999997"/>
    <n v="-73.633722820000003"/>
    <n v="41"/>
    <x v="18"/>
    <n v="4.1400342718148098"/>
    <n v="-73.632266476296294"/>
    <n v="0.174621433002317"/>
    <n v="20117"/>
    <n v="4.1399999999999997"/>
    <n v="-73.632227999999998"/>
    <x v="18"/>
    <x v="18"/>
  </r>
  <r>
    <n v="4640"/>
    <n v="9"/>
    <n v="610138"/>
    <n v="4.1375950719999999"/>
    <n v="-73.632197480000002"/>
    <n v="72"/>
    <x v="18"/>
    <n v="4.1400342718148098"/>
    <n v="-73.632266476296294"/>
    <n v="0.27116420911911199"/>
    <n v="20117"/>
    <n v="4.1399999999999997"/>
    <n v="-73.632227999999998"/>
    <x v="18"/>
    <x v="18"/>
  </r>
  <r>
    <n v="4641"/>
    <n v="2"/>
    <n v="610150"/>
    <n v="4.1365286299999999"/>
    <n v="-73.635047319999998"/>
    <n v="36"/>
    <x v="78"/>
    <n v="4.1352269323636301"/>
    <n v="-73.633690987878794"/>
    <n v="0.20862196032062899"/>
    <n v="24209"/>
    <n v="4.1349999999999998"/>
    <n v="-73.633625199999997"/>
    <x v="73"/>
    <x v="73"/>
  </r>
  <r>
    <n v="4642"/>
    <n v="7"/>
    <n v="610173"/>
    <n v="4.1338657029999997"/>
    <n v="-73.634146529999995"/>
    <n v="47"/>
    <x v="78"/>
    <n v="4.1352269323636301"/>
    <n v="-73.633690987878794"/>
    <n v="0.15947074339709899"/>
    <n v="24209"/>
    <n v="4.1349999999999998"/>
    <n v="-73.633625199999997"/>
    <x v="73"/>
    <x v="73"/>
  </r>
  <r>
    <n v="4643"/>
    <n v="1"/>
    <n v="610196"/>
    <n v="4.1345437839999999"/>
    <n v="-73.631949329999998"/>
    <n v="77"/>
    <x v="78"/>
    <n v="4.1352269323636301"/>
    <n v="-73.633690987878794"/>
    <n v="0.207429039316746"/>
    <n v="24209"/>
    <n v="4.1349999999999998"/>
    <n v="-73.633625199999997"/>
    <x v="73"/>
    <x v="73"/>
  </r>
  <r>
    <n v="4644"/>
    <n v="14"/>
    <n v="610235"/>
    <n v="4.1333364770000003"/>
    <n v="-73.628020609999993"/>
    <n v="59"/>
    <x v="79"/>
    <n v="4.1342993353061201"/>
    <n v="-73.629286313265297"/>
    <n v="0.17643281436595001"/>
    <n v="25106"/>
    <n v="4.1340000000000003"/>
    <n v="-73.629255900000004"/>
    <x v="74"/>
    <x v="74"/>
  </r>
  <r>
    <n v="4645"/>
    <n v="9"/>
    <n v="610258"/>
    <n v="4.1429882940000002"/>
    <n v="-73.627226530000002"/>
    <n v="51"/>
    <x v="121"/>
    <n v="4.1421591641842097"/>
    <n v="-73.627925145263106"/>
    <n v="0.120352787994858"/>
    <n v="18288"/>
    <n v="4.1420000000000003"/>
    <n v="-73.627909900000006"/>
    <x v="113"/>
    <x v="113"/>
  </r>
  <r>
    <n v="4646"/>
    <n v="13"/>
    <n v="610262"/>
    <n v="4.140532339"/>
    <n v="-73.627669920000002"/>
    <n v="43"/>
    <x v="121"/>
    <n v="4.1421591641842097"/>
    <n v="-73.627925145263106"/>
    <n v="0.182980934387796"/>
    <n v="18288"/>
    <n v="4.1420000000000003"/>
    <n v="-73.627909900000006"/>
    <x v="113"/>
    <x v="113"/>
  </r>
  <r>
    <n v="4647"/>
    <n v="14"/>
    <n v="610263"/>
    <n v="4.1407161669999999"/>
    <n v="-73.628026300000002"/>
    <n v="28"/>
    <x v="121"/>
    <n v="4.1421591641842097"/>
    <n v="-73.627925145263106"/>
    <n v="0.160744686736429"/>
    <n v="18288"/>
    <n v="4.1420000000000003"/>
    <n v="-73.627909900000006"/>
    <x v="113"/>
    <x v="113"/>
  </r>
  <r>
    <n v="4648"/>
    <n v="20"/>
    <n v="610311"/>
    <n v="4.1389512369999997"/>
    <n v="-73.622010750000001"/>
    <n v="39"/>
    <x v="82"/>
    <n v="4.1389235624693796"/>
    <n v="-73.623678444897905"/>
    <n v="0.18486503802289"/>
    <n v="20997"/>
    <n v="4.1390000000000002"/>
    <n v="-73.623679699999997"/>
    <x v="77"/>
    <x v="77"/>
  </r>
  <r>
    <n v="4649"/>
    <n v="3"/>
    <n v="610315"/>
    <n v="4.1422266160000003"/>
    <n v="-73.623873970000005"/>
    <n v="71"/>
    <x v="81"/>
    <n v="4.1431407383684196"/>
    <n v="-73.623175365789393"/>
    <n v="0.12772721595983899"/>
    <n v="17518"/>
    <n v="4.1429999999999998"/>
    <n v="-73.623185199999995"/>
    <x v="76"/>
    <x v="76"/>
  </r>
  <r>
    <n v="4650"/>
    <n v="6"/>
    <n v="610318"/>
    <n v="4.1414341830000003"/>
    <n v="-73.624892799999998"/>
    <n v="72"/>
    <x v="81"/>
    <n v="4.1431407383684196"/>
    <n v="-73.623175365789393"/>
    <n v="0.26869587096934999"/>
    <n v="17518"/>
    <n v="4.1429999999999998"/>
    <n v="-73.623185199999995"/>
    <x v="76"/>
    <x v="76"/>
  </r>
  <r>
    <n v="4651"/>
    <n v="2"/>
    <n v="610339"/>
    <n v="4.1409507809999999"/>
    <n v="-73.631141130000003"/>
    <n v="22"/>
    <x v="18"/>
    <n v="4.1400342718148098"/>
    <n v="-73.632266476296294"/>
    <n v="0.161027589512208"/>
    <n v="20117"/>
    <n v="4.1399999999999997"/>
    <n v="-73.632227999999998"/>
    <x v="18"/>
    <x v="18"/>
  </r>
  <r>
    <n v="4652"/>
    <n v="11"/>
    <n v="610372"/>
    <n v="4.137328374"/>
    <n v="-73.623650580000003"/>
    <n v="61"/>
    <x v="82"/>
    <n v="4.1389235624693796"/>
    <n v="-73.623678444897905"/>
    <n v="0.177292401688215"/>
    <n v="20997"/>
    <n v="4.1390000000000002"/>
    <n v="-73.623679699999997"/>
    <x v="77"/>
    <x v="77"/>
  </r>
  <r>
    <n v="4653"/>
    <n v="13"/>
    <n v="610390"/>
    <n v="4.1343393099999997"/>
    <n v="-73.62429607"/>
    <n v="36"/>
    <x v="174"/>
    <n v="4.1350306034347799"/>
    <n v="-73.623651573478199"/>
    <n v="0.104900165425243"/>
    <n v="24374"/>
    <n v="4.1349999999999998"/>
    <n v="-73.623648000000003"/>
    <x v="163"/>
    <x v="163"/>
  </r>
  <r>
    <n v="4654"/>
    <n v="8"/>
    <n v="610403"/>
    <n v="4.1304867129999998"/>
    <n v="-73.656039840000005"/>
    <n v="40"/>
    <x v="176"/>
    <n v="4.1313208432000001"/>
    <n v="-73.655322983999994"/>
    <n v="0.122085446596067"/>
    <n v="27982"/>
    <n v="4.1310000000000002"/>
    <n v="-73.655325399999995"/>
    <x v="145"/>
    <x v="145"/>
  </r>
  <r>
    <n v="4655"/>
    <n v="8"/>
    <n v="610445"/>
    <n v="4.1329708829999996"/>
    <n v="-73.634798020000005"/>
    <n v="26"/>
    <x v="19"/>
    <n v="4.1326018109999998"/>
    <n v="-73.636065882307605"/>
    <n v="0.14638767388483001"/>
    <n v="26349"/>
    <n v="4.133"/>
    <n v="-73.636483900000002"/>
    <x v="19"/>
    <x v="19"/>
  </r>
  <r>
    <n v="4656"/>
    <n v="13"/>
    <n v="610450"/>
    <n v="4.131830205"/>
    <n v="-73.633667650000007"/>
    <n v="49"/>
    <x v="84"/>
    <n v="4.1307697041714198"/>
    <n v="-73.632852839142799"/>
    <n v="0.14847300566633601"/>
    <n v="27767"/>
    <n v="4.1310000000000002"/>
    <n v="-73.632841999999997"/>
    <x v="79"/>
    <x v="79"/>
  </r>
  <r>
    <n v="4657"/>
    <n v="14"/>
    <n v="610469"/>
    <n v="4.1309029089999996"/>
    <n v="-73.631862260000005"/>
    <n v="55"/>
    <x v="84"/>
    <n v="4.1307697041714198"/>
    <n v="-73.632852839142799"/>
    <n v="0.110785604295656"/>
    <n v="27767"/>
    <n v="4.1310000000000002"/>
    <n v="-73.632841999999997"/>
    <x v="79"/>
    <x v="79"/>
  </r>
  <r>
    <n v="4658"/>
    <n v="16"/>
    <n v="610489"/>
    <n v="4.1297248379999996"/>
    <n v="-73.634535880000001"/>
    <n v="82"/>
    <x v="84"/>
    <n v="4.1307697041714198"/>
    <n v="-73.632852839142799"/>
    <n v="0.21972663105335399"/>
    <n v="27767"/>
    <n v="4.1310000000000002"/>
    <n v="-73.632841999999997"/>
    <x v="79"/>
    <x v="79"/>
  </r>
  <r>
    <n v="4659"/>
    <n v="9"/>
    <n v="610500"/>
    <n v="4.1310203159999999"/>
    <n v="-73.63685049"/>
    <n v="53"/>
    <x v="19"/>
    <n v="4.1326018109999998"/>
    <n v="-73.636065882307605"/>
    <n v="0.19608276783980699"/>
    <n v="26349"/>
    <n v="4.133"/>
    <n v="-73.636483900000002"/>
    <x v="19"/>
    <x v="19"/>
  </r>
  <r>
    <n v="4660"/>
    <n v="12"/>
    <n v="610503"/>
    <n v="4.1302119360000003"/>
    <n v="-73.635874779999995"/>
    <n v="89"/>
    <x v="87"/>
    <n v="4.1279607927857098"/>
    <n v="-73.635996875714198"/>
    <n v="0.25052431260268299"/>
    <n v="30024"/>
    <n v="4.1280000000000001"/>
    <n v="-73.635985000000005"/>
    <x v="81"/>
    <x v="81"/>
  </r>
  <r>
    <n v="4661"/>
    <n v="2"/>
    <n v="610522"/>
    <n v="4.1287863339999999"/>
    <n v="-73.633728520000005"/>
    <n v="64"/>
    <x v="84"/>
    <n v="4.1307697041714198"/>
    <n v="-73.632852839142799"/>
    <n v="0.24082628056108299"/>
    <n v="27767"/>
    <n v="4.1310000000000002"/>
    <n v="-73.632841999999997"/>
    <x v="79"/>
    <x v="79"/>
  </r>
  <r>
    <n v="4662"/>
    <n v="13"/>
    <n v="610533"/>
    <n v="4.1268820990000004"/>
    <n v="-73.632853929999996"/>
    <n v="75"/>
    <x v="23"/>
    <n v="4.1252891079428498"/>
    <n v="-73.632424829714196"/>
    <n v="0.18329899112522699"/>
    <n v="32778"/>
    <n v="4.125"/>
    <n v="-73.632420300000007"/>
    <x v="23"/>
    <x v="23"/>
  </r>
  <r>
    <n v="4663"/>
    <n v="2"/>
    <n v="610537"/>
    <n v="4.1277019690000003"/>
    <n v="-73.636496649999998"/>
    <n v="92"/>
    <x v="87"/>
    <n v="4.1279607927857098"/>
    <n v="-73.635996875714198"/>
    <n v="6.2415317921671702E-2"/>
    <n v="30024"/>
    <n v="4.1280000000000001"/>
    <n v="-73.635985000000005"/>
    <x v="81"/>
    <x v="81"/>
  </r>
  <r>
    <n v="4664"/>
    <n v="18"/>
    <n v="610553"/>
    <n v="4.1253051149999997"/>
    <n v="-73.635364080000002"/>
    <n v="53"/>
    <x v="87"/>
    <n v="4.1279607927857098"/>
    <n v="-73.635996875714198"/>
    <n v="0.30333250737391698"/>
    <n v="30024"/>
    <n v="4.1280000000000001"/>
    <n v="-73.635985000000005"/>
    <x v="81"/>
    <x v="81"/>
  </r>
  <r>
    <n v="4665"/>
    <n v="3"/>
    <n v="610579"/>
    <n v="4.1305259630000002"/>
    <n v="-73.629358449999998"/>
    <n v="38"/>
    <x v="80"/>
    <n v="4.1301513480666596"/>
    <n v="-73.6295055603333"/>
    <n v="4.4708428374527397E-2"/>
    <n v="28411"/>
    <n v="4.13"/>
    <n v="-73.629496200000006"/>
    <x v="75"/>
    <x v="75"/>
  </r>
  <r>
    <n v="4666"/>
    <n v="9"/>
    <n v="610599"/>
    <n v="4.1274601410000002"/>
    <n v="-73.629485689999996"/>
    <n v="42"/>
    <x v="85"/>
    <n v="4.1270616396363602"/>
    <n v="-73.629630498484801"/>
    <n v="4.7102396810323903E-2"/>
    <n v="31428"/>
    <n v="4.1269999999999998"/>
    <n v="-73.629695299999995"/>
    <x v="80"/>
    <x v="80"/>
  </r>
  <r>
    <n v="4667"/>
    <n v="4"/>
    <n v="610612"/>
    <n v="4.1275761790000001"/>
    <n v="-73.626605720000001"/>
    <n v="52"/>
    <x v="153"/>
    <n v="4.12812213051724"/>
    <n v="-73.626538939310294"/>
    <n v="6.1118773234775499E-2"/>
    <n v="30165"/>
    <n v="4.1280000000000001"/>
    <n v="-73.6262519"/>
    <x v="144"/>
    <x v="144"/>
  </r>
  <r>
    <n v="4668"/>
    <n v="10"/>
    <n v="610618"/>
    <n v="4.1267930870000002"/>
    <n v="-73.626741710000005"/>
    <n v="47"/>
    <x v="153"/>
    <n v="4.12812213051724"/>
    <n v="-73.626538939310294"/>
    <n v="0.14939033132767601"/>
    <n v="30165"/>
    <n v="4.1280000000000001"/>
    <n v="-73.6262519"/>
    <x v="144"/>
    <x v="144"/>
  </r>
  <r>
    <n v="4669"/>
    <n v="9"/>
    <n v="610634"/>
    <n v="4.1291084280000003"/>
    <n v="-73.627234729999998"/>
    <n v="83"/>
    <x v="153"/>
    <n v="4.12812213051724"/>
    <n v="-73.626538939310294"/>
    <n v="0.134015136732763"/>
    <n v="30165"/>
    <n v="4.1280000000000001"/>
    <n v="-73.6262519"/>
    <x v="144"/>
    <x v="144"/>
  </r>
  <r>
    <n v="4670"/>
    <n v="22"/>
    <n v="130328"/>
    <n v="4.1287878410000003"/>
    <n v="-73.625929380000002"/>
    <n v="71"/>
    <x v="153"/>
    <n v="4.12812213051724"/>
    <n v="-73.626538939310294"/>
    <n v="0.100185758312202"/>
    <n v="30165"/>
    <n v="4.1280000000000001"/>
    <n v="-73.6262519"/>
    <x v="144"/>
    <x v="144"/>
  </r>
  <r>
    <n v="4671"/>
    <n v="25"/>
    <n v="130297"/>
    <n v="4.1276320899999996"/>
    <n v="-73.624893409999999"/>
    <n v="35"/>
    <x v="153"/>
    <n v="4.12812213051724"/>
    <n v="-73.626538939310294"/>
    <n v="0.190341330676538"/>
    <n v="30165"/>
    <n v="4.1280000000000001"/>
    <n v="-73.6262519"/>
    <x v="144"/>
    <x v="144"/>
  </r>
  <r>
    <n v="4672"/>
    <n v="5"/>
    <n v="610697"/>
    <n v="4.1215229070000001"/>
    <n v="-73.62576722"/>
    <n v="45"/>
    <x v="86"/>
    <n v="4.1227493117692298"/>
    <n v="-73.625090364871795"/>
    <n v="0.155568582000705"/>
    <n v="33731"/>
    <n v="4.1230000000000002"/>
    <n v="-73.6251484"/>
    <x v="62"/>
    <x v="62"/>
  </r>
  <r>
    <n v="4673"/>
    <n v="10"/>
    <n v="610737"/>
    <n v="4.1216941020000002"/>
    <n v="-73.622021500000002"/>
    <n v="48"/>
    <x v="93"/>
    <n v="4.1203776095217304"/>
    <n v="-73.622869044347794"/>
    <n v="0.17385928430903"/>
    <n v="37151"/>
    <n v="4.12"/>
    <n v="-73.622855700000002"/>
    <x v="86"/>
    <x v="86"/>
  </r>
  <r>
    <n v="4674"/>
    <n v="23"/>
    <n v="131133"/>
    <n v="4.124322104"/>
    <n v="-73.619693650000002"/>
    <n v="40"/>
    <x v="21"/>
    <n v="4.1239086695217297"/>
    <n v="-73.621380878695604"/>
    <n v="0.19256879655376499"/>
    <n v="32977"/>
    <n v="4.1239999999999997"/>
    <n v="-73.621286799999993"/>
    <x v="21"/>
    <x v="21"/>
  </r>
  <r>
    <n v="4675"/>
    <n v="39"/>
    <n v="131153"/>
    <n v="4.1122493770000004"/>
    <n v="-73.609523409999994"/>
    <n v="51"/>
    <x v="22"/>
    <n v="4.11439135233333"/>
    <n v="-73.611488269999995"/>
    <n v="0.32262415867842997"/>
    <n v="40520"/>
    <n v="4.1139999999999999"/>
    <n v="-73.611567899999997"/>
    <x v="22"/>
    <x v="22"/>
  </r>
  <r>
    <n v="4676"/>
    <n v="35"/>
    <n v="131184"/>
    <n v="4.1129592410000004"/>
    <n v="-73.616308840000002"/>
    <n v="62"/>
    <x v="154"/>
    <n v="4.1123197898965502"/>
    <n v="-73.6154038241379"/>
    <n v="0.122929627550314"/>
    <n v="41556"/>
    <n v="4.1120000000000001"/>
    <n v="-73.615495499999994"/>
    <x v="145"/>
    <x v="145"/>
  </r>
  <r>
    <n v="4677"/>
    <n v="20"/>
    <n v="612019"/>
    <n v="4.1151790210000003"/>
    <n v="-73.618242690000002"/>
    <n v="24"/>
    <x v="170"/>
    <n v="4.1160861183684201"/>
    <n v="-73.617561638947294"/>
    <n v="0.125933097571376"/>
    <n v="39090"/>
    <n v="4.1159999999999997"/>
    <n v="-73.617557099999999"/>
    <x v="159"/>
    <x v="159"/>
  </r>
  <r>
    <n v="4678"/>
    <n v="20"/>
    <n v="610780"/>
    <n v="4.1241966559999996"/>
    <n v="-73.633019500000003"/>
    <n v="41"/>
    <x v="23"/>
    <n v="4.1252891079428498"/>
    <n v="-73.632424829714196"/>
    <n v="0.13813769807565701"/>
    <n v="32778"/>
    <n v="4.125"/>
    <n v="-73.632420300000007"/>
    <x v="23"/>
    <x v="23"/>
  </r>
  <r>
    <n v="4679"/>
    <n v="12"/>
    <n v="610806"/>
    <n v="4.1244685409999997"/>
    <n v="-73.629223150000001"/>
    <n v="48"/>
    <x v="20"/>
    <n v="4.1244329329487099"/>
    <n v="-73.627487158717898"/>
    <n v="0.19245330328045901"/>
    <n v="33483"/>
    <n v="4.1239999999999997"/>
    <n v="-73.627545400000002"/>
    <x v="20"/>
    <x v="20"/>
  </r>
  <r>
    <n v="4680"/>
    <n v="12"/>
    <n v="610826"/>
    <n v="4.1235530359999997"/>
    <n v="-73.631726459999996"/>
    <n v="50"/>
    <x v="155"/>
    <n v="4.1226308336578903"/>
    <n v="-73.630540461842102"/>
    <n v="0.166679423558419"/>
    <n v="33681"/>
    <n v="4.1230000000000002"/>
    <n v="-73.630411300000006"/>
    <x v="146"/>
    <x v="146"/>
  </r>
  <r>
    <n v="4681"/>
    <n v="11"/>
    <n v="610849"/>
    <n v="4.1224712620000004"/>
    <n v="-73.634402050000006"/>
    <n v="50"/>
    <x v="88"/>
    <n v="4.12272070947368"/>
    <n v="-73.634327127105195"/>
    <n v="2.8937045782217799E-2"/>
    <n v="33795"/>
    <n v="4.1230000000000002"/>
    <n v="-73.634524499999998"/>
    <x v="82"/>
    <x v="82"/>
  </r>
  <r>
    <n v="4682"/>
    <n v="13"/>
    <n v="610865"/>
    <n v="4.1239677510000003"/>
    <n v="-73.634850099999994"/>
    <n v="28"/>
    <x v="88"/>
    <n v="4.12272070947368"/>
    <n v="-73.634327127105195"/>
    <n v="0.15021218472396999"/>
    <n v="33795"/>
    <n v="4.1230000000000002"/>
    <n v="-73.634524499999998"/>
    <x v="82"/>
    <x v="82"/>
  </r>
  <r>
    <n v="4683"/>
    <n v="6"/>
    <n v="610875"/>
    <n v="4.1224140609999997"/>
    <n v="-73.629803140000007"/>
    <n v="48"/>
    <x v="155"/>
    <n v="4.1226308336578903"/>
    <n v="-73.630540461842102"/>
    <n v="8.51992902780387E-2"/>
    <n v="33681"/>
    <n v="4.1230000000000002"/>
    <n v="-73.630411300000006"/>
    <x v="146"/>
    <x v="146"/>
  </r>
  <r>
    <n v="4684"/>
    <n v="22"/>
    <n v="610891"/>
    <n v="4.1214475029999997"/>
    <n v="-73.630761489999998"/>
    <n v="61"/>
    <x v="155"/>
    <n v="4.1226308336578903"/>
    <n v="-73.630540461842102"/>
    <n v="0.133760319662764"/>
    <n v="33681"/>
    <n v="4.1230000000000002"/>
    <n v="-73.630411300000006"/>
    <x v="146"/>
    <x v="146"/>
  </r>
  <r>
    <n v="4685"/>
    <n v="18"/>
    <n v="610909"/>
    <n v="4.1223372620000003"/>
    <n v="-73.631650989999997"/>
    <n v="65"/>
    <x v="155"/>
    <n v="4.1226308336578903"/>
    <n v="-73.630540461842102"/>
    <n v="0.12733810920417901"/>
    <n v="33681"/>
    <n v="4.1230000000000002"/>
    <n v="-73.630411300000006"/>
    <x v="146"/>
    <x v="146"/>
  </r>
  <r>
    <n v="4686"/>
    <n v="19"/>
    <n v="610910"/>
    <n v="4.1225050919999999"/>
    <n v="-73.631038739999994"/>
    <n v="57"/>
    <x v="155"/>
    <n v="4.1226308336578903"/>
    <n v="-73.630540461842102"/>
    <n v="5.6968169529993298E-2"/>
    <n v="33681"/>
    <n v="4.1230000000000002"/>
    <n v="-73.630411300000006"/>
    <x v="146"/>
    <x v="146"/>
  </r>
  <r>
    <n v="4687"/>
    <n v="6"/>
    <n v="610946"/>
    <n v="4.1152582320000004"/>
    <n v="-73.624966380000004"/>
    <n v="29"/>
    <x v="156"/>
    <n v="4.1143212800857096"/>
    <n v="-73.623735917428505"/>
    <n v="0.171583854071204"/>
    <n v="40830"/>
    <n v="4.1139999999999999"/>
    <n v="-73.623750099999995"/>
    <x v="147"/>
    <x v="147"/>
  </r>
  <r>
    <n v="4688"/>
    <n v="30"/>
    <n v="131350"/>
    <n v="4.1036233400000004"/>
    <n v="-73.623594560000001"/>
    <n v="42"/>
    <x v="90"/>
    <n v="4.1048228606250001"/>
    <n v="-73.623497397500003"/>
    <n v="0.13373121026302601"/>
    <n v="44651"/>
    <n v="4.1050000000000004"/>
    <n v="-73.623532800000007"/>
    <x v="84"/>
    <x v="84"/>
  </r>
  <r>
    <n v="4689"/>
    <n v="3"/>
    <n v="610994"/>
    <n v="4.1049442620000001"/>
    <n v="-73.616721609999999"/>
    <n v="37"/>
    <x v="91"/>
    <n v="4.1024836590588203"/>
    <n v="-73.616093961764705"/>
    <n v="0.28214602213845202"/>
    <n v="45814"/>
    <n v="4.1020000000000003"/>
    <n v="-73.616152700000001"/>
    <x v="85"/>
    <x v="85"/>
  </r>
  <r>
    <n v="4690"/>
    <n v="4"/>
    <n v="610995"/>
    <n v="4.1041418859999999"/>
    <n v="-73.616340469999997"/>
    <n v="35"/>
    <x v="91"/>
    <n v="4.1024836590588203"/>
    <n v="-73.616093961764705"/>
    <n v="0.186285327887693"/>
    <n v="45814"/>
    <n v="4.1020000000000003"/>
    <n v="-73.616152700000001"/>
    <x v="85"/>
    <x v="85"/>
  </r>
  <r>
    <n v="4691"/>
    <n v="5"/>
    <n v="610996"/>
    <n v="4.1039871940000001"/>
    <n v="-73.616662550000001"/>
    <n v="43"/>
    <x v="91"/>
    <n v="4.1024836590588203"/>
    <n v="-73.616093961764705"/>
    <n v="0.17857133790666599"/>
    <n v="45814"/>
    <n v="4.1020000000000003"/>
    <n v="-73.616152700000001"/>
    <x v="85"/>
    <x v="85"/>
  </r>
  <r>
    <n v="4692"/>
    <n v="18"/>
    <n v="611009"/>
    <n v="4.1009364240000004"/>
    <n v="-73.615580379999997"/>
    <n v="30"/>
    <x v="91"/>
    <n v="4.1024836590588203"/>
    <n v="-73.616093961764705"/>
    <n v="0.181115291256744"/>
    <n v="45814"/>
    <n v="4.1020000000000003"/>
    <n v="-73.616152700000001"/>
    <x v="85"/>
    <x v="85"/>
  </r>
  <r>
    <n v="4693"/>
    <n v="18"/>
    <n v="611032"/>
    <n v="4.1199860299999997"/>
    <n v="-73.628360830000005"/>
    <n v="39"/>
    <x v="24"/>
    <n v="4.1192051274347801"/>
    <n v="-73.627202917173904"/>
    <n v="0.15492497044977399"/>
    <n v="37291"/>
    <n v="4.1189999999999998"/>
    <n v="-73.627406399999998"/>
    <x v="24"/>
    <x v="24"/>
  </r>
  <r>
    <n v="4694"/>
    <n v="6"/>
    <n v="611041"/>
    <n v="4.1189948989999996"/>
    <n v="-73.628102369999993"/>
    <n v="33"/>
    <x v="24"/>
    <n v="4.1192051274347801"/>
    <n v="-73.627202917173904"/>
    <n v="0.102394253793801"/>
    <n v="37291"/>
    <n v="4.1189999999999998"/>
    <n v="-73.627406399999998"/>
    <x v="24"/>
    <x v="24"/>
  </r>
  <r>
    <n v="4695"/>
    <n v="9"/>
    <n v="611065"/>
    <n v="4.1188780520000003"/>
    <n v="-73.624022449999998"/>
    <n v="35"/>
    <x v="93"/>
    <n v="4.1203776095217304"/>
    <n v="-73.622869044347794"/>
    <n v="0.210027982456583"/>
    <n v="37151"/>
    <n v="4.12"/>
    <n v="-73.622855700000002"/>
    <x v="86"/>
    <x v="86"/>
  </r>
  <r>
    <n v="4696"/>
    <n v="11"/>
    <n v="611084"/>
    <n v="4.1244423619999999"/>
    <n v="-73.652055529999998"/>
    <n v="32"/>
    <x v="83"/>
    <n v="4.1246905212571399"/>
    <n v="-73.652709562571403"/>
    <n v="7.7559337426428093E-2"/>
    <n v="32469"/>
    <n v="4.125"/>
    <n v="-73.652916300000001"/>
    <x v="78"/>
    <x v="78"/>
  </r>
  <r>
    <n v="4697"/>
    <n v="7"/>
    <n v="611150"/>
    <n v="4.1115343040000001"/>
    <n v="-73.661929000000001"/>
    <n v="58"/>
    <x v="158"/>
    <n v="4.1100709969375"/>
    <n v="-73.662566458437496"/>
    <n v="0.177297067752091"/>
    <n v="42403"/>
    <n v="4.1100000000000003"/>
    <n v="-73.662567600000003"/>
    <x v="148"/>
    <x v="148"/>
  </r>
  <r>
    <n v="4698"/>
    <n v="8"/>
    <n v="611151"/>
    <n v="4.1101167759999999"/>
    <n v="-73.661175119999996"/>
    <n v="54"/>
    <x v="158"/>
    <n v="4.1100709969375"/>
    <n v="-73.662566458437496"/>
    <n v="0.15429888941400899"/>
    <n v="42403"/>
    <n v="4.1100000000000003"/>
    <n v="-73.662567600000003"/>
    <x v="148"/>
    <x v="148"/>
  </r>
  <r>
    <n v="4699"/>
    <n v="20"/>
    <n v="611161"/>
    <n v="4.1097610109999998"/>
    <n v="-73.66297462"/>
    <n v="58"/>
    <x v="158"/>
    <n v="4.1100709969375"/>
    <n v="-73.662566458437496"/>
    <n v="5.6862125139844198E-2"/>
    <n v="42403"/>
    <n v="4.1100000000000003"/>
    <n v="-73.662567600000003"/>
    <x v="148"/>
    <x v="148"/>
  </r>
  <r>
    <n v="4700"/>
    <n v="22"/>
    <n v="76682"/>
    <n v="4.1092819040000004"/>
    <n v="-73.663237449999997"/>
    <n v="26"/>
    <x v="158"/>
    <n v="4.1100709969375"/>
    <n v="-73.662566458437496"/>
    <n v="0.11498012769433801"/>
    <n v="42403"/>
    <n v="4.1100000000000003"/>
    <n v="-73.662567600000003"/>
    <x v="148"/>
    <x v="148"/>
  </r>
  <r>
    <n v="4701"/>
    <n v="32"/>
    <n v="12500"/>
    <n v="4.1083708510000001"/>
    <n v="-73.659498940000006"/>
    <n v="48"/>
    <x v="94"/>
    <n v="4.1074378197083297"/>
    <n v="-73.659226922916602"/>
    <n v="0.10797799078925301"/>
    <n v="43621"/>
    <n v="4.1070000000000002"/>
    <n v="-73.659033100000002"/>
    <x v="87"/>
    <x v="87"/>
  </r>
  <r>
    <n v="4702"/>
    <n v="10"/>
    <n v="611234"/>
    <n v="4.1077181989999998"/>
    <n v="-73.651643160000006"/>
    <n v="41"/>
    <x v="96"/>
    <n v="4.1083462468205099"/>
    <n v="-73.6515705533333"/>
    <n v="7.0254342498665204E-2"/>
    <n v="43152"/>
    <n v="4.1079999999999997"/>
    <n v="-73.651683500000004"/>
    <x v="89"/>
    <x v="89"/>
  </r>
  <r>
    <n v="4703"/>
    <n v="15"/>
    <n v="611238"/>
    <n v="4.1076323920000002"/>
    <n v="-73.652708099999998"/>
    <n v="41"/>
    <x v="96"/>
    <n v="4.1083462468205099"/>
    <n v="-73.6515705533333"/>
    <n v="0.148964054828641"/>
    <n v="43152"/>
    <n v="4.1079999999999997"/>
    <n v="-73.651683500000004"/>
    <x v="89"/>
    <x v="89"/>
  </r>
  <r>
    <n v="4704"/>
    <n v="23"/>
    <n v="611246"/>
    <n v="4.109487712"/>
    <n v="-73.650558880000006"/>
    <n v="64"/>
    <x v="96"/>
    <n v="4.1083462468205099"/>
    <n v="-73.6515705533333"/>
    <n v="0.16930344188625801"/>
    <n v="43152"/>
    <n v="4.1079999999999997"/>
    <n v="-73.651683500000004"/>
    <x v="89"/>
    <x v="89"/>
  </r>
  <r>
    <n v="4705"/>
    <n v="16"/>
    <n v="611259"/>
    <n v="4.1046681559999998"/>
    <n v="-73.649225720000004"/>
    <n v="69"/>
    <x v="163"/>
    <n v="4.1028799968235203"/>
    <n v="-73.649069576764703"/>
    <n v="0.19946165706666399"/>
    <n v="45345"/>
    <n v="4.1029999999999998"/>
    <n v="-73.6493155"/>
    <x v="153"/>
    <x v="153"/>
  </r>
  <r>
    <n v="4706"/>
    <n v="31"/>
    <n v="612134"/>
    <n v="4.1053656140000001"/>
    <n v="-73.649115960000003"/>
    <n v="59"/>
    <x v="25"/>
    <n v="4.1061774299750002"/>
    <n v="-73.647626721250006"/>
    <n v="0.18811049810279101"/>
    <n v="44011"/>
    <n v="4.1059999999999999"/>
    <n v="-73.6477407"/>
    <x v="8"/>
    <x v="8"/>
  </r>
  <r>
    <n v="4707"/>
    <n v="32"/>
    <n v="612135"/>
    <n v="4.1058389760000003"/>
    <n v="-73.648792810000003"/>
    <n v="62"/>
    <x v="25"/>
    <n v="4.1061774299750002"/>
    <n v="-73.647626721250006"/>
    <n v="0.13461021088160599"/>
    <n v="44011"/>
    <n v="4.1059999999999999"/>
    <n v="-73.6477407"/>
    <x v="8"/>
    <x v="8"/>
  </r>
  <r>
    <n v="4708"/>
    <n v="5"/>
    <n v="611293"/>
    <n v="4.1043090759999998"/>
    <n v="-73.6457367"/>
    <n v="92"/>
    <x v="97"/>
    <n v="4.1036018261621603"/>
    <n v="-73.645098620540494"/>
    <n v="0.105730300830223"/>
    <n v="45001"/>
    <n v="4.1040000000000001"/>
    <n v="-73.645133900000005"/>
    <x v="90"/>
    <x v="90"/>
  </r>
  <r>
    <n v="4709"/>
    <n v="18"/>
    <n v="611306"/>
    <n v="4.1060242100000002"/>
    <n v="-73.645267579999995"/>
    <n v="43"/>
    <x v="25"/>
    <n v="4.1061774299750002"/>
    <n v="-73.647626721250006"/>
    <n v="0.26204067028773498"/>
    <n v="44011"/>
    <n v="4.1059999999999999"/>
    <n v="-73.6477407"/>
    <x v="8"/>
    <x v="8"/>
  </r>
  <r>
    <n v="4710"/>
    <n v="14"/>
    <n v="611322"/>
    <n v="4.1038473260000004"/>
    <n v="-73.645022859999997"/>
    <n v="40"/>
    <x v="97"/>
    <n v="4.1036018261621603"/>
    <n v="-73.645098620540494"/>
    <n v="2.8544327037590501E-2"/>
    <n v="45001"/>
    <n v="4.1040000000000001"/>
    <n v="-73.645133900000005"/>
    <x v="90"/>
    <x v="90"/>
  </r>
  <r>
    <n v="4711"/>
    <n v="37"/>
    <n v="76696"/>
    <n v="4.105826661"/>
    <n v="-73.663643269999994"/>
    <n v="36"/>
    <x v="159"/>
    <n v="4.1058975543000003"/>
    <n v="-73.662904458666603"/>
    <n v="8.2267850597344802E-2"/>
    <n v="44194"/>
    <n v="4.1059999999999999"/>
    <n v="-73.662573499999993"/>
    <x v="149"/>
    <x v="149"/>
  </r>
  <r>
    <n v="4712"/>
    <n v="42"/>
    <n v="76703"/>
    <n v="4.1044438999999997"/>
    <n v="-73.659573809999998"/>
    <n v="49"/>
    <x v="26"/>
    <n v="4.1030174306470499"/>
    <n v="-73.659507978823498"/>
    <n v="0.15868441947789599"/>
    <n v="45497"/>
    <n v="4.1029999999999998"/>
    <n v="-73.659841200000002"/>
    <x v="25"/>
    <x v="25"/>
  </r>
  <r>
    <n v="4713"/>
    <n v="52"/>
    <n v="101675"/>
    <n v="4.1013851030000001"/>
    <n v="-73.65935915"/>
    <n v="91"/>
    <x v="26"/>
    <n v="4.1030174306470499"/>
    <n v="-73.659507978823498"/>
    <n v="0.18214115333790901"/>
    <n v="45497"/>
    <n v="4.1029999999999998"/>
    <n v="-73.659841200000002"/>
    <x v="25"/>
    <x v="25"/>
  </r>
  <r>
    <n v="4714"/>
    <n v="8"/>
    <n v="611357"/>
    <n v="4.1037143699999996"/>
    <n v="-73.652122750000004"/>
    <n v="81"/>
    <x v="95"/>
    <n v="4.1052920716363603"/>
    <n v="-73.653624480000005"/>
    <n v="0.24175221481512199"/>
    <n v="44484"/>
    <n v="4.1050000000000004"/>
    <n v="-73.653606699999997"/>
    <x v="88"/>
    <x v="88"/>
  </r>
  <r>
    <n v="4715"/>
    <n v="5"/>
    <n v="611381"/>
    <n v="4.1017481160000004"/>
    <n v="-73.651599219999994"/>
    <n v="70"/>
    <x v="99"/>
    <n v="4.1009029442702696"/>
    <n v="-73.652213879189105"/>
    <n v="0.11602806257646001"/>
    <n v="45929"/>
    <n v="4.101"/>
    <n v="-73.652189100000001"/>
    <x v="92"/>
    <x v="92"/>
  </r>
  <r>
    <n v="4716"/>
    <n v="10"/>
    <n v="611386"/>
    <n v="4.1016668410000001"/>
    <n v="-73.653083780000003"/>
    <n v="61"/>
    <x v="99"/>
    <n v="4.1009029442702696"/>
    <n v="-73.652213879189105"/>
    <n v="0.12846346264094999"/>
    <n v="45929"/>
    <n v="4.101"/>
    <n v="-73.652189100000001"/>
    <x v="92"/>
    <x v="92"/>
  </r>
  <r>
    <n v="4717"/>
    <n v="5"/>
    <n v="611430"/>
    <n v="4.1001966269999999"/>
    <n v="-73.65106711"/>
    <n v="46"/>
    <x v="99"/>
    <n v="4.1009029442702696"/>
    <n v="-73.652213879189105"/>
    <n v="0.14938949235600499"/>
    <n v="45929"/>
    <n v="4.101"/>
    <n v="-73.652189100000001"/>
    <x v="92"/>
    <x v="92"/>
  </r>
  <r>
    <n v="4718"/>
    <n v="9"/>
    <n v="611449"/>
    <n v="4.0993852459999998"/>
    <n v="-73.648970039999995"/>
    <n v="59"/>
    <x v="161"/>
    <n v="4.0986711213599998"/>
    <n v="-73.649054213400007"/>
    <n v="7.9903744664611795E-2"/>
    <n v="46874"/>
    <n v="4.0990000000000002"/>
    <n v="-73.649117899999993"/>
    <x v="151"/>
    <x v="151"/>
  </r>
  <r>
    <n v="4719"/>
    <n v="24"/>
    <n v="12489"/>
    <n v="4.0989569550000002"/>
    <n v="-73.64841165"/>
    <n v="59"/>
    <x v="161"/>
    <n v="4.0986711213599998"/>
    <n v="-73.649054213400007"/>
    <n v="7.7984116039510096E-2"/>
    <n v="46874"/>
    <n v="4.0990000000000002"/>
    <n v="-73.649117899999993"/>
    <x v="151"/>
    <x v="151"/>
  </r>
  <r>
    <n v="4720"/>
    <n v="27"/>
    <n v="71775"/>
    <n v="4.0986077319999996"/>
    <n v="-73.649475710000004"/>
    <n v="63"/>
    <x v="161"/>
    <n v="4.0986711213599998"/>
    <n v="-73.649054213400007"/>
    <n v="4.7247128953503997E-2"/>
    <n v="46874"/>
    <n v="4.0990000000000002"/>
    <n v="-73.649117899999993"/>
    <x v="151"/>
    <x v="151"/>
  </r>
  <r>
    <n v="4721"/>
    <n v="33"/>
    <n v="101683"/>
    <n v="4.0980326250000001"/>
    <n v="-73.647286440000002"/>
    <n v="35"/>
    <x v="161"/>
    <n v="4.0986711213599998"/>
    <n v="-73.649054213400007"/>
    <n v="0.208392580669233"/>
    <n v="46874"/>
    <n v="4.0990000000000002"/>
    <n v="-73.649117899999993"/>
    <x v="151"/>
    <x v="151"/>
  </r>
  <r>
    <n v="4722"/>
    <n v="36"/>
    <n v="131521"/>
    <n v="4.0970208489999997"/>
    <n v="-73.645233110000007"/>
    <n v="65"/>
    <x v="162"/>
    <n v="4.0985551656904704"/>
    <n v="-73.644632689761906"/>
    <n v="0.183029211668369"/>
    <n v="46936"/>
    <n v="4.0990000000000002"/>
    <n v="-73.644574500000004"/>
    <x v="152"/>
    <x v="152"/>
  </r>
  <r>
    <n v="4723"/>
    <n v="41"/>
    <n v="131468"/>
    <n v="4.0982122529999998"/>
    <n v="-73.643422540000003"/>
    <n v="35"/>
    <x v="162"/>
    <n v="4.0985551656904704"/>
    <n v="-73.644632689761906"/>
    <n v="0.139441928779382"/>
    <n v="46936"/>
    <n v="4.0990000000000002"/>
    <n v="-73.644574500000004"/>
    <x v="152"/>
    <x v="152"/>
  </r>
  <r>
    <n v="4724"/>
    <n v="45"/>
    <n v="101697"/>
    <n v="4.1002960689999997"/>
    <n v="-73.645759350000006"/>
    <n v="31"/>
    <x v="162"/>
    <n v="4.0985551656904704"/>
    <n v="-73.644632689761906"/>
    <n v="0.23026294268324499"/>
    <n v="46936"/>
    <n v="4.0990000000000002"/>
    <n v="-73.644574500000004"/>
    <x v="152"/>
    <x v="152"/>
  </r>
  <r>
    <n v="4725"/>
    <n v="75"/>
    <n v="101721"/>
    <n v="4.0982311969999996"/>
    <n v="-73.640500410000001"/>
    <n v="25"/>
    <x v="27"/>
    <n v="4.1002216957115296"/>
    <n v="-73.637551676730695"/>
    <n v="0.39465347995903499"/>
    <n v="46426"/>
    <n v="4.0999999999999996"/>
    <n v="-73.6375405"/>
    <x v="26"/>
    <x v="26"/>
  </r>
  <r>
    <n v="4726"/>
    <n v="2"/>
    <n v="101749"/>
    <n v="4.1026098260000001"/>
    <n v="-73.636509750000002"/>
    <n v="27"/>
    <x v="27"/>
    <n v="4.1002216957115296"/>
    <n v="-73.637551676730695"/>
    <n v="0.289421176484009"/>
    <n v="46426"/>
    <n v="4.0999999999999996"/>
    <n v="-73.6375405"/>
    <x v="26"/>
    <x v="26"/>
  </r>
  <r>
    <n v="4727"/>
    <n v="20"/>
    <n v="101741"/>
    <n v="4.1008212070000001"/>
    <n v="-73.637258829999993"/>
    <n v="42"/>
    <x v="27"/>
    <n v="4.1002216957115296"/>
    <n v="-73.637551676730695"/>
    <n v="7.4107578567745497E-2"/>
    <n v="46426"/>
    <n v="4.0999999999999996"/>
    <n v="-73.6375405"/>
    <x v="26"/>
    <x v="26"/>
  </r>
  <r>
    <n v="4728"/>
    <n v="9"/>
    <n v="131481"/>
    <n v="4.1002537620000004"/>
    <n v="-73.636643599999999"/>
    <n v="25"/>
    <x v="27"/>
    <n v="4.1002216957115296"/>
    <n v="-73.637551676730695"/>
    <n v="0.100714905996323"/>
    <n v="46426"/>
    <n v="4.0999999999999996"/>
    <n v="-73.6375405"/>
    <x v="26"/>
    <x v="26"/>
  </r>
  <r>
    <n v="4729"/>
    <n v="2"/>
    <n v="611475"/>
    <n v="4.0915591730000003"/>
    <n v="-73.665351459999997"/>
    <n v="67"/>
    <x v="100"/>
    <n v="4.0902708604571396"/>
    <n v="-73.665825127999994"/>
    <n v="0.152487334405606"/>
    <n v="48924"/>
    <n v="4.09"/>
    <n v="-73.665895399999997"/>
    <x v="93"/>
    <x v="93"/>
  </r>
  <r>
    <n v="4730"/>
    <n v="10"/>
    <n v="611483"/>
    <n v="4.0902809920000003"/>
    <n v="-73.666231769999996"/>
    <n v="33"/>
    <x v="100"/>
    <n v="4.0902708604571396"/>
    <n v="-73.665825127999994"/>
    <n v="4.5087099030136697E-2"/>
    <n v="48924"/>
    <n v="4.09"/>
    <n v="-73.665895399999997"/>
    <x v="93"/>
    <x v="93"/>
  </r>
  <r>
    <n v="4731"/>
    <n v="17"/>
    <n v="611489"/>
    <n v="4.0890127520000004"/>
    <n v="-73.667004050000003"/>
    <n v="33"/>
    <x v="100"/>
    <n v="4.0902708604571396"/>
    <n v="-73.665825127999994"/>
    <n v="0.191368447108624"/>
    <n v="48924"/>
    <n v="4.09"/>
    <n v="-73.665895399999997"/>
    <x v="93"/>
    <x v="93"/>
  </r>
  <r>
    <n v="4732"/>
    <n v="24"/>
    <n v="612162"/>
    <n v="4.087967474"/>
    <n v="-73.667581350000006"/>
    <n v="48"/>
    <x v="100"/>
    <n v="4.0902708604571396"/>
    <n v="-73.665825127999994"/>
    <n v="0.321576603073846"/>
    <n v="48924"/>
    <n v="4.09"/>
    <n v="-73.665895399999997"/>
    <x v="93"/>
    <x v="93"/>
  </r>
  <r>
    <n v="4733"/>
    <n v="31"/>
    <n v="612405"/>
    <n v="4.0920354659999996"/>
    <n v="-73.663985240000002"/>
    <n v="22"/>
    <x v="100"/>
    <n v="4.0902708604571396"/>
    <n v="-73.665825127999994"/>
    <n v="0.28291743213840798"/>
    <n v="48924"/>
    <n v="4.09"/>
    <n v="-73.665895399999997"/>
    <x v="93"/>
    <x v="93"/>
  </r>
  <r>
    <n v="4734"/>
    <n v="12"/>
    <n v="611531"/>
    <n v="4.0825283170000004"/>
    <n v="-73.663685639999997"/>
    <n v="60"/>
    <x v="102"/>
    <n v="4.0817274714166603"/>
    <n v="-73.662956182666605"/>
    <n v="0.120239488295318"/>
    <n v="50741"/>
    <n v="4.0819999999999999"/>
    <n v="-73.662943600000006"/>
    <x v="95"/>
    <x v="95"/>
  </r>
  <r>
    <n v="4735"/>
    <n v="3"/>
    <n v="611570"/>
    <n v="4.0815674160000004"/>
    <n v="-73.662357180000001"/>
    <n v="41"/>
    <x v="102"/>
    <n v="4.0817274714166603"/>
    <n v="-73.662956182666605"/>
    <n v="6.8736440627749099E-2"/>
    <n v="50741"/>
    <n v="4.0819999999999999"/>
    <n v="-73.662943600000006"/>
    <x v="95"/>
    <x v="95"/>
  </r>
  <r>
    <n v="4736"/>
    <n v="5"/>
    <n v="611572"/>
    <n v="4.0807407470000001"/>
    <n v="-73.663328379999996"/>
    <n v="54"/>
    <x v="102"/>
    <n v="4.0817274714166603"/>
    <n v="-73.662956182666605"/>
    <n v="0.117154239568976"/>
    <n v="50741"/>
    <n v="4.0819999999999999"/>
    <n v="-73.662943600000006"/>
    <x v="95"/>
    <x v="95"/>
  </r>
  <r>
    <n v="4737"/>
    <n v="11"/>
    <n v="611578"/>
    <n v="4.0810076610000001"/>
    <n v="-73.662245979999994"/>
    <n v="57"/>
    <x v="102"/>
    <n v="4.0817274714166603"/>
    <n v="-73.662956182666605"/>
    <n v="0.1122286534351"/>
    <n v="50741"/>
    <n v="4.0819999999999999"/>
    <n v="-73.662943600000006"/>
    <x v="95"/>
    <x v="95"/>
  </r>
  <r>
    <n v="4738"/>
    <n v="2"/>
    <n v="611609"/>
    <n v="4.0841834930000003"/>
    <n v="-73.6595406"/>
    <n v="41"/>
    <x v="104"/>
    <n v="4.0860485901842098"/>
    <n v="-73.658415140789401"/>
    <n v="0.241906323951639"/>
    <n v="49725"/>
    <n v="4.0860000000000003"/>
    <n v="-73.658606800000001"/>
    <x v="97"/>
    <x v="97"/>
  </r>
  <r>
    <n v="4739"/>
    <n v="13"/>
    <n v="612418"/>
    <n v="4.0839292049999996"/>
    <n v="-73.662034289999994"/>
    <n v="31"/>
    <x v="102"/>
    <n v="4.0817274714166603"/>
    <n v="-73.662956182666605"/>
    <n v="0.26514947138332101"/>
    <n v="50741"/>
    <n v="4.0819999999999999"/>
    <n v="-73.662943600000006"/>
    <x v="95"/>
    <x v="95"/>
  </r>
  <r>
    <n v="4740"/>
    <n v="1"/>
    <n v="612173"/>
    <n v="4.0854909250000002"/>
    <n v="-73.659427410000006"/>
    <n v="75"/>
    <x v="104"/>
    <n v="4.0860485901842098"/>
    <n v="-73.658415140789401"/>
    <n v="0.12817873876165001"/>
    <n v="49725"/>
    <n v="4.0860000000000003"/>
    <n v="-73.658606800000001"/>
    <x v="97"/>
    <x v="97"/>
  </r>
  <r>
    <n v="4741"/>
    <n v="7"/>
    <n v="612179"/>
    <n v="4.0854468800000001"/>
    <n v="-73.658238539999999"/>
    <n v="75"/>
    <x v="104"/>
    <n v="4.0860485901842098"/>
    <n v="-73.658415140789401"/>
    <n v="6.9671516833629807E-2"/>
    <n v="49725"/>
    <n v="4.0860000000000003"/>
    <n v="-73.658606800000001"/>
    <x v="97"/>
    <x v="97"/>
  </r>
  <r>
    <n v="4742"/>
    <n v="18"/>
    <n v="612190"/>
    <n v="4.0858138720000001"/>
    <n v="-73.656746670000004"/>
    <n v="55"/>
    <x v="104"/>
    <n v="4.0860485901842098"/>
    <n v="-73.658415140789401"/>
    <n v="0.18676803778110099"/>
    <n v="49725"/>
    <n v="4.0860000000000003"/>
    <n v="-73.658606800000001"/>
    <x v="97"/>
    <x v="97"/>
  </r>
  <r>
    <n v="4743"/>
    <n v="6"/>
    <n v="611619"/>
    <n v="4.0821150370000003"/>
    <n v="-73.671989629999999"/>
    <n v="81"/>
    <x v="164"/>
    <n v="4.0832106648928503"/>
    <n v="-73.671304834642797"/>
    <n v="0.14347488012310899"/>
    <n v="50432"/>
    <n v="4.0830000000000002"/>
    <n v="-73.671497700000003"/>
    <x v="154"/>
    <x v="154"/>
  </r>
  <r>
    <n v="4744"/>
    <n v="17"/>
    <n v="611627"/>
    <n v="4.0803462550000003"/>
    <n v="-73.674153380000007"/>
    <n v="58"/>
    <x v="180"/>
    <n v="4.0793912355172397"/>
    <n v="-73.673136061379296"/>
    <n v="0.15484959186628999"/>
    <n v="51342"/>
    <n v="4.0789999999999997"/>
    <n v="-73.672671800000003"/>
    <x v="167"/>
    <x v="167"/>
  </r>
  <r>
    <n v="4745"/>
    <n v="14"/>
    <n v="611665"/>
    <n v="4.0783687989999997"/>
    <n v="-73.673952900000003"/>
    <n v="33"/>
    <x v="180"/>
    <n v="4.0793912355172397"/>
    <n v="-73.673136061379296"/>
    <n v="0.14528205005558401"/>
    <n v="51342"/>
    <n v="4.0789999999999997"/>
    <n v="-73.672671800000003"/>
    <x v="167"/>
    <x v="167"/>
  </r>
  <r>
    <n v="4746"/>
    <n v="20"/>
    <n v="611671"/>
    <n v="4.0772032830000002"/>
    <n v="-73.673049809999995"/>
    <n v="54"/>
    <x v="105"/>
    <n v="4.0752015019677401"/>
    <n v="-73.672954243225803"/>
    <n v="0.222700221541421"/>
    <n v="52077"/>
    <n v="4.0750000000000002"/>
    <n v="-73.672890600000002"/>
    <x v="98"/>
    <x v="98"/>
  </r>
  <r>
    <n v="4747"/>
    <n v="23"/>
    <n v="611674"/>
    <n v="4.0768178659999998"/>
    <n v="-73.672938520000002"/>
    <n v="47"/>
    <x v="105"/>
    <n v="4.0752015019677401"/>
    <n v="-73.672954243225803"/>
    <n v="0.17962709155423201"/>
    <n v="52077"/>
    <n v="4.0750000000000002"/>
    <n v="-73.672890600000002"/>
    <x v="98"/>
    <x v="98"/>
  </r>
  <r>
    <n v="4748"/>
    <n v="10"/>
    <n v="611760"/>
    <n v="4.077456959"/>
    <n v="-73.676213590000003"/>
    <n v="71"/>
    <x v="107"/>
    <n v="4.0777613103999997"/>
    <n v="-73.676243025777694"/>
    <n v="3.3978101880773597E-2"/>
    <n v="51615"/>
    <n v="4.0780000000000003"/>
    <n v="-73.676300600000005"/>
    <x v="100"/>
    <x v="100"/>
  </r>
  <r>
    <n v="4749"/>
    <n v="16"/>
    <n v="611766"/>
    <n v="4.0772976950000004"/>
    <n v="-73.677452849999995"/>
    <n v="37"/>
    <x v="107"/>
    <n v="4.0777613103999997"/>
    <n v="-73.676243025777694"/>
    <n v="0.143657456342969"/>
    <n v="51615"/>
    <n v="4.0780000000000003"/>
    <n v="-73.676300600000005"/>
    <x v="100"/>
    <x v="100"/>
  </r>
  <r>
    <n v="4750"/>
    <n v="20"/>
    <n v="130377"/>
    <n v="4.0785806920000001"/>
    <n v="-73.677475099999995"/>
    <n v="60"/>
    <x v="107"/>
    <n v="4.0777613103999997"/>
    <n v="-73.676243025777694"/>
    <n v="0.16413880791937599"/>
    <n v="51615"/>
    <n v="4.0780000000000003"/>
    <n v="-73.676300600000005"/>
    <x v="100"/>
    <x v="100"/>
  </r>
  <r>
    <n v="4751"/>
    <n v="22"/>
    <n v="130383"/>
    <n v="4.0787396280000001"/>
    <n v="-73.677059270000001"/>
    <n v="42"/>
    <x v="107"/>
    <n v="4.0777613103999997"/>
    <n v="-73.676243025777694"/>
    <n v="0.14143874691969099"/>
    <n v="51615"/>
    <n v="4.0780000000000003"/>
    <n v="-73.676300600000005"/>
    <x v="100"/>
    <x v="100"/>
  </r>
  <r>
    <n v="4752"/>
    <n v="31"/>
    <n v="612443"/>
    <n v="4.0685031819999997"/>
    <n v="-73.671349980000002"/>
    <n v="30"/>
    <x v="29"/>
    <n v="4.0676324419999998"/>
    <n v="-73.671252305294104"/>
    <n v="9.7364910046240996E-2"/>
    <n v="53013"/>
    <n v="4.0679999999999996"/>
    <n v="-73.671379099999996"/>
    <x v="27"/>
    <x v="27"/>
  </r>
  <r>
    <n v="4753"/>
    <n v="10"/>
    <n v="612452"/>
    <n v="4.0835719360000002"/>
    <n v="-73.678834140000006"/>
    <n v="42"/>
    <x v="109"/>
    <n v="4.0839742552857103"/>
    <n v="-73.678479171428506"/>
    <n v="5.95556447253855E-2"/>
    <n v="50214"/>
    <n v="4.0839999999999996"/>
    <n v="-73.678325000000001"/>
    <x v="102"/>
    <x v="102"/>
  </r>
  <r>
    <n v="4754"/>
    <n v="3"/>
    <n v="612203"/>
    <n v="4.1269275250000002"/>
    <n v="-73.587074029999997"/>
    <n v="23"/>
    <x v="190"/>
    <n v="4.1250509817142804"/>
    <n v="-73.586830538571405"/>
    <n v="0.21027020612462899"/>
    <n v="32663"/>
    <n v="4.125"/>
    <n v="-73.586691299999998"/>
    <x v="176"/>
    <x v="176"/>
  </r>
  <r>
    <n v="4755"/>
    <n v="10"/>
    <n v="130227"/>
    <n v="4.1261470530000004"/>
    <n v="-73.588497570000001"/>
    <n v="53"/>
    <x v="190"/>
    <n v="4.1250509817142804"/>
    <n v="-73.586830538571405"/>
    <n v="0.22130315979132401"/>
    <n v="32663"/>
    <n v="4.125"/>
    <n v="-73.586691299999998"/>
    <x v="176"/>
    <x v="176"/>
  </r>
  <r>
    <n v="4756"/>
    <n v="10"/>
    <n v="130427"/>
    <n v="4.0757459970000003"/>
    <n v="-73.676338939999994"/>
    <n v="67"/>
    <x v="107"/>
    <n v="4.0777613103999997"/>
    <n v="-73.676243025777694"/>
    <n v="0.22420413927477501"/>
    <n v="51615"/>
    <n v="4.0780000000000003"/>
    <n v="-73.676300600000005"/>
    <x v="100"/>
    <x v="100"/>
  </r>
  <r>
    <n v="4757"/>
    <n v="3"/>
    <n v="130542"/>
    <n v="4.0587535089999998"/>
    <n v="-73.675333929999994"/>
    <n v="93"/>
    <x v="177"/>
    <n v="4.0568904930967697"/>
    <n v="-73.675863424838695"/>
    <n v="0.215186806587297"/>
    <n v="53973"/>
    <n v="4.0570000000000004"/>
    <n v="-73.676191799999998"/>
    <x v="165"/>
    <x v="165"/>
  </r>
  <r>
    <n v="4758"/>
    <n v="33"/>
    <n v="130527"/>
    <n v="4.0562334470000003"/>
    <n v="-73.675563550000007"/>
    <n v="75"/>
    <x v="177"/>
    <n v="4.0568904930967697"/>
    <n v="-73.675863424838695"/>
    <n v="8.0224672779151504E-2"/>
    <n v="53973"/>
    <n v="4.0570000000000004"/>
    <n v="-73.676191799999998"/>
    <x v="165"/>
    <x v="165"/>
  </r>
  <r>
    <n v="4759"/>
    <n v="42"/>
    <n v="131496"/>
    <n v="4.058408504"/>
    <n v="-73.676335960000003"/>
    <n v="100"/>
    <x v="177"/>
    <n v="4.0568904930967697"/>
    <n v="-73.675863424838695"/>
    <n v="0.176634008276495"/>
    <n v="53973"/>
    <n v="4.0570000000000004"/>
    <n v="-73.676191799999998"/>
    <x v="165"/>
    <x v="165"/>
  </r>
  <r>
    <n v="4760"/>
    <n v="7"/>
    <n v="252718"/>
    <n v="4.1657817619999999"/>
    <n v="-73.620879729999999"/>
    <n v="53"/>
    <x v="32"/>
    <n v="4.1654906118749997"/>
    <n v="-73.621786267499999"/>
    <n v="0.105553784143868"/>
    <n v="4122"/>
    <n v="4.1660000000000004"/>
    <n v="-73.621658199999999"/>
    <x v="30"/>
    <x v="30"/>
  </r>
  <r>
    <n v="4761"/>
    <n v="13"/>
    <n v="252724"/>
    <n v="4.1629482309999997"/>
    <n v="-73.623440000000002"/>
    <n v="49"/>
    <x v="32"/>
    <n v="4.1654906118749997"/>
    <n v="-73.621786267499999"/>
    <n v="0.336767969429277"/>
    <n v="4122"/>
    <n v="4.1660000000000004"/>
    <n v="-73.621658199999999"/>
    <x v="30"/>
    <x v="30"/>
  </r>
  <r>
    <n v="4762"/>
    <n v="5"/>
    <n v="252729"/>
    <n v="4.1688074320000004"/>
    <n v="-73.633426729999996"/>
    <n v="39"/>
    <x v="33"/>
    <n v="4.1672487906000004"/>
    <n v="-73.630978897999995"/>
    <n v="0.32187157774328501"/>
    <n v="3947"/>
    <n v="4.1669999999999998"/>
    <n v="-73.630964500000005"/>
    <x v="31"/>
    <x v="31"/>
  </r>
  <r>
    <n v="4763"/>
    <n v="8"/>
    <n v="131851"/>
    <n v="4.1677364710000004"/>
    <n v="-73.681782069999997"/>
    <n v="52"/>
    <x v="178"/>
    <n v="4.1699898658333296"/>
    <n v="-73.679862961666601"/>
    <n v="0.32854908909636099"/>
    <n v="3334"/>
    <n v="4.17"/>
    <n v="-73.679434099999995"/>
    <x v="166"/>
    <x v="166"/>
  </r>
  <r>
    <n v="4764"/>
    <n v="32"/>
    <n v="119683"/>
    <n v="4.0821283859999999"/>
    <n v="-73.696493810000007"/>
    <n v="43"/>
    <x v="34"/>
    <n v="4.0815139733333297"/>
    <n v="-73.697174850416602"/>
    <n v="0.101785323118842"/>
    <n v="51219"/>
    <n v="4.08"/>
    <n v="-73.697702500000005"/>
    <x v="32"/>
    <x v="32"/>
  </r>
  <r>
    <n v="4765"/>
    <n v="20"/>
    <n v="615318"/>
    <n v="4.081384527"/>
    <n v="-73.699027369999996"/>
    <n v="43"/>
    <x v="34"/>
    <n v="4.0815139733333297"/>
    <n v="-73.697174850416602"/>
    <n v="0.20584259337708699"/>
    <n v="51219"/>
    <n v="4.08"/>
    <n v="-73.697702500000005"/>
    <x v="32"/>
    <x v="32"/>
  </r>
  <r>
    <n v="4766"/>
    <n v="4"/>
    <n v="131920"/>
    <n v="4.065170696"/>
    <n v="-73.50494089"/>
    <n v="37"/>
    <x v="35"/>
    <n v="4.0635941438181797"/>
    <n v="-73.503865962727204"/>
    <n v="0.21187280968533301"/>
    <n v="53838"/>
    <n v="4.0590000000000002"/>
    <n v="-73.506533300000001"/>
    <x v="33"/>
    <x v="33"/>
  </r>
  <r>
    <n v="4767"/>
    <n v="4"/>
    <n v="119028"/>
    <n v="4.0937287939999996"/>
    <n v="-73.4855017"/>
    <n v="73"/>
    <x v="194"/>
    <n v="4.0939798874999997"/>
    <n v="-73.48386893"/>
    <n v="0.183117146814059"/>
    <n v="42051"/>
    <n v="4.1109999999999998"/>
    <n v="-73.487667700000003"/>
    <x v="180"/>
    <x v="180"/>
  </r>
  <r>
    <n v="4768"/>
    <n v="3"/>
    <n v="119033"/>
    <n v="4.0740981789999999"/>
    <n v="-73.712365989999995"/>
    <n v="28"/>
    <x v="113"/>
    <n v="4.0746096843333302"/>
    <n v="-73.711453596666601"/>
    <n v="0.116012534002416"/>
    <n v="51856"/>
    <n v="4.0759999999999996"/>
    <n v="-73.698478100000003"/>
    <x v="106"/>
    <x v="106"/>
  </r>
  <r>
    <n v="4769"/>
    <n v="21"/>
    <n v="131041"/>
    <n v="4.1418884389999997"/>
    <n v="-73.648667130000007"/>
    <n v="570"/>
    <x v="119"/>
    <n v="4.1431128865555502"/>
    <n v="-73.651437592777697"/>
    <n v="0.33586053051387499"/>
    <n v="17453"/>
    <n v="4.1429999999999998"/>
    <n v="-73.651325799999995"/>
    <x v="111"/>
    <x v="111"/>
  </r>
  <r>
    <n v="4770"/>
    <n v="20"/>
    <n v="130477"/>
    <n v="4.0845275719999998"/>
    <n v="-73.663747569999998"/>
    <n v="321"/>
    <x v="102"/>
    <n v="4.0817274714166603"/>
    <n v="-73.662956182666605"/>
    <n v="0.32328971144485902"/>
    <n v="50741"/>
    <n v="4.0819999999999999"/>
    <n v="-73.662943600000006"/>
    <x v="95"/>
    <x v="95"/>
  </r>
  <r>
    <n v="4771"/>
    <n v="15"/>
    <n v="609608"/>
    <n v="4.1251250769999999"/>
    <n v="-73.616768899999997"/>
    <n v="416"/>
    <x v="146"/>
    <n v="4.1261851399375002"/>
    <n v="-73.614946531249998"/>
    <n v="0.233827197819269"/>
    <n v="31553"/>
    <n v="4.1260000000000003"/>
    <n v="-73.614988999999994"/>
    <x v="137"/>
    <x v="137"/>
  </r>
  <r>
    <n v="4772"/>
    <n v="18"/>
    <n v="611951"/>
    <n v="4.12425161"/>
    <n v="-73.615268080000007"/>
    <n v="460"/>
    <x v="146"/>
    <n v="4.1261851399375002"/>
    <n v="-73.614946531249998"/>
    <n v="0.217799455481961"/>
    <n v="31553"/>
    <n v="4.1260000000000003"/>
    <n v="-73.614988999999994"/>
    <x v="137"/>
    <x v="137"/>
  </r>
  <r>
    <n v="4773"/>
    <n v="20"/>
    <n v="611998"/>
    <n v="4.1310269640000001"/>
    <n v="-73.639342409999998"/>
    <n v="508"/>
    <x v="19"/>
    <n v="4.1326018109999998"/>
    <n v="-73.636065882307605"/>
    <n v="0.40312607263343198"/>
    <n v="26349"/>
    <n v="4.133"/>
    <n v="-73.636483900000002"/>
    <x v="19"/>
    <x v="19"/>
  </r>
  <r>
    <n v="4774"/>
    <n v="69"/>
    <n v="131365"/>
    <n v="4.1509158150000003"/>
    <n v="-73.589955750000001"/>
    <n v="202"/>
    <x v="48"/>
    <n v="4.1508265847333297"/>
    <n v="-73.590935564666594"/>
    <n v="0.109048161552457"/>
    <n v="12268"/>
    <n v="4.1509999999999998"/>
    <n v="-73.590925999999996"/>
    <x v="45"/>
    <x v="45"/>
  </r>
  <r>
    <n v="4775"/>
    <n v="22"/>
    <n v="608655"/>
    <n v="4.1387158380000004"/>
    <n v="-73.591786020000001"/>
    <n v="343"/>
    <x v="71"/>
    <n v="4.1360292131153802"/>
    <n v="-73.590998525769194"/>
    <n v="0.31104854933520998"/>
    <n v="23889"/>
    <n v="4.1360000000000001"/>
    <n v="-73.590946700000003"/>
    <x v="29"/>
    <x v="29"/>
  </r>
  <r>
    <n v="4776"/>
    <n v="14"/>
    <n v="612042"/>
    <n v="4.1096439580000004"/>
    <n v="-73.631306690000002"/>
    <n v="414"/>
    <x v="89"/>
    <n v="4.1098981465"/>
    <n v="-73.631520949999995"/>
    <n v="3.6903469000714499E-2"/>
    <n v="42544"/>
    <n v="4.1100000000000003"/>
    <n v="-73.631474800000007"/>
    <x v="83"/>
    <x v="83"/>
  </r>
  <r>
    <n v="4777"/>
    <n v="13"/>
    <n v="131448"/>
    <n v="4.1391225809999996"/>
    <n v="-73.646950820000001"/>
    <n v="375"/>
    <x v="187"/>
    <n v="4.13742668586666"/>
    <n v="-73.647444966666598"/>
    <n v="0.19625367170192401"/>
    <n v="22834"/>
    <n v="4.1369999999999996"/>
    <n v="-73.647469999999998"/>
    <x v="30"/>
    <x v="30"/>
  </r>
  <r>
    <n v="4778"/>
    <n v="17"/>
    <n v="612139"/>
    <n v="4.1036722619999999"/>
    <n v="-73.643267080000001"/>
    <n v="394"/>
    <x v="97"/>
    <n v="4.1036018261621603"/>
    <n v="-73.645098620540494"/>
    <n v="0.20315918497882399"/>
    <n v="45001"/>
    <n v="4.1040000000000001"/>
    <n v="-73.645133900000005"/>
    <x v="90"/>
    <x v="90"/>
  </r>
  <r>
    <n v="4779"/>
    <n v="12"/>
    <n v="611452"/>
    <n v="4.0958950630000004"/>
    <n v="-73.648331889999994"/>
    <n v="501"/>
    <x v="161"/>
    <n v="4.0986711213599998"/>
    <n v="-73.649054213400007"/>
    <n v="0.31870999312370402"/>
    <n v="46874"/>
    <n v="4.0990000000000002"/>
    <n v="-73.649117899999993"/>
    <x v="151"/>
    <x v="151"/>
  </r>
  <r>
    <n v="4780"/>
    <n v="8"/>
    <n v="607471"/>
    <n v="4.1571912690000001"/>
    <n v="-73.65425544"/>
    <n v="41"/>
    <x v="114"/>
    <n v="4.1562580649583296"/>
    <n v="-73.655782125000002"/>
    <n v="0.198456848903316"/>
    <n v="8518"/>
    <n v="4.1559999999999997"/>
    <n v="-73.655543199999997"/>
    <x v="107"/>
    <x v="107"/>
  </r>
  <r>
    <n v="4781"/>
    <n v="10"/>
    <n v="607494"/>
    <n v="4.1602633329999996"/>
    <n v="-73.653979509999999"/>
    <n v="35"/>
    <x v="0"/>
    <n v="4.1603786660967703"/>
    <n v="-73.654829819677403"/>
    <n v="9.5109262601774103E-2"/>
    <n v="6320"/>
    <n v="4.16"/>
    <n v="-73.654997399999999"/>
    <x v="0"/>
    <x v="0"/>
  </r>
  <r>
    <n v="4782"/>
    <n v="9"/>
    <n v="607507"/>
    <n v="4.1602616860000001"/>
    <n v="-73.651637840000006"/>
    <n v="34"/>
    <x v="1"/>
    <n v="4.1619722550000002"/>
    <n v="-73.651449760605999"/>
    <n v="0.191226719470689"/>
    <n v="5752"/>
    <n v="4.1619999999999999"/>
    <n v="-73.651514500000005"/>
    <x v="1"/>
    <x v="1"/>
  </r>
  <r>
    <n v="4783"/>
    <n v="13"/>
    <n v="607511"/>
    <n v="4.1595680010000002"/>
    <n v="-73.651227390000003"/>
    <n v="63"/>
    <x v="173"/>
    <n v="4.1582733435925903"/>
    <n v="-73.651118926666598"/>
    <n v="0.14437030815548099"/>
    <n v="7341"/>
    <n v="4.1580000000000004"/>
    <n v="-73.651163499999996"/>
    <x v="162"/>
    <x v="162"/>
  </r>
  <r>
    <n v="4784"/>
    <n v="18"/>
    <n v="607532"/>
    <n v="4.1606627300000003"/>
    <n v="-73.649657820000002"/>
    <n v="74"/>
    <x v="1"/>
    <n v="4.1619722550000002"/>
    <n v="-73.651449760605999"/>
    <n v="0.24621169043796501"/>
    <n v="5752"/>
    <n v="4.1619999999999999"/>
    <n v="-73.651514500000005"/>
    <x v="1"/>
    <x v="1"/>
  </r>
  <r>
    <n v="4785"/>
    <n v="7"/>
    <n v="607578"/>
    <n v="4.1617365120000001"/>
    <n v="-73.638878399999996"/>
    <n v="72"/>
    <x v="39"/>
    <n v="4.16058547382758"/>
    <n v="-73.638650428965505"/>
    <n v="0.13038087638683299"/>
    <n v="5927"/>
    <n v="4.1609999999999996"/>
    <n v="-73.638731000000007"/>
    <x v="37"/>
    <x v="37"/>
  </r>
  <r>
    <n v="4786"/>
    <n v="9"/>
    <n v="607580"/>
    <n v="4.160850226"/>
    <n v="-73.639017469999999"/>
    <n v="58"/>
    <x v="39"/>
    <n v="4.16058547382758"/>
    <n v="-73.638650428965505"/>
    <n v="5.0203917390471101E-2"/>
    <n v="5927"/>
    <n v="4.1609999999999996"/>
    <n v="-73.638731000000007"/>
    <x v="37"/>
    <x v="37"/>
  </r>
  <r>
    <n v="4787"/>
    <n v="16"/>
    <n v="607587"/>
    <n v="4.1602226279999996"/>
    <n v="-73.637710380000001"/>
    <n v="64"/>
    <x v="39"/>
    <n v="4.16058547382758"/>
    <n v="-73.638650428965505"/>
    <n v="0.11171793878871"/>
    <n v="5927"/>
    <n v="4.1609999999999996"/>
    <n v="-73.638731000000007"/>
    <x v="37"/>
    <x v="37"/>
  </r>
  <r>
    <n v="4788"/>
    <n v="4"/>
    <n v="607632"/>
    <n v="4.1586478600000003"/>
    <n v="-73.638406829999994"/>
    <n v="82"/>
    <x v="39"/>
    <n v="4.16058547382758"/>
    <n v="-73.638650428965505"/>
    <n v="0.217003634908285"/>
    <n v="5927"/>
    <n v="4.1609999999999996"/>
    <n v="-73.638731000000007"/>
    <x v="37"/>
    <x v="37"/>
  </r>
  <r>
    <n v="4789"/>
    <n v="18"/>
    <n v="607668"/>
    <n v="4.1582427710000003"/>
    <n v="-73.639090510000003"/>
    <n v="65"/>
    <x v="39"/>
    <n v="4.16058547382758"/>
    <n v="-73.638650428965505"/>
    <n v="0.26486290188220801"/>
    <n v="5927"/>
    <n v="4.1609999999999996"/>
    <n v="-73.638731000000007"/>
    <x v="37"/>
    <x v="37"/>
  </r>
  <r>
    <n v="4790"/>
    <n v="17"/>
    <n v="607684"/>
    <n v="4.1569867780000003"/>
    <n v="-73.640879179999999"/>
    <n v="93"/>
    <x v="38"/>
    <n v="4.1551114415384598"/>
    <n v="-73.639140283076898"/>
    <n v="0.28385381593804199"/>
    <n v="9867"/>
    <n v="4.1550000000000002"/>
    <n v="-73.639082700000003"/>
    <x v="36"/>
    <x v="36"/>
  </r>
  <r>
    <n v="4791"/>
    <n v="12"/>
    <n v="607689"/>
    <n v="4.1496535579999998"/>
    <n v="-73.643114319999995"/>
    <n v="45"/>
    <x v="4"/>
    <n v="4.1487658589117604"/>
    <n v="-73.642164212941097"/>
    <n v="0.14429104272840801"/>
    <n v="13805"/>
    <n v="4.149"/>
    <n v="-73.642156999999997"/>
    <x v="4"/>
    <x v="4"/>
  </r>
  <r>
    <n v="4792"/>
    <n v="11"/>
    <n v="607761"/>
    <n v="4.1495417100000003"/>
    <n v="-73.640657939999997"/>
    <n v="99"/>
    <x v="4"/>
    <n v="4.1487658589117604"/>
    <n v="-73.642164212941097"/>
    <n v="0.18789431912663901"/>
    <n v="13805"/>
    <n v="4.149"/>
    <n v="-73.642156999999997"/>
    <x v="4"/>
    <x v="4"/>
  </r>
  <r>
    <n v="4793"/>
    <n v="3"/>
    <n v="607772"/>
    <n v="4.1458162649999997"/>
    <n v="-73.646345400000001"/>
    <n v="59"/>
    <x v="2"/>
    <n v="4.1468410883448197"/>
    <n v="-73.644898477241298"/>
    <n v="0.196691557154582"/>
    <n v="14845"/>
    <n v="4.1470000000000002"/>
    <n v="-73.644891099999995"/>
    <x v="2"/>
    <x v="2"/>
  </r>
  <r>
    <n v="4794"/>
    <n v="24"/>
    <n v="607811"/>
    <n v="4.1505487470000002"/>
    <n v="-73.634253000000001"/>
    <n v="35"/>
    <x v="3"/>
    <n v="4.1525228258571403"/>
    <n v="-73.635353014761904"/>
    <n v="0.25097252145879201"/>
    <n v="10750"/>
    <n v="4.1529999999999996"/>
    <n v="-73.635298399999996"/>
    <x v="3"/>
    <x v="3"/>
  </r>
  <r>
    <n v="4795"/>
    <n v="10"/>
    <n v="607849"/>
    <n v="4.1556398100000003"/>
    <n v="-73.628041350000004"/>
    <n v="61"/>
    <x v="5"/>
    <n v="4.1555603668108096"/>
    <n v="-73.628378114594597"/>
    <n v="3.8354437958368202E-2"/>
    <n v="8720"/>
    <n v="4.1559999999999997"/>
    <n v="-73.628383600000006"/>
    <x v="5"/>
    <x v="5"/>
  </r>
  <r>
    <n v="4796"/>
    <n v="11"/>
    <n v="607865"/>
    <n v="4.1524735359999996"/>
    <n v="-73.62623644"/>
    <n v="55"/>
    <x v="118"/>
    <n v="4.1513232377333296"/>
    <n v="-73.627627820000001"/>
    <n v="0.20030209788565201"/>
    <n v="12556"/>
    <n v="4.1509999999999998"/>
    <n v="-73.627765299999993"/>
    <x v="110"/>
    <x v="110"/>
  </r>
  <r>
    <n v="4797"/>
    <n v="13"/>
    <n v="607879"/>
    <n v="4.1507822340000002"/>
    <n v="-73.628195239999997"/>
    <n v="34"/>
    <x v="118"/>
    <n v="4.1513232377333296"/>
    <n v="-73.627627820000001"/>
    <n v="8.7002055982015894E-2"/>
    <n v="12556"/>
    <n v="4.1509999999999998"/>
    <n v="-73.627765299999993"/>
    <x v="110"/>
    <x v="110"/>
  </r>
  <r>
    <n v="4798"/>
    <n v="17"/>
    <n v="607943"/>
    <n v="4.1433618640000001"/>
    <n v="-73.639760429999995"/>
    <n v="31"/>
    <x v="42"/>
    <n v="4.1438389572666603"/>
    <n v="-73.640434013999993"/>
    <n v="9.1566321065876505E-2"/>
    <n v="16741"/>
    <n v="4.1440000000000001"/>
    <n v="-73.640455000000003"/>
    <x v="39"/>
    <x v="39"/>
  </r>
  <r>
    <n v="4799"/>
    <n v="25"/>
    <n v="131044"/>
    <n v="4.1447580669999997"/>
    <n v="-73.653708170000002"/>
    <n v="38"/>
    <x v="119"/>
    <n v="4.1431128865555502"/>
    <n v="-73.651437592777697"/>
    <n v="0.311055416823381"/>
    <n v="17453"/>
    <n v="4.1429999999999998"/>
    <n v="-73.651325799999995"/>
    <x v="111"/>
    <x v="111"/>
  </r>
  <r>
    <n v="4800"/>
    <n v="32"/>
    <n v="251859"/>
    <n v="4.1489412940000001"/>
    <n v="-73.658632760000003"/>
    <n v="44"/>
    <x v="120"/>
    <n v="4.1510320429999998"/>
    <n v="-73.658855941666602"/>
    <n v="0.23364780061908599"/>
    <n v="12569"/>
    <n v="4.1509999999999998"/>
    <n v="-73.658866900000007"/>
    <x v="112"/>
    <x v="112"/>
  </r>
  <r>
    <n v="4801"/>
    <n v="16"/>
    <n v="607976"/>
    <n v="4.1474401390000004"/>
    <n v="-73.642017469999999"/>
    <n v="67"/>
    <x v="4"/>
    <n v="4.1487658589117604"/>
    <n v="-73.642164212941097"/>
    <n v="0.14821582966933999"/>
    <n v="13805"/>
    <n v="4.149"/>
    <n v="-73.642156999999997"/>
    <x v="4"/>
    <x v="4"/>
  </r>
  <r>
    <n v="4802"/>
    <n v="1"/>
    <n v="608049"/>
    <n v="4.1473902359999997"/>
    <n v="-73.628793450000003"/>
    <n v="53"/>
    <x v="8"/>
    <n v="4.14667554456818"/>
    <n v="-73.627482417727194"/>
    <n v="0.16559509081315399"/>
    <n v="14803"/>
    <n v="4.1470000000000002"/>
    <n v="-73.627614800000003"/>
    <x v="8"/>
    <x v="8"/>
  </r>
  <r>
    <n v="4803"/>
    <n v="14"/>
    <n v="608062"/>
    <n v="4.1462220350000001"/>
    <n v="-73.627667160000001"/>
    <n v="62"/>
    <x v="8"/>
    <n v="4.14667554456818"/>
    <n v="-73.627482417727194"/>
    <n v="5.4397099473699903E-2"/>
    <n v="14803"/>
    <n v="4.1470000000000002"/>
    <n v="-73.627614800000003"/>
    <x v="8"/>
    <x v="8"/>
  </r>
  <r>
    <n v="4804"/>
    <n v="17"/>
    <n v="608082"/>
    <n v="4.1477164469999996"/>
    <n v="-73.625485139999995"/>
    <n v="55"/>
    <x v="44"/>
    <n v="4.1483240085945896"/>
    <n v="-73.624045934053996"/>
    <n v="0.17321291721120999"/>
    <n v="14282"/>
    <n v="4.1479999999999997"/>
    <n v="-73.624027999999996"/>
    <x v="41"/>
    <x v="41"/>
  </r>
  <r>
    <n v="4805"/>
    <n v="1"/>
    <n v="608112"/>
    <n v="4.1460411419999996"/>
    <n v="-73.624024180000006"/>
    <n v="86"/>
    <x v="44"/>
    <n v="4.1483240085945896"/>
    <n v="-73.624045934053996"/>
    <n v="0.25369526700600697"/>
    <n v="14282"/>
    <n v="4.1479999999999997"/>
    <n v="-73.624027999999996"/>
    <x v="41"/>
    <x v="41"/>
  </r>
  <r>
    <n v="4806"/>
    <n v="12"/>
    <n v="608123"/>
    <n v="4.1437185090000002"/>
    <n v="-73.623343700000007"/>
    <n v="93"/>
    <x v="81"/>
    <n v="4.1431407383684196"/>
    <n v="-73.623175365789393"/>
    <n v="6.6860701343808004E-2"/>
    <n v="17518"/>
    <n v="4.1429999999999998"/>
    <n v="-73.623185199999995"/>
    <x v="76"/>
    <x v="76"/>
  </r>
  <r>
    <n v="4807"/>
    <n v="2"/>
    <n v="608126"/>
    <n v="4.1437398239999998"/>
    <n v="-73.630500909999995"/>
    <n v="76"/>
    <x v="121"/>
    <n v="4.1421591641842097"/>
    <n v="-73.627925145263106"/>
    <n v="0.33519322987478301"/>
    <n v="18288"/>
    <n v="4.1420000000000003"/>
    <n v="-73.627909900000006"/>
    <x v="113"/>
    <x v="113"/>
  </r>
  <r>
    <n v="4808"/>
    <n v="12"/>
    <n v="608156"/>
    <n v="4.1451992549999996"/>
    <n v="-73.630111580000005"/>
    <n v="97"/>
    <x v="7"/>
    <n v="4.1473052510277704"/>
    <n v="-73.631692954444404"/>
    <n v="0.29238559674318898"/>
    <n v="14732"/>
    <n v="4.1470000000000002"/>
    <n v="-73.631806800000007"/>
    <x v="7"/>
    <x v="7"/>
  </r>
  <r>
    <n v="4809"/>
    <n v="14"/>
    <n v="608158"/>
    <n v="4.145023664"/>
    <n v="-73.628584869999997"/>
    <n v="70"/>
    <x v="8"/>
    <n v="4.14667554456818"/>
    <n v="-73.627482417727194"/>
    <n v="0.22051428356817401"/>
    <n v="14803"/>
    <n v="4.1470000000000002"/>
    <n v="-73.627614800000003"/>
    <x v="8"/>
    <x v="8"/>
  </r>
  <r>
    <n v="4810"/>
    <n v="2"/>
    <n v="608173"/>
    <n v="4.1541947349999999"/>
    <n v="-73.620150749999993"/>
    <n v="47"/>
    <x v="46"/>
    <n v="4.15351632389189"/>
    <n v="-73.619519689459395"/>
    <n v="0.102836644767843"/>
    <n v="9931"/>
    <n v="4.1539999999999999"/>
    <n v="-73.6196932"/>
    <x v="43"/>
    <x v="43"/>
  </r>
  <r>
    <n v="4811"/>
    <n v="16"/>
    <n v="608183"/>
    <n v="4.1508477160000004"/>
    <n v="-73.62218043"/>
    <n v="51"/>
    <x v="122"/>
    <n v="4.1516513301250004"/>
    <n v="-73.622586237500002"/>
    <n v="9.9988671887822803E-2"/>
    <n v="11493"/>
    <n v="4.1520000000000001"/>
    <n v="-73.622415700000005"/>
    <x v="114"/>
    <x v="114"/>
  </r>
  <r>
    <n v="4812"/>
    <n v="8"/>
    <n v="608219"/>
    <n v="4.1506958750000003"/>
    <n v="-73.619870349999999"/>
    <n v="66"/>
    <x v="123"/>
    <n v="4.1513210288965503"/>
    <n v="-73.618536928965497"/>
    <n v="0.16330147914416601"/>
    <n v="12294"/>
    <n v="4.1509999999999998"/>
    <n v="-73.618519800000001"/>
    <x v="115"/>
    <x v="115"/>
  </r>
  <r>
    <n v="4813"/>
    <n v="11"/>
    <n v="608283"/>
    <n v="4.1531525409999999"/>
    <n v="-73.614610569999996"/>
    <n v="52"/>
    <x v="124"/>
    <n v="4.1530998938461501"/>
    <n v="-73.614420967115294"/>
    <n v="2.1813501253782099E-2"/>
    <n v="11264"/>
    <n v="4.1529999999999996"/>
    <n v="-73.614416599999998"/>
    <x v="116"/>
    <x v="116"/>
  </r>
  <r>
    <n v="4814"/>
    <n v="13"/>
    <n v="608285"/>
    <n v="4.153343413"/>
    <n v="-73.614897470000002"/>
    <n v="57"/>
    <x v="124"/>
    <n v="4.1530998938461501"/>
    <n v="-73.614420967115294"/>
    <n v="5.9341811823092297E-2"/>
    <n v="11264"/>
    <n v="4.1529999999999996"/>
    <n v="-73.614416599999998"/>
    <x v="116"/>
    <x v="116"/>
  </r>
  <r>
    <n v="4815"/>
    <n v="21"/>
    <n v="608293"/>
    <n v="4.1537604090000002"/>
    <n v="-73.615974629999997"/>
    <n v="35"/>
    <x v="124"/>
    <n v="4.1530998938461501"/>
    <n v="-73.614420967115294"/>
    <n v="0.187188466682079"/>
    <n v="11264"/>
    <n v="4.1529999999999996"/>
    <n v="-73.614416599999998"/>
    <x v="116"/>
    <x v="116"/>
  </r>
  <r>
    <n v="4816"/>
    <n v="6"/>
    <n v="608298"/>
    <n v="4.1521228060000004"/>
    <n v="-73.618599810000006"/>
    <n v="65"/>
    <x v="123"/>
    <n v="4.1513210288965503"/>
    <n v="-73.618536928965497"/>
    <n v="8.9369730673596395E-2"/>
    <n v="12294"/>
    <n v="4.1509999999999998"/>
    <n v="-73.618519800000001"/>
    <x v="115"/>
    <x v="115"/>
  </r>
  <r>
    <n v="4817"/>
    <n v="2"/>
    <n v="608312"/>
    <n v="4.1500919520000004"/>
    <n v="-73.618653820000006"/>
    <n v="51"/>
    <x v="123"/>
    <n v="4.1513210288965503"/>
    <n v="-73.618536928965497"/>
    <n v="0.13719438057519101"/>
    <n v="12294"/>
    <n v="4.1509999999999998"/>
    <n v="-73.618519800000001"/>
    <x v="115"/>
    <x v="115"/>
  </r>
  <r>
    <n v="4818"/>
    <n v="7"/>
    <n v="608333"/>
    <n v="4.1515447869999997"/>
    <n v="-73.616481359999995"/>
    <n v="60"/>
    <x v="9"/>
    <n v="4.1498853333611097"/>
    <n v="-73.616413381111101"/>
    <n v="0.184560825833707"/>
    <n v="12925"/>
    <n v="4.1500000000000004"/>
    <n v="-73.616422900000003"/>
    <x v="9"/>
    <x v="9"/>
  </r>
  <r>
    <n v="4819"/>
    <n v="14"/>
    <n v="608340"/>
    <n v="4.15237283"/>
    <n v="-73.617018950000002"/>
    <n v="59"/>
    <x v="123"/>
    <n v="4.1513210288965503"/>
    <n v="-73.618536928965497"/>
    <n v="0.204858395385557"/>
    <n v="12294"/>
    <n v="4.1509999999999998"/>
    <n v="-73.618519800000001"/>
    <x v="115"/>
    <x v="115"/>
  </r>
  <r>
    <n v="4820"/>
    <n v="1"/>
    <n v="608342"/>
    <n v="4.150529498"/>
    <n v="-73.617619050000002"/>
    <n v="56"/>
    <x v="123"/>
    <n v="4.1513210288965503"/>
    <n v="-73.618536928965497"/>
    <n v="0.13448474545014699"/>
    <n v="12294"/>
    <n v="4.1509999999999998"/>
    <n v="-73.618519800000001"/>
    <x v="115"/>
    <x v="115"/>
  </r>
  <r>
    <n v="4821"/>
    <n v="16"/>
    <n v="612211"/>
    <n v="4.1488969750000004"/>
    <n v="-73.618116839999999"/>
    <n v="68"/>
    <x v="9"/>
    <n v="4.1498853333611097"/>
    <n v="-73.616413381111101"/>
    <n v="0.21842324443847499"/>
    <n v="12925"/>
    <n v="4.1500000000000004"/>
    <n v="-73.616422900000003"/>
    <x v="9"/>
    <x v="9"/>
  </r>
  <r>
    <n v="4822"/>
    <n v="3"/>
    <n v="608359"/>
    <n v="4.1519996600000004"/>
    <n v="-73.614750090000001"/>
    <n v="72"/>
    <x v="124"/>
    <n v="4.1530998938461501"/>
    <n v="-73.614420967115294"/>
    <n v="0.12758926581719601"/>
    <n v="11264"/>
    <n v="4.1529999999999996"/>
    <n v="-73.614416599999998"/>
    <x v="116"/>
    <x v="116"/>
  </r>
  <r>
    <n v="4823"/>
    <n v="9"/>
    <n v="608365"/>
    <n v="4.1513381589999998"/>
    <n v="-73.614706519999999"/>
    <n v="38"/>
    <x v="124"/>
    <n v="4.1530998938461501"/>
    <n v="-73.614420967115294"/>
    <n v="0.19831467037904099"/>
    <n v="11264"/>
    <n v="4.1529999999999996"/>
    <n v="-73.614416599999998"/>
    <x v="116"/>
    <x v="116"/>
  </r>
  <r>
    <n v="4824"/>
    <n v="11"/>
    <n v="608367"/>
    <n v="4.1513293249999998"/>
    <n v="-73.615724270000001"/>
    <n v="60"/>
    <x v="9"/>
    <n v="4.1498853333611097"/>
    <n v="-73.616413381111101"/>
    <n v="0.17771328424065999"/>
    <n v="12925"/>
    <n v="4.1500000000000004"/>
    <n v="-73.616422900000003"/>
    <x v="9"/>
    <x v="9"/>
  </r>
  <r>
    <n v="4825"/>
    <n v="16"/>
    <n v="608372"/>
    <n v="4.1504600290000004"/>
    <n v="-73.616003739999996"/>
    <n v="53"/>
    <x v="9"/>
    <n v="4.1498853333611097"/>
    <n v="-73.616413381111101"/>
    <n v="7.83571556636211E-2"/>
    <n v="12925"/>
    <n v="4.1500000000000004"/>
    <n v="-73.616422900000003"/>
    <x v="9"/>
    <x v="9"/>
  </r>
  <r>
    <n v="4826"/>
    <n v="17"/>
    <n v="608373"/>
    <n v="4.1501719850000001"/>
    <n v="-73.616090630000002"/>
    <n v="54"/>
    <x v="9"/>
    <n v="4.1498853333611097"/>
    <n v="-73.616413381111101"/>
    <n v="4.7898906456745799E-2"/>
    <n v="12925"/>
    <n v="4.1500000000000004"/>
    <n v="-73.616422900000003"/>
    <x v="9"/>
    <x v="9"/>
  </r>
  <r>
    <n v="4827"/>
    <n v="1"/>
    <n v="608377"/>
    <n v="4.1498820490000004"/>
    <n v="-73.616187640000007"/>
    <n v="60"/>
    <x v="9"/>
    <n v="4.1498853333611097"/>
    <n v="-73.616413381111101"/>
    <n v="2.50223982136605E-2"/>
    <n v="12925"/>
    <n v="4.1500000000000004"/>
    <n v="-73.616422900000003"/>
    <x v="9"/>
    <x v="9"/>
  </r>
  <r>
    <n v="4828"/>
    <n v="5"/>
    <n v="608381"/>
    <n v="4.1493085900000004"/>
    <n v="-73.616416880000003"/>
    <n v="44"/>
    <x v="9"/>
    <n v="4.1498853333611097"/>
    <n v="-73.616413381111101"/>
    <n v="6.4091844659719802E-2"/>
    <n v="12925"/>
    <n v="4.1500000000000004"/>
    <n v="-73.616422900000003"/>
    <x v="9"/>
    <x v="9"/>
  </r>
  <r>
    <n v="4829"/>
    <n v="7"/>
    <n v="608422"/>
    <n v="4.1492921950000001"/>
    <n v="-73.612469660000002"/>
    <n v="50"/>
    <x v="47"/>
    <n v="4.1483606209411699"/>
    <n v="-73.613291782941104"/>
    <n v="0.137910638617145"/>
    <n v="14637"/>
    <n v="4.1479999999999997"/>
    <n v="-73.613416900000004"/>
    <x v="44"/>
    <x v="44"/>
  </r>
  <r>
    <n v="4830"/>
    <n v="12"/>
    <n v="608427"/>
    <n v="4.1465405139999998"/>
    <n v="-73.612893130000003"/>
    <n v="84"/>
    <x v="47"/>
    <n v="4.1483606209411699"/>
    <n v="-73.613291782941104"/>
    <n v="0.20702946136629399"/>
    <n v="14637"/>
    <n v="4.1479999999999997"/>
    <n v="-73.613416900000004"/>
    <x v="44"/>
    <x v="44"/>
  </r>
  <r>
    <n v="4831"/>
    <n v="8"/>
    <n v="608444"/>
    <n v="4.1465428339999999"/>
    <n v="-73.618788519999995"/>
    <n v="76"/>
    <x v="125"/>
    <n v="4.1459559745652097"/>
    <n v="-73.6166711945652"/>
    <n v="0.24356523551103099"/>
    <n v="15442"/>
    <n v="4.1459999999999999"/>
    <n v="-73.616667699999994"/>
    <x v="117"/>
    <x v="117"/>
  </r>
  <r>
    <n v="4832"/>
    <n v="11"/>
    <n v="608446"/>
    <n v="4.1456700609999997"/>
    <n v="-73.617821710000001"/>
    <n v="51"/>
    <x v="125"/>
    <n v="4.1459559745652097"/>
    <n v="-73.6166711945652"/>
    <n v="0.13141520828228501"/>
    <n v="15442"/>
    <n v="4.1459999999999999"/>
    <n v="-73.616667699999994"/>
    <x v="117"/>
    <x v="117"/>
  </r>
  <r>
    <n v="4833"/>
    <n v="5"/>
    <n v="608477"/>
    <n v="4.1437169259999997"/>
    <n v="-73.617701289999999"/>
    <n v="63"/>
    <x v="63"/>
    <n v="4.1423698820540498"/>
    <n v="-73.617488080000001"/>
    <n v="0.15154420724954801"/>
    <n v="18730"/>
    <n v="4.1420000000000003"/>
    <n v="-73.617454100000003"/>
    <x v="60"/>
    <x v="60"/>
  </r>
  <r>
    <n v="4834"/>
    <n v="16"/>
    <n v="608514"/>
    <n v="4.145155226"/>
    <n v="-73.608803559999998"/>
    <n v="61"/>
    <x v="126"/>
    <n v="4.14516103134146"/>
    <n v="-73.609928037073104"/>
    <n v="0.124632438026426"/>
    <n v="16151"/>
    <n v="4.1449999999999996"/>
    <n v="-73.609950100000006"/>
    <x v="118"/>
    <x v="118"/>
  </r>
  <r>
    <n v="4835"/>
    <n v="22"/>
    <n v="608520"/>
    <n v="4.1442724379999998"/>
    <n v="-73.606409679999999"/>
    <n v="52"/>
    <x v="128"/>
    <n v="4.1463610710000003"/>
    <n v="-73.604951058148103"/>
    <n v="0.28285321640849498"/>
    <n v="15590"/>
    <n v="4.1459999999999999"/>
    <n v="-73.604956799999997"/>
    <x v="120"/>
    <x v="120"/>
  </r>
  <r>
    <n v="4836"/>
    <n v="6"/>
    <n v="608585"/>
    <n v="4.1489095259999997"/>
    <n v="-73.606653629999997"/>
    <n v="40"/>
    <x v="55"/>
    <n v="4.14934637208823"/>
    <n v="-73.607335158529395"/>
    <n v="8.9790475578877094E-2"/>
    <n v="13406"/>
    <n v="4.149"/>
    <n v="-73.607361999999995"/>
    <x v="52"/>
    <x v="52"/>
  </r>
  <r>
    <n v="4837"/>
    <n v="11"/>
    <n v="608590"/>
    <n v="4.1484132660000004"/>
    <n v="-73.605248720000006"/>
    <n v="37"/>
    <x v="128"/>
    <n v="4.1463610710000003"/>
    <n v="-73.604951058148103"/>
    <n v="0.23042438623339601"/>
    <n v="15590"/>
    <n v="4.1459999999999999"/>
    <n v="-73.604956799999997"/>
    <x v="120"/>
    <x v="120"/>
  </r>
  <r>
    <n v="4838"/>
    <n v="3"/>
    <n v="608611"/>
    <n v="4.1520399000000001"/>
    <n v="-73.595324730000002"/>
    <n v="84"/>
    <x v="10"/>
    <n v="4.1509747311153804"/>
    <n v="-73.594466260384607"/>
    <n v="0.15186751908389201"/>
    <n v="12115"/>
    <n v="4.1509999999999998"/>
    <n v="-73.594476"/>
    <x v="10"/>
    <x v="10"/>
  </r>
  <r>
    <n v="4839"/>
    <n v="19"/>
    <n v="608619"/>
    <n v="4.1510608080000004"/>
    <n v="-73.594308089999998"/>
    <n v="78"/>
    <x v="10"/>
    <n v="4.1509747311153804"/>
    <n v="-73.594466260384607"/>
    <n v="1.99703965264348E-2"/>
    <n v="12115"/>
    <n v="4.1509999999999998"/>
    <n v="-73.594476"/>
    <x v="10"/>
    <x v="10"/>
  </r>
  <r>
    <n v="4840"/>
    <n v="75"/>
    <n v="131537"/>
    <n v="4.1517710479999996"/>
    <n v="-73.586473310000002"/>
    <n v="35"/>
    <x v="49"/>
    <n v="4.1502229288571399"/>
    <n v="-73.585181787619007"/>
    <n v="0.22379955319247599"/>
    <n v="12688"/>
    <n v="4.1500000000000004"/>
    <n v="-73.585076099999995"/>
    <x v="46"/>
    <x v="46"/>
  </r>
  <r>
    <n v="4841"/>
    <n v="20"/>
    <n v="130941"/>
    <n v="4.150889018"/>
    <n v="-73.593661220000001"/>
    <n v="30"/>
    <x v="10"/>
    <n v="4.1509747311153804"/>
    <n v="-73.594466260384607"/>
    <n v="8.9732488157351895E-2"/>
    <n v="12115"/>
    <n v="4.1509999999999998"/>
    <n v="-73.594476"/>
    <x v="10"/>
    <x v="10"/>
  </r>
  <r>
    <n v="4842"/>
    <n v="14"/>
    <n v="608659"/>
    <n v="4.1382018159999996"/>
    <n v="-73.588542889999999"/>
    <n v="81"/>
    <x v="130"/>
    <n v="4.1402283610277699"/>
    <n v="-73.588138221388803"/>
    <n v="0.22962300029473501"/>
    <n v="20159"/>
    <n v="4.1399999999999997"/>
    <n v="-73.588003599999993"/>
    <x v="122"/>
    <x v="122"/>
  </r>
  <r>
    <n v="4843"/>
    <n v="20"/>
    <n v="608662"/>
    <n v="4.1394151040000002"/>
    <n v="-73.588382690000003"/>
    <n v="83"/>
    <x v="130"/>
    <n v="4.1402283610277699"/>
    <n v="-73.588138221388803"/>
    <n v="9.4347801835484399E-2"/>
    <n v="20159"/>
    <n v="4.1399999999999997"/>
    <n v="-73.588003599999993"/>
    <x v="122"/>
    <x v="122"/>
  </r>
  <r>
    <n v="4844"/>
    <n v="10"/>
    <n v="608681"/>
    <n v="4.1467296789999999"/>
    <n v="-73.588735189999994"/>
    <n v="50"/>
    <x v="11"/>
    <n v="4.1470391342444399"/>
    <n v="-73.5898657653333"/>
    <n v="0.129939384032422"/>
    <n v="15056"/>
    <n v="4.1470000000000002"/>
    <n v="-73.5897279"/>
    <x v="11"/>
    <x v="11"/>
  </r>
  <r>
    <n v="4845"/>
    <n v="30"/>
    <n v="130909"/>
    <n v="4.1476350469999996"/>
    <n v="-73.590899789999995"/>
    <n v="70"/>
    <x v="11"/>
    <n v="4.1470391342444399"/>
    <n v="-73.5898657653333"/>
    <n v="0.132361469479921"/>
    <n v="15056"/>
    <n v="4.1470000000000002"/>
    <n v="-73.5897279"/>
    <x v="11"/>
    <x v="11"/>
  </r>
  <r>
    <n v="4846"/>
    <n v="31"/>
    <n v="130907"/>
    <n v="4.1476215850000004"/>
    <n v="-73.590128000000007"/>
    <n v="57"/>
    <x v="11"/>
    <n v="4.1470391342444399"/>
    <n v="-73.5898657653333"/>
    <n v="7.0951120237087301E-2"/>
    <n v="15056"/>
    <n v="4.1470000000000002"/>
    <n v="-73.5897279"/>
    <x v="11"/>
    <x v="11"/>
  </r>
  <r>
    <n v="4847"/>
    <n v="33"/>
    <n v="130906"/>
    <n v="4.1476081389999999"/>
    <n v="-73.588770749999995"/>
    <n v="71"/>
    <x v="11"/>
    <n v="4.1470391342444399"/>
    <n v="-73.5898657653333"/>
    <n v="0.13684882795153"/>
    <n v="15056"/>
    <n v="4.1470000000000002"/>
    <n v="-73.5897279"/>
    <x v="11"/>
    <x v="11"/>
  </r>
  <r>
    <n v="4848"/>
    <n v="43"/>
    <n v="131001"/>
    <n v="4.1461713749999998"/>
    <n v="-73.588420110000001"/>
    <n v="44"/>
    <x v="11"/>
    <n v="4.1470391342444399"/>
    <n v="-73.5898657653333"/>
    <n v="0.18700736163957399"/>
    <n v="15056"/>
    <n v="4.1470000000000002"/>
    <n v="-73.5897279"/>
    <x v="11"/>
    <x v="11"/>
  </r>
  <r>
    <n v="4849"/>
    <n v="2"/>
    <n v="131376"/>
    <n v="4.1499705640000002"/>
    <n v="-73.582575149999997"/>
    <n v="43"/>
    <x v="131"/>
    <n v="4.1501250809090902"/>
    <n v="-73.581406294545403"/>
    <n v="0.13068158986891301"/>
    <n v="13114"/>
    <n v="4.1500000000000004"/>
    <n v="-73.581536600000007"/>
    <x v="123"/>
    <x v="123"/>
  </r>
  <r>
    <n v="4850"/>
    <n v="19"/>
    <n v="608702"/>
    <n v="4.1464397640000001"/>
    <n v="-73.584441190000007"/>
    <n v="71"/>
    <x v="51"/>
    <n v="4.1450653589534801"/>
    <n v="-73.586298423953494"/>
    <n v="0.25631820171039099"/>
    <n v="16333"/>
    <n v="4.1449999999999996"/>
    <n v="-73.586399"/>
    <x v="48"/>
    <x v="48"/>
  </r>
  <r>
    <n v="4851"/>
    <n v="20"/>
    <n v="608703"/>
    <n v="4.1463356060000001"/>
    <n v="-73.583952819999993"/>
    <n v="66"/>
    <x v="51"/>
    <n v="4.1450653589534801"/>
    <n v="-73.586298423953494"/>
    <n v="0.29582313429150098"/>
    <n v="16333"/>
    <n v="4.1449999999999996"/>
    <n v="-73.586399"/>
    <x v="48"/>
    <x v="48"/>
  </r>
  <r>
    <n v="4852"/>
    <n v="2"/>
    <n v="608723"/>
    <n v="4.1411432330000002"/>
    <n v="-73.585544650000003"/>
    <n v="59"/>
    <x v="132"/>
    <n v="4.1425139011025598"/>
    <n v="-73.584224659743498"/>
    <n v="0.21119666693974001"/>
    <n v="18362"/>
    <n v="4.1420000000000003"/>
    <n v="-73.584213000000005"/>
    <x v="124"/>
    <x v="124"/>
  </r>
  <r>
    <n v="4853"/>
    <n v="21"/>
    <n v="608741"/>
    <n v="4.1397603409999997"/>
    <n v="-73.586263239999994"/>
    <n v="80"/>
    <x v="52"/>
    <n v="4.1389655550238098"/>
    <n v="-73.584988921428504"/>
    <n v="0.16658064319723301"/>
    <n v="20732"/>
    <n v="4.1390000000000002"/>
    <n v="-73.585048400000005"/>
    <x v="49"/>
    <x v="49"/>
  </r>
  <r>
    <n v="4854"/>
    <n v="3"/>
    <n v="608749"/>
    <n v="4.1404753000000003"/>
    <n v="-73.584184050000005"/>
    <n v="52"/>
    <x v="52"/>
    <n v="4.1389655550238098"/>
    <n v="-73.584988921428504"/>
    <n v="0.190013285341077"/>
    <n v="20732"/>
    <n v="4.1390000000000002"/>
    <n v="-73.585048400000005"/>
    <x v="49"/>
    <x v="49"/>
  </r>
  <r>
    <n v="4855"/>
    <n v="6"/>
    <n v="608775"/>
    <n v="4.1429637599999998"/>
    <n v="-73.583606529999997"/>
    <n v="101"/>
    <x v="132"/>
    <n v="4.1425139011025598"/>
    <n v="-73.584224659743498"/>
    <n v="8.4809895624967699E-2"/>
    <n v="18362"/>
    <n v="4.1420000000000003"/>
    <n v="-73.584213000000005"/>
    <x v="124"/>
    <x v="124"/>
  </r>
  <r>
    <n v="4856"/>
    <n v="13"/>
    <n v="608793"/>
    <n v="4.1410507699999997"/>
    <n v="-73.58121835"/>
    <n v="49"/>
    <x v="133"/>
    <n v="4.1397541385517203"/>
    <n v="-73.581406566206894"/>
    <n v="0.14559059965312501"/>
    <n v="20492"/>
    <n v="4.1399999999999997"/>
    <n v="-73.581417799999997"/>
    <x v="125"/>
    <x v="125"/>
  </r>
  <r>
    <n v="4857"/>
    <n v="23"/>
    <n v="612228"/>
    <n v="4.1400743450000004"/>
    <n v="-73.580621050000005"/>
    <n v="36"/>
    <x v="133"/>
    <n v="4.1397541385517203"/>
    <n v="-73.581406566206894"/>
    <n v="9.4053611112874705E-2"/>
    <n v="20492"/>
    <n v="4.1399999999999997"/>
    <n v="-73.581417799999997"/>
    <x v="125"/>
    <x v="125"/>
  </r>
  <r>
    <n v="4858"/>
    <n v="54"/>
    <n v="130600"/>
    <n v="4.1412192230000002"/>
    <n v="-73.584801429999999"/>
    <n v="79"/>
    <x v="132"/>
    <n v="4.1425139011025598"/>
    <n v="-73.584224659743498"/>
    <n v="0.15743412667870599"/>
    <n v="18362"/>
    <n v="4.1420000000000003"/>
    <n v="-73.584213000000005"/>
    <x v="124"/>
    <x v="124"/>
  </r>
  <r>
    <n v="4859"/>
    <n v="4"/>
    <n v="608802"/>
    <n v="4.1400165659999999"/>
    <n v="-73.583642839999996"/>
    <n v="40"/>
    <x v="52"/>
    <n v="4.1389655550238098"/>
    <n v="-73.584988921428504"/>
    <n v="0.18947134597992699"/>
    <n v="20732"/>
    <n v="4.1390000000000002"/>
    <n v="-73.585048400000005"/>
    <x v="49"/>
    <x v="49"/>
  </r>
  <r>
    <n v="4860"/>
    <n v="8"/>
    <n v="608823"/>
    <n v="4.1294802519999996"/>
    <n v="-73.54853378"/>
    <n v="68"/>
    <x v="134"/>
    <n v="4.1303146773571404"/>
    <n v="-73.548750335357099"/>
    <n v="9.5781768883459198E-2"/>
    <n v="29000"/>
    <n v="4.13"/>
    <n v="-73.548841899999999"/>
    <x v="126"/>
    <x v="126"/>
  </r>
  <r>
    <n v="4861"/>
    <n v="14"/>
    <n v="608829"/>
    <n v="4.1270918300000003"/>
    <n v="-73.549489559999998"/>
    <n v="61"/>
    <x v="12"/>
    <n v="4.1253570676304303"/>
    <n v="-73.548220336739107"/>
    <n v="0.238647171783196"/>
    <n v="32425"/>
    <n v="4.125"/>
    <n v="-73.548086499999997"/>
    <x v="12"/>
    <x v="12"/>
  </r>
  <r>
    <n v="4862"/>
    <n v="22"/>
    <n v="608837"/>
    <n v="4.1267680740000001"/>
    <n v="-73.54898077"/>
    <n v="95"/>
    <x v="12"/>
    <n v="4.1253570676304303"/>
    <n v="-73.548220336739107"/>
    <n v="0.17801549819739401"/>
    <n v="32425"/>
    <n v="4.125"/>
    <n v="-73.548086499999997"/>
    <x v="12"/>
    <x v="12"/>
  </r>
  <r>
    <n v="4863"/>
    <n v="25"/>
    <n v="130818"/>
    <n v="4.1284826810000004"/>
    <n v="-73.548618160000004"/>
    <n v="60"/>
    <x v="134"/>
    <n v="4.1303146773571404"/>
    <n v="-73.548750335357099"/>
    <n v="0.20410723186634899"/>
    <n v="29000"/>
    <n v="4.13"/>
    <n v="-73.548841899999999"/>
    <x v="126"/>
    <x v="126"/>
  </r>
  <r>
    <n v="4864"/>
    <n v="15"/>
    <n v="608853"/>
    <n v="4.1248381480000003"/>
    <n v="-73.549866179999995"/>
    <n v="74"/>
    <x v="12"/>
    <n v="4.1253570676304303"/>
    <n v="-73.548220336739107"/>
    <n v="0.19131797314027399"/>
    <n v="32425"/>
    <n v="4.125"/>
    <n v="-73.548086499999997"/>
    <x v="12"/>
    <x v="12"/>
  </r>
  <r>
    <n v="4865"/>
    <n v="8"/>
    <n v="608869"/>
    <n v="4.1250160759999996"/>
    <n v="-73.548078799999999"/>
    <n v="80"/>
    <x v="12"/>
    <n v="4.1253570676304303"/>
    <n v="-73.548220336739107"/>
    <n v="4.1011682701789898E-2"/>
    <n v="32425"/>
    <n v="4.125"/>
    <n v="-73.548086499999997"/>
    <x v="12"/>
    <x v="12"/>
  </r>
  <r>
    <n v="4866"/>
    <n v="12"/>
    <n v="608873"/>
    <n v="4.1257854839999997"/>
    <n v="-73.54665645"/>
    <n v="114"/>
    <x v="12"/>
    <n v="4.1253570676304303"/>
    <n v="-73.548220336739107"/>
    <n v="0.179755778890787"/>
    <n v="32425"/>
    <n v="4.125"/>
    <n v="-73.548086499999997"/>
    <x v="12"/>
    <x v="12"/>
  </r>
  <r>
    <n v="4867"/>
    <n v="2"/>
    <n v="608882"/>
    <n v="4.1316911200000002"/>
    <n v="-73.548729469999998"/>
    <n v="44"/>
    <x v="134"/>
    <n v="4.1303146773571404"/>
    <n v="-73.548750335357099"/>
    <n v="0.15297482688828601"/>
    <n v="29000"/>
    <n v="4.13"/>
    <n v="-73.548841899999999"/>
    <x v="126"/>
    <x v="126"/>
  </r>
  <r>
    <n v="4868"/>
    <n v="14"/>
    <n v="608894"/>
    <n v="4.1288467820000001"/>
    <n v="-73.545421189999999"/>
    <n v="91"/>
    <x v="135"/>
    <n v="4.1273396612045401"/>
    <n v="-73.545155530454494"/>
    <n v="0.17004765447666501"/>
    <n v="30980"/>
    <n v="4.1269999999999998"/>
    <n v="-73.545315599999995"/>
    <x v="127"/>
    <x v="127"/>
  </r>
  <r>
    <n v="4869"/>
    <n v="23"/>
    <n v="608903"/>
    <n v="4.1276613209999997"/>
    <n v="-73.543303159999994"/>
    <n v="71"/>
    <x v="135"/>
    <n v="4.1273396612045401"/>
    <n v="-73.545155530454494"/>
    <n v="0.20839930321436401"/>
    <n v="30980"/>
    <n v="4.1269999999999998"/>
    <n v="-73.545315599999995"/>
    <x v="127"/>
    <x v="127"/>
  </r>
  <r>
    <n v="4870"/>
    <n v="7"/>
    <n v="608933"/>
    <n v="4.1240508199999999"/>
    <n v="-73.542926989999998"/>
    <n v="44"/>
    <x v="136"/>
    <n v="4.1236625104"/>
    <n v="-73.542880657500007"/>
    <n v="4.3455453169932198E-2"/>
    <n v="33389"/>
    <n v="4.1239999999999997"/>
    <n v="-73.543019599999994"/>
    <x v="128"/>
    <x v="128"/>
  </r>
  <r>
    <n v="4871"/>
    <n v="9"/>
    <n v="608935"/>
    <n v="4.1234670710000003"/>
    <n v="-73.542609470000002"/>
    <n v="48"/>
    <x v="136"/>
    <n v="4.1236625104"/>
    <n v="-73.542880657500007"/>
    <n v="3.7082993375335403E-2"/>
    <n v="33389"/>
    <n v="4.1239999999999997"/>
    <n v="-73.543019599999994"/>
    <x v="128"/>
    <x v="128"/>
  </r>
  <r>
    <n v="4872"/>
    <n v="14"/>
    <n v="611883"/>
    <n v="4.1227651139999999"/>
    <n v="-73.539841030000005"/>
    <n v="40"/>
    <x v="53"/>
    <n v="4.1220245535849003"/>
    <n v="-73.539059040566002"/>
    <n v="0.11951902787629801"/>
    <n v="35327"/>
    <n v="4.1219999999999999"/>
    <n v="-73.539153099999993"/>
    <x v="50"/>
    <x v="50"/>
  </r>
  <r>
    <n v="4873"/>
    <n v="15"/>
    <n v="611884"/>
    <n v="4.1227881340000003"/>
    <n v="-73.539584050000002"/>
    <n v="59"/>
    <x v="53"/>
    <n v="4.1220245535849003"/>
    <n v="-73.539059040566002"/>
    <n v="0.10288922530632399"/>
    <n v="35327"/>
    <n v="4.1219999999999999"/>
    <n v="-73.539153099999993"/>
    <x v="50"/>
    <x v="50"/>
  </r>
  <r>
    <n v="4874"/>
    <n v="9"/>
    <n v="611900"/>
    <n v="4.1221026030000001"/>
    <n v="-73.538770459999995"/>
    <n v="51"/>
    <x v="53"/>
    <n v="4.1220245535849003"/>
    <n v="-73.539059040566002"/>
    <n v="3.3140660727549502E-2"/>
    <n v="35327"/>
    <n v="4.1219999999999999"/>
    <n v="-73.539153099999993"/>
    <x v="50"/>
    <x v="50"/>
  </r>
  <r>
    <n v="4875"/>
    <n v="12"/>
    <n v="611903"/>
    <n v="4.1214140099999996"/>
    <n v="-73.539772170000006"/>
    <n v="48"/>
    <x v="53"/>
    <n v="4.1220245535849003"/>
    <n v="-73.539059040566002"/>
    <n v="0.104166966187744"/>
    <n v="35327"/>
    <n v="4.1219999999999999"/>
    <n v="-73.539153099999993"/>
    <x v="50"/>
    <x v="50"/>
  </r>
  <r>
    <n v="4876"/>
    <n v="10"/>
    <n v="251910"/>
    <n v="4.1220874040000002"/>
    <n v="-73.532601060000005"/>
    <n v="59"/>
    <x v="137"/>
    <n v="4.1218411407878701"/>
    <n v="-73.533627684848398"/>
    <n v="0.11703319288285501"/>
    <n v="35305"/>
    <n v="4.1219999999999999"/>
    <n v="-73.533615299999994"/>
    <x v="129"/>
    <x v="129"/>
  </r>
  <r>
    <n v="4877"/>
    <n v="12"/>
    <n v="251912"/>
    <n v="4.1227876800000001"/>
    <n v="-73.5336468"/>
    <n v="51"/>
    <x v="137"/>
    <n v="4.1218411407878701"/>
    <n v="-73.533627684848398"/>
    <n v="0.10520561296115"/>
    <n v="35305"/>
    <n v="4.1219999999999999"/>
    <n v="-73.533615299999994"/>
    <x v="129"/>
    <x v="129"/>
  </r>
  <r>
    <n v="4878"/>
    <n v="22"/>
    <n v="251922"/>
    <n v="4.1223013059999998"/>
    <n v="-73.535320189999993"/>
    <n v="55"/>
    <x v="137"/>
    <n v="4.1218411407878701"/>
    <n v="-73.533627684848398"/>
    <n v="0.194437974964913"/>
    <n v="35305"/>
    <n v="4.1219999999999999"/>
    <n v="-73.533615299999994"/>
    <x v="129"/>
    <x v="129"/>
  </r>
  <r>
    <n v="4879"/>
    <n v="25"/>
    <n v="251925"/>
    <n v="4.1213867219999996"/>
    <n v="-73.533753500000003"/>
    <n v="43"/>
    <x v="137"/>
    <n v="4.1218411407878701"/>
    <n v="-73.533627684848398"/>
    <n v="5.2387461200356797E-2"/>
    <n v="35305"/>
    <n v="4.1219999999999999"/>
    <n v="-73.533615299999994"/>
    <x v="129"/>
    <x v="129"/>
  </r>
  <r>
    <n v="4880"/>
    <n v="41"/>
    <n v="251941"/>
    <n v="4.1212691939999999"/>
    <n v="-73.534657499999994"/>
    <n v="83"/>
    <x v="137"/>
    <n v="4.1218411407878701"/>
    <n v="-73.533627684848398"/>
    <n v="0.13064476642109599"/>
    <n v="35305"/>
    <n v="4.1219999999999999"/>
    <n v="-73.533615299999994"/>
    <x v="129"/>
    <x v="129"/>
  </r>
  <r>
    <n v="4881"/>
    <n v="43"/>
    <n v="251943"/>
    <n v="4.1205774220000002"/>
    <n v="-73.533623070000004"/>
    <n v="47"/>
    <x v="137"/>
    <n v="4.1218411407878701"/>
    <n v="-73.533627684848398"/>
    <n v="0.140431825231846"/>
    <n v="35305"/>
    <n v="4.1219999999999999"/>
    <n v="-73.533615299999994"/>
    <x v="129"/>
    <x v="129"/>
  </r>
  <r>
    <n v="4882"/>
    <n v="3"/>
    <n v="251950"/>
    <n v="4.1219516489999997"/>
    <n v="-73.536876269999993"/>
    <n v="50"/>
    <x v="13"/>
    <n v="4.1205916318181801"/>
    <n v="-73.536080370909005"/>
    <n v="0.17499401681910201"/>
    <n v="36110"/>
    <n v="4.1210000000000004"/>
    <n v="-73.535996400000002"/>
    <x v="13"/>
    <x v="13"/>
  </r>
  <r>
    <n v="4883"/>
    <n v="20"/>
    <n v="251967"/>
    <n v="4.1207666190000003"/>
    <n v="-73.53630776"/>
    <n v="72"/>
    <x v="13"/>
    <n v="4.1205916318181801"/>
    <n v="-73.536080370909005"/>
    <n v="3.1832899704030602E-2"/>
    <n v="36110"/>
    <n v="4.1210000000000004"/>
    <n v="-73.535996400000002"/>
    <x v="13"/>
    <x v="13"/>
  </r>
  <r>
    <n v="4884"/>
    <n v="28"/>
    <n v="251975"/>
    <n v="4.1204078590000002"/>
    <n v="-73.535077200000003"/>
    <n v="108"/>
    <x v="13"/>
    <n v="4.1205916318181801"/>
    <n v="-73.536080370909005"/>
    <n v="0.113049172455316"/>
    <n v="36110"/>
    <n v="4.1210000000000004"/>
    <n v="-73.535996400000002"/>
    <x v="13"/>
    <x v="13"/>
  </r>
  <r>
    <n v="4885"/>
    <n v="31"/>
    <n v="251978"/>
    <n v="4.1197942210000003"/>
    <n v="-73.534147399999995"/>
    <n v="60"/>
    <x v="13"/>
    <n v="4.1205916318181801"/>
    <n v="-73.536080370909005"/>
    <n v="0.23184843774271499"/>
    <n v="36110"/>
    <n v="4.1210000000000004"/>
    <n v="-73.535996400000002"/>
    <x v="13"/>
    <x v="13"/>
  </r>
  <r>
    <n v="4886"/>
    <n v="3"/>
    <n v="611914"/>
    <n v="4.1527176690000003"/>
    <n v="-73.607261370000003"/>
    <n v="58"/>
    <x v="54"/>
    <n v="4.1523956451249999"/>
    <n v="-73.607003101874994"/>
    <n v="4.5825070782791598E-2"/>
    <n v="11538"/>
    <n v="4.1520000000000001"/>
    <n v="-73.606988900000005"/>
    <x v="51"/>
    <x v="51"/>
  </r>
  <r>
    <n v="4887"/>
    <n v="10"/>
    <n v="611921"/>
    <n v="4.1509308020000004"/>
    <n v="-73.608323159999998"/>
    <n v="36"/>
    <x v="55"/>
    <n v="4.14934637208823"/>
    <n v="-73.607335158529395"/>
    <n v="0.20734446961292"/>
    <n v="13406"/>
    <n v="4.149"/>
    <n v="-73.607361999999995"/>
    <x v="52"/>
    <x v="52"/>
  </r>
  <r>
    <n v="4888"/>
    <n v="33"/>
    <n v="131079"/>
    <n v="4.1472162360000002"/>
    <n v="-73.608803899999998"/>
    <n v="69"/>
    <x v="126"/>
    <n v="4.14516103134146"/>
    <n v="-73.609928037073104"/>
    <n v="0.260159636364933"/>
    <n v="16151"/>
    <n v="4.1449999999999996"/>
    <n v="-73.609950100000006"/>
    <x v="118"/>
    <x v="118"/>
  </r>
  <r>
    <n v="4889"/>
    <n v="6"/>
    <n v="611932"/>
    <n v="4.1522946049999998"/>
    <n v="-73.606638559999993"/>
    <n v="62"/>
    <x v="54"/>
    <n v="4.1523956451249999"/>
    <n v="-73.607003101874994"/>
    <n v="4.1934550851414502E-2"/>
    <n v="11538"/>
    <n v="4.1520000000000001"/>
    <n v="-73.606988900000005"/>
    <x v="51"/>
    <x v="51"/>
  </r>
  <r>
    <n v="4890"/>
    <n v="10"/>
    <n v="611936"/>
    <n v="4.1510705940000001"/>
    <n v="-73.606800129999996"/>
    <n v="61"/>
    <x v="54"/>
    <n v="4.1523956451249999"/>
    <n v="-73.607003101874994"/>
    <n v="0.14895500248010399"/>
    <n v="11538"/>
    <n v="4.1520000000000001"/>
    <n v="-73.606988900000005"/>
    <x v="51"/>
    <x v="51"/>
  </r>
  <r>
    <n v="4891"/>
    <n v="15"/>
    <n v="131090"/>
    <n v="4.1530189489999998"/>
    <n v="-73.605675640000001"/>
    <n v="34"/>
    <x v="54"/>
    <n v="4.1523956451249999"/>
    <n v="-73.607003101874994"/>
    <n v="0.162616032583284"/>
    <n v="11538"/>
    <n v="4.1520000000000001"/>
    <n v="-73.606988900000005"/>
    <x v="51"/>
    <x v="51"/>
  </r>
  <r>
    <n v="4892"/>
    <n v="30"/>
    <n v="131096"/>
    <n v="4.1497520290000001"/>
    <n v="-73.606784230000002"/>
    <n v="34"/>
    <x v="55"/>
    <n v="4.14934637208823"/>
    <n v="-73.607335158529395"/>
    <n v="7.5898577888599703E-2"/>
    <n v="13406"/>
    <n v="4.149"/>
    <n v="-73.607361999999995"/>
    <x v="52"/>
    <x v="52"/>
  </r>
  <r>
    <n v="4893"/>
    <n v="10"/>
    <n v="131425"/>
    <n v="4.153443276"/>
    <n v="-73.599884360000004"/>
    <n v="45"/>
    <x v="129"/>
    <n v="4.15304816572222"/>
    <n v="-73.599673780000003"/>
    <n v="4.9724418248230602E-2"/>
    <n v="11110"/>
    <n v="4.1529999999999996"/>
    <n v="-73.599651100000003"/>
    <x v="121"/>
    <x v="121"/>
  </r>
  <r>
    <n v="4894"/>
    <n v="7"/>
    <n v="608963"/>
    <n v="4.1365647110000001"/>
    <n v="-73.586903160000006"/>
    <n v="70"/>
    <x v="57"/>
    <n v="4.1344063632391297"/>
    <n v="-73.586772024130397"/>
    <n v="0.24028662816782401"/>
    <n v="25033"/>
    <n v="4.1340000000000003"/>
    <n v="-73.5868751"/>
    <x v="54"/>
    <x v="54"/>
  </r>
  <r>
    <n v="4895"/>
    <n v="2"/>
    <n v="608967"/>
    <n v="4.1277280779999996"/>
    <n v="-73.567151339999995"/>
    <n v="46"/>
    <x v="59"/>
    <n v="4.12632455917241"/>
    <n v="-73.5658244648275"/>
    <n v="0.21436907165253299"/>
    <n v="31863"/>
    <n v="4.1260000000000003"/>
    <n v="-73.565589000000003"/>
    <x v="56"/>
    <x v="56"/>
  </r>
  <r>
    <n v="4896"/>
    <n v="9"/>
    <n v="612256"/>
    <n v="4.1218559490000004"/>
    <n v="-73.565291099999996"/>
    <n v="58"/>
    <x v="138"/>
    <n v="4.1211538737"/>
    <n v="-73.564169726000003"/>
    <n v="0.146748014262888"/>
    <n v="36057"/>
    <n v="4.1210000000000004"/>
    <n v="-73.564321699999994"/>
    <x v="130"/>
    <x v="130"/>
  </r>
  <r>
    <n v="4897"/>
    <n v="23"/>
    <n v="612270"/>
    <n v="4.12127497"/>
    <n v="-73.564007989999993"/>
    <n v="49"/>
    <x v="138"/>
    <n v="4.1211538737"/>
    <n v="-73.564169726000003"/>
    <n v="2.2415272261515701E-2"/>
    <n v="36057"/>
    <n v="4.1210000000000004"/>
    <n v="-73.564321699999994"/>
    <x v="130"/>
    <x v="130"/>
  </r>
  <r>
    <n v="4898"/>
    <n v="28"/>
    <n v="612275"/>
    <n v="4.1209899930000002"/>
    <n v="-73.564008009999995"/>
    <n v="45"/>
    <x v="138"/>
    <n v="4.1211538737"/>
    <n v="-73.564169726000003"/>
    <n v="2.5552466999056399E-2"/>
    <n v="36057"/>
    <n v="4.1210000000000004"/>
    <n v="-73.564321699999994"/>
    <x v="130"/>
    <x v="130"/>
  </r>
  <r>
    <n v="4899"/>
    <n v="49"/>
    <n v="612296"/>
    <n v="4.1299451559999998"/>
    <n v="-73.568835129999997"/>
    <n v="59"/>
    <x v="58"/>
    <n v="4.1296296475454497"/>
    <n v="-73.568989520000002"/>
    <n v="3.9013973934396602E-2"/>
    <n v="28910"/>
    <n v="4.13"/>
    <n v="-73.568945900000003"/>
    <x v="55"/>
    <x v="55"/>
  </r>
  <r>
    <n v="4900"/>
    <n v="66"/>
    <n v="612313"/>
    <n v="4.1248733660000001"/>
    <n v="-73.565876939999995"/>
    <n v="37"/>
    <x v="59"/>
    <n v="4.12632455917241"/>
    <n v="-73.5658244648275"/>
    <n v="0.16136885631653999"/>
    <n v="31863"/>
    <n v="4.1260000000000003"/>
    <n v="-73.565589000000003"/>
    <x v="56"/>
    <x v="56"/>
  </r>
  <r>
    <n v="4901"/>
    <n v="3"/>
    <n v="608976"/>
    <n v="4.1197413210000002"/>
    <n v="-73.564016719999998"/>
    <n v="59"/>
    <x v="60"/>
    <n v="4.1186939240588201"/>
    <n v="-73.563921907352906"/>
    <n v="0.11686555422129501"/>
    <n v="37514"/>
    <n v="4.1189999999999998"/>
    <n v="-73.563647099999997"/>
    <x v="57"/>
    <x v="57"/>
  </r>
  <r>
    <n v="4902"/>
    <n v="7"/>
    <n v="608980"/>
    <n v="4.1191649659999996"/>
    <n v="-73.565286209999996"/>
    <n v="49"/>
    <x v="60"/>
    <n v="4.1186939240588201"/>
    <n v="-73.563921907352906"/>
    <n v="0.16002014223073299"/>
    <n v="37514"/>
    <n v="4.1189999999999998"/>
    <n v="-73.563647099999997"/>
    <x v="57"/>
    <x v="57"/>
  </r>
  <r>
    <n v="4903"/>
    <n v="15"/>
    <n v="608988"/>
    <n v="4.1183090489999996"/>
    <n v="-73.564013399999993"/>
    <n v="52"/>
    <x v="60"/>
    <n v="4.1186939240588201"/>
    <n v="-73.563921907352906"/>
    <n v="4.3955080053412601E-2"/>
    <n v="37514"/>
    <n v="4.1189999999999998"/>
    <n v="-73.563647099999997"/>
    <x v="57"/>
    <x v="57"/>
  </r>
  <r>
    <n v="4904"/>
    <n v="18"/>
    <n v="609012"/>
    <n v="4.1180078350000002"/>
    <n v="-73.56332098"/>
    <n v="62"/>
    <x v="60"/>
    <n v="4.1186939240588201"/>
    <n v="-73.563921907352906"/>
    <n v="0.10123792880431801"/>
    <n v="37514"/>
    <n v="4.1189999999999998"/>
    <n v="-73.563647099999997"/>
    <x v="57"/>
    <x v="57"/>
  </r>
  <r>
    <n v="4905"/>
    <n v="8"/>
    <n v="609038"/>
    <n v="4.1182776780000001"/>
    <n v="-73.561157289999997"/>
    <n v="42"/>
    <x v="61"/>
    <n v="4.1165039837142796"/>
    <n v="-73.5611299882857"/>
    <n v="0.19712520683253601"/>
    <n v="39418"/>
    <n v="4.1159999999999997"/>
    <n v="-73.561033199999997"/>
    <x v="58"/>
    <x v="58"/>
  </r>
  <r>
    <n v="4906"/>
    <n v="8"/>
    <n v="612321"/>
    <n v="4.1254309139999998"/>
    <n v="-73.563324339999994"/>
    <n v="58"/>
    <x v="140"/>
    <n v="4.1256515593513496"/>
    <n v="-73.562579405945897"/>
    <n v="8.6130135812035102E-2"/>
    <n v="31778"/>
    <n v="4.1260000000000003"/>
    <n v="-73.5628277"/>
    <x v="132"/>
    <x v="132"/>
  </r>
  <r>
    <n v="4907"/>
    <n v="13"/>
    <n v="612326"/>
    <n v="4.1248273329999998"/>
    <n v="-73.561527069999997"/>
    <n v="43"/>
    <x v="140"/>
    <n v="4.1256515593513496"/>
    <n v="-73.562579405945897"/>
    <n v="0.14830225213218201"/>
    <n v="31778"/>
    <n v="4.1260000000000003"/>
    <n v="-73.5628277"/>
    <x v="132"/>
    <x v="132"/>
  </r>
  <r>
    <n v="4908"/>
    <n v="20"/>
    <n v="612333"/>
    <n v="4.1245423580000002"/>
    <n v="-73.561527440000006"/>
    <n v="68"/>
    <x v="140"/>
    <n v="4.1256515593513496"/>
    <n v="-73.562579405945897"/>
    <n v="0.16967002370752901"/>
    <n v="31778"/>
    <n v="4.1260000000000003"/>
    <n v="-73.5628277"/>
    <x v="132"/>
    <x v="132"/>
  </r>
  <r>
    <n v="4909"/>
    <n v="6"/>
    <n v="130813"/>
    <n v="4.1269848910000002"/>
    <n v="-73.56408021"/>
    <n v="34"/>
    <x v="59"/>
    <n v="4.12632455917241"/>
    <n v="-73.5658244648275"/>
    <n v="0.20678553274765901"/>
    <n v="31863"/>
    <n v="4.1260000000000003"/>
    <n v="-73.565589000000003"/>
    <x v="56"/>
    <x v="56"/>
  </r>
  <r>
    <n v="4910"/>
    <n v="20"/>
    <n v="130811"/>
    <n v="4.1261295850000002"/>
    <n v="-73.564792429999997"/>
    <n v="37"/>
    <x v="59"/>
    <n v="4.12632455917241"/>
    <n v="-73.5658244648275"/>
    <n v="0.116421597917651"/>
    <n v="31863"/>
    <n v="4.1260000000000003"/>
    <n v="-73.565589000000003"/>
    <x v="56"/>
    <x v="56"/>
  </r>
  <r>
    <n v="4911"/>
    <n v="10"/>
    <n v="609056"/>
    <n v="4.1419526920000003"/>
    <n v="-73.617595030000004"/>
    <n v="43"/>
    <x v="63"/>
    <n v="4.1423698820540498"/>
    <n v="-73.617488080000001"/>
    <n v="4.7851739138191601E-2"/>
    <n v="18730"/>
    <n v="4.1420000000000003"/>
    <n v="-73.617454100000003"/>
    <x v="60"/>
    <x v="60"/>
  </r>
  <r>
    <n v="4912"/>
    <n v="16"/>
    <n v="609062"/>
    <n v="4.1415002420000002"/>
    <n v="-73.618610360000005"/>
    <n v="78"/>
    <x v="63"/>
    <n v="4.1423698820540498"/>
    <n v="-73.617488080000001"/>
    <n v="0.15751629468731601"/>
    <n v="18730"/>
    <n v="4.1420000000000003"/>
    <n v="-73.617454100000003"/>
    <x v="60"/>
    <x v="60"/>
  </r>
  <r>
    <n v="4913"/>
    <n v="6"/>
    <n v="609077"/>
    <n v="4.141844452"/>
    <n v="-73.613111689999997"/>
    <n v="69"/>
    <x v="14"/>
    <n v="4.1419462591818101"/>
    <n v="-73.612015219454506"/>
    <n v="0.122052642732182"/>
    <n v="18452"/>
    <n v="4.1420000000000003"/>
    <n v="-73.612037000000001"/>
    <x v="14"/>
    <x v="14"/>
  </r>
  <r>
    <n v="4914"/>
    <n v="11"/>
    <n v="609107"/>
    <n v="4.140829321"/>
    <n v="-73.613409450000006"/>
    <n v="72"/>
    <x v="14"/>
    <n v="4.1419462591818101"/>
    <n v="-73.612015219454506"/>
    <n v="0.19820470227683001"/>
    <n v="18452"/>
    <n v="4.1420000000000003"/>
    <n v="-73.612037000000001"/>
    <x v="14"/>
    <x v="14"/>
  </r>
  <r>
    <n v="4915"/>
    <n v="24"/>
    <n v="609119"/>
    <n v="4.140311702"/>
    <n v="-73.612850989999998"/>
    <n v="59"/>
    <x v="14"/>
    <n v="4.1419462591818101"/>
    <n v="-73.612015219454506"/>
    <n v="0.203897080953031"/>
    <n v="18452"/>
    <n v="4.1420000000000003"/>
    <n v="-73.612037000000001"/>
    <x v="14"/>
    <x v="14"/>
  </r>
  <r>
    <n v="4916"/>
    <n v="4"/>
    <n v="609125"/>
    <n v="4.1383714539999996"/>
    <n v="-73.609126590000002"/>
    <n v="67"/>
    <x v="141"/>
    <n v="4.1361474646976699"/>
    <n v="-73.609553983023204"/>
    <n v="0.25163992864529"/>
    <n v="23612"/>
    <n v="4.1360000000000001"/>
    <n v="-73.609600999999998"/>
    <x v="133"/>
    <x v="133"/>
  </r>
  <r>
    <n v="4917"/>
    <n v="12"/>
    <n v="609133"/>
    <n v="4.1380532250000002"/>
    <n v="-73.609653410000007"/>
    <n v="58"/>
    <x v="141"/>
    <n v="4.1361474646976699"/>
    <n v="-73.609553983023204"/>
    <n v="0.21206435481590499"/>
    <n v="23612"/>
    <n v="4.1360000000000001"/>
    <n v="-73.609600999999998"/>
    <x v="133"/>
    <x v="133"/>
  </r>
  <r>
    <n v="4918"/>
    <n v="20"/>
    <n v="609141"/>
    <n v="4.1377125860000001"/>
    <n v="-73.611372309999993"/>
    <n v="54"/>
    <x v="64"/>
    <n v="4.1373313622500003"/>
    <n v="-73.612859223125"/>
    <n v="0.17016055707015301"/>
    <n v="22933"/>
    <n v="4.1369999999999996"/>
    <n v="-73.612864299999998"/>
    <x v="61"/>
    <x v="61"/>
  </r>
  <r>
    <n v="4919"/>
    <n v="4"/>
    <n v="609172"/>
    <n v="4.1400330900000002"/>
    <n v="-73.615632640000001"/>
    <n v="40"/>
    <x v="15"/>
    <n v="4.1392743989428498"/>
    <n v="-73.615693932571403"/>
    <n v="8.4582880132858501E-2"/>
    <n v="20905"/>
    <n v="4.1390000000000002"/>
    <n v="-73.615505499999998"/>
    <x v="15"/>
    <x v="15"/>
  </r>
  <r>
    <n v="4920"/>
    <n v="11"/>
    <n v="609179"/>
    <n v="4.139019673"/>
    <n v="-73.616585279999995"/>
    <n v="67"/>
    <x v="15"/>
    <n v="4.1392743989428498"/>
    <n v="-73.615693932571403"/>
    <n v="0.102767983403558"/>
    <n v="20905"/>
    <n v="4.1390000000000002"/>
    <n v="-73.615505499999998"/>
    <x v="15"/>
    <x v="15"/>
  </r>
  <r>
    <n v="4921"/>
    <n v="2"/>
    <n v="609206"/>
    <n v="4.1380327909999997"/>
    <n v="-73.617333380000005"/>
    <n v="87"/>
    <x v="65"/>
    <n v="4.1366977979062503"/>
    <n v="-73.617274797187505"/>
    <n v="0.148493285487383"/>
    <n v="22770"/>
    <n v="4.1369999999999996"/>
    <n v="-73.617291300000005"/>
    <x v="62"/>
    <x v="62"/>
  </r>
  <r>
    <n v="4922"/>
    <n v="4"/>
    <n v="609208"/>
    <n v="4.1376298389999997"/>
    <n v="-73.61645738"/>
    <n v="87"/>
    <x v="65"/>
    <n v="4.1366977979062503"/>
    <n v="-73.617274797187505"/>
    <n v="0.137606535979931"/>
    <n v="22770"/>
    <n v="4.1369999999999996"/>
    <n v="-73.617291300000005"/>
    <x v="62"/>
    <x v="62"/>
  </r>
  <r>
    <n v="4923"/>
    <n v="10"/>
    <n v="609214"/>
    <n v="4.1369578210000002"/>
    <n v="-73.617627049999996"/>
    <n v="51"/>
    <x v="65"/>
    <n v="4.1366977979062503"/>
    <n v="-73.617274797187505"/>
    <n v="4.8571760482747001E-2"/>
    <n v="22770"/>
    <n v="4.1369999999999996"/>
    <n v="-73.617291300000005"/>
    <x v="62"/>
    <x v="62"/>
  </r>
  <r>
    <n v="4924"/>
    <n v="12"/>
    <n v="609216"/>
    <n v="4.1367003899999997"/>
    <n v="-73.618418500000004"/>
    <n v="62"/>
    <x v="65"/>
    <n v="4.1366977979062503"/>
    <n v="-73.617274797187505"/>
    <n v="0.12676332433749599"/>
    <n v="22770"/>
    <n v="4.1369999999999996"/>
    <n v="-73.617291300000005"/>
    <x v="62"/>
    <x v="62"/>
  </r>
  <r>
    <n v="4925"/>
    <n v="11"/>
    <n v="609256"/>
    <n v="4.1363008209999998"/>
    <n v="-73.616186279999994"/>
    <n v="35"/>
    <x v="65"/>
    <n v="4.1366977979062503"/>
    <n v="-73.617274797187505"/>
    <n v="0.128458674083966"/>
    <n v="22770"/>
    <n v="4.1369999999999996"/>
    <n v="-73.617291300000005"/>
    <x v="62"/>
    <x v="62"/>
  </r>
  <r>
    <n v="4926"/>
    <n v="17"/>
    <n v="609301"/>
    <n v="4.1351360250000004"/>
    <n v="-73.610979549999996"/>
    <n v="57"/>
    <x v="142"/>
    <n v="4.1341443167837797"/>
    <n v="-73.612267937297304"/>
    <n v="0.18037895522334199"/>
    <n v="25194"/>
    <n v="4.1340000000000003"/>
    <n v="-73.612256400000007"/>
    <x v="134"/>
    <x v="134"/>
  </r>
  <r>
    <n v="4927"/>
    <n v="22"/>
    <n v="611941"/>
    <n v="4.1358541449999997"/>
    <n v="-73.608280399999998"/>
    <n v="42"/>
    <x v="141"/>
    <n v="4.1361474646976699"/>
    <n v="-73.609553983023204"/>
    <n v="0.144872912417258"/>
    <n v="23612"/>
    <n v="4.1360000000000001"/>
    <n v="-73.609600999999998"/>
    <x v="133"/>
    <x v="133"/>
  </r>
  <r>
    <n v="4928"/>
    <n v="1"/>
    <n v="609330"/>
    <n v="4.1330530039999998"/>
    <n v="-73.610540510000007"/>
    <n v="49"/>
    <x v="142"/>
    <n v="4.1341443167837797"/>
    <n v="-73.612267937297304"/>
    <n v="0.22663705155966599"/>
    <n v="25194"/>
    <n v="4.1340000000000003"/>
    <n v="-73.612256400000007"/>
    <x v="134"/>
    <x v="134"/>
  </r>
  <r>
    <n v="4929"/>
    <n v="8"/>
    <n v="609359"/>
    <n v="4.1360386419999999"/>
    <n v="-73.605819800000006"/>
    <n v="52"/>
    <x v="16"/>
    <n v="4.1355589751470498"/>
    <n v="-73.6064844582353"/>
    <n v="9.0929480651232394E-2"/>
    <n v="23503"/>
    <n v="4.1360000000000001"/>
    <n v="-73.606149400000007"/>
    <x v="16"/>
    <x v="16"/>
  </r>
  <r>
    <n v="4930"/>
    <n v="16"/>
    <n v="609367"/>
    <n v="4.135477281"/>
    <n v="-73.607215769999996"/>
    <n v="90"/>
    <x v="16"/>
    <n v="4.1355589751470498"/>
    <n v="-73.6064844582353"/>
    <n v="8.1562307063310996E-2"/>
    <n v="23503"/>
    <n v="4.1360000000000001"/>
    <n v="-73.606149400000007"/>
    <x v="16"/>
    <x v="16"/>
  </r>
  <r>
    <n v="4931"/>
    <n v="25"/>
    <n v="609376"/>
    <n v="4.1345247949999999"/>
    <n v="-73.607259679999999"/>
    <n v="62"/>
    <x v="16"/>
    <n v="4.1355589751470498"/>
    <n v="-73.6064844582353"/>
    <n v="0.14349228514120899"/>
    <n v="23503"/>
    <n v="4.1360000000000001"/>
    <n v="-73.606149400000007"/>
    <x v="16"/>
    <x v="16"/>
  </r>
  <r>
    <n v="4932"/>
    <n v="18"/>
    <n v="609381"/>
    <n v="4.1298665400000001"/>
    <n v="-73.621899959999993"/>
    <n v="59"/>
    <x v="143"/>
    <n v="4.1310004190344802"/>
    <n v="-73.621011487931"/>
    <n v="0.15991861475350899"/>
    <n v="27876"/>
    <n v="4.1310000000000002"/>
    <n v="-73.621049900000003"/>
    <x v="135"/>
    <x v="135"/>
  </r>
  <r>
    <n v="4933"/>
    <n v="38"/>
    <n v="103540"/>
    <n v="4.1326257440000003"/>
    <n v="-73.622344200000001"/>
    <n v="35"/>
    <x v="143"/>
    <n v="4.1310004190344802"/>
    <n v="-73.621011487931"/>
    <n v="0.233325221949264"/>
    <n v="27876"/>
    <n v="4.1310000000000002"/>
    <n v="-73.621049900000003"/>
    <x v="135"/>
    <x v="135"/>
  </r>
  <r>
    <n v="4934"/>
    <n v="42"/>
    <n v="103543"/>
    <n v="4.1309300240000004"/>
    <n v="-73.620748359999993"/>
    <n v="61"/>
    <x v="143"/>
    <n v="4.1310004190344802"/>
    <n v="-73.621011487931"/>
    <n v="3.0195064206076799E-2"/>
    <n v="27876"/>
    <n v="4.1310000000000002"/>
    <n v="-73.621049900000003"/>
    <x v="135"/>
    <x v="135"/>
  </r>
  <r>
    <n v="4935"/>
    <n v="43"/>
    <n v="103538"/>
    <n v="4.1307009409999997"/>
    <n v="-73.621013140000002"/>
    <n v="52"/>
    <x v="143"/>
    <n v="4.1310004190344802"/>
    <n v="-73.621011487931"/>
    <n v="3.32800343102055E-2"/>
    <n v="27876"/>
    <n v="4.1310000000000002"/>
    <n v="-73.621049900000003"/>
    <x v="135"/>
    <x v="135"/>
  </r>
  <r>
    <n v="4936"/>
    <n v="4"/>
    <n v="609399"/>
    <n v="4.1328538210000003"/>
    <n v="-73.621296700000002"/>
    <n v="37"/>
    <x v="66"/>
    <n v="4.1340516367618996"/>
    <n v="-73.620160465476104"/>
    <n v="0.183241368295084"/>
    <n v="25019"/>
    <n v="4.1340000000000003"/>
    <n v="-73.620181000000002"/>
    <x v="63"/>
    <x v="63"/>
  </r>
  <r>
    <n v="4937"/>
    <n v="12"/>
    <n v="609451"/>
    <n v="4.1319578679999998"/>
    <n v="-73.619498160000006"/>
    <n v="37"/>
    <x v="143"/>
    <n v="4.1310004190344802"/>
    <n v="-73.621011487931"/>
    <n v="0.198630747530921"/>
    <n v="27876"/>
    <n v="4.1310000000000002"/>
    <n v="-73.621049900000003"/>
    <x v="135"/>
    <x v="135"/>
  </r>
  <r>
    <n v="4938"/>
    <n v="7"/>
    <n v="609458"/>
    <n v="4.1323213220000001"/>
    <n v="-73.618007649999996"/>
    <n v="102"/>
    <x v="144"/>
    <n v="4.1325896547352903"/>
    <n v="-73.616493169705805"/>
    <n v="0.17048715178040699"/>
    <n v="25809"/>
    <n v="4.133"/>
    <n v="-73.616826599999996"/>
    <x v="80"/>
    <x v="80"/>
  </r>
  <r>
    <n v="4939"/>
    <n v="16"/>
    <n v="609524"/>
    <n v="4.1283237589999997"/>
    <n v="-73.61897338"/>
    <n v="77"/>
    <x v="145"/>
    <n v="4.1296560587096698"/>
    <n v="-73.618758950967703"/>
    <n v="0.14994743489936699"/>
    <n v="28430"/>
    <n v="4.13"/>
    <n v="-73.618720199999998"/>
    <x v="136"/>
    <x v="136"/>
  </r>
  <r>
    <n v="4940"/>
    <n v="1"/>
    <n v="609585"/>
    <n v="4.1260845599999998"/>
    <n v="-73.615413660000002"/>
    <n v="55"/>
    <x v="146"/>
    <n v="4.1261851399375002"/>
    <n v="-73.614946531249998"/>
    <n v="5.2967863261444897E-2"/>
    <n v="31553"/>
    <n v="4.1260000000000003"/>
    <n v="-73.614988999999994"/>
    <x v="137"/>
    <x v="137"/>
  </r>
  <r>
    <n v="4941"/>
    <n v="35"/>
    <n v="130245"/>
    <n v="4.1251124619999997"/>
    <n v="-73.615415900000002"/>
    <n v="37"/>
    <x v="146"/>
    <n v="4.1261851399375002"/>
    <n v="-73.614946531249998"/>
    <n v="0.130059338679793"/>
    <n v="31553"/>
    <n v="4.1260000000000003"/>
    <n v="-73.614988999999994"/>
    <x v="137"/>
    <x v="137"/>
  </r>
  <r>
    <n v="4942"/>
    <n v="34"/>
    <n v="252139"/>
    <n v="4.1192507909999998"/>
    <n v="-73.609962699999997"/>
    <n v="40"/>
    <x v="186"/>
    <n v="4.11956020442857"/>
    <n v="-73.609357610000004"/>
    <n v="7.5367179986886204E-2"/>
    <n v="37039"/>
    <n v="4.12"/>
    <n v="-73.609398900000002"/>
    <x v="173"/>
    <x v="173"/>
  </r>
  <r>
    <n v="4943"/>
    <n v="11"/>
    <n v="609634"/>
    <n v="4.1152703280000003"/>
    <n v="-73.607533000000004"/>
    <n v="51"/>
    <x v="148"/>
    <n v="4.1156770368095197"/>
    <n v="-73.606243132380897"/>
    <n v="0.14994074056343301"/>
    <n v="39064"/>
    <n v="4.1159999999999997"/>
    <n v="-73.606311700000006"/>
    <x v="139"/>
    <x v="139"/>
  </r>
  <r>
    <n v="4944"/>
    <n v="13"/>
    <n v="609636"/>
    <n v="4.1167788930000002"/>
    <n v="-73.606086430000005"/>
    <n v="74"/>
    <x v="148"/>
    <n v="4.1156770368095197"/>
    <n v="-73.606243132380897"/>
    <n v="0.12366962957493199"/>
    <n v="39064"/>
    <n v="4.1159999999999997"/>
    <n v="-73.606311700000006"/>
    <x v="139"/>
    <x v="139"/>
  </r>
  <r>
    <n v="4945"/>
    <n v="10"/>
    <n v="609654"/>
    <n v="4.1199370909999997"/>
    <n v="-73.595173630000005"/>
    <n v="81"/>
    <x v="68"/>
    <n v="4.1194138938420997"/>
    <n v="-73.595790376315705"/>
    <n v="8.9739853812952006E-2"/>
    <n v="37246"/>
    <n v="4.1189999999999998"/>
    <n v="-73.595798200000004"/>
    <x v="65"/>
    <x v="65"/>
  </r>
  <r>
    <n v="4946"/>
    <n v="15"/>
    <n v="611968"/>
    <n v="4.1204865039999996"/>
    <n v="-73.595082309999995"/>
    <n v="67"/>
    <x v="68"/>
    <n v="4.1194138938420997"/>
    <n v="-73.595790376315705"/>
    <n v="0.142710893374527"/>
    <n v="37246"/>
    <n v="4.1189999999999998"/>
    <n v="-73.595798200000004"/>
    <x v="65"/>
    <x v="65"/>
  </r>
  <r>
    <n v="4947"/>
    <n v="16"/>
    <n v="612340"/>
    <n v="4.1200170549999999"/>
    <n v="-73.594664100000003"/>
    <n v="60"/>
    <x v="68"/>
    <n v="4.1194138938420997"/>
    <n v="-73.595790376315705"/>
    <n v="0.14169018041267101"/>
    <n v="37246"/>
    <n v="4.1189999999999998"/>
    <n v="-73.595798200000004"/>
    <x v="65"/>
    <x v="65"/>
  </r>
  <r>
    <n v="4948"/>
    <n v="4"/>
    <n v="609659"/>
    <n v="4.1203781099999999"/>
    <n v="-73.597301389999998"/>
    <n v="85"/>
    <x v="68"/>
    <n v="4.1194138938420997"/>
    <n v="-73.595790376315705"/>
    <n v="0.19882051585338401"/>
    <n v="37246"/>
    <n v="4.1189999999999998"/>
    <n v="-73.595798200000004"/>
    <x v="65"/>
    <x v="65"/>
  </r>
  <r>
    <n v="4949"/>
    <n v="18"/>
    <n v="609672"/>
    <n v="4.1167525109999996"/>
    <n v="-73.597107129999998"/>
    <n v="38"/>
    <x v="74"/>
    <n v="4.1155453320250004"/>
    <n v="-73.597526217249893"/>
    <n v="0.141962508832047"/>
    <n v="39125"/>
    <n v="4.1159999999999997"/>
    <n v="-73.597683799999999"/>
    <x v="69"/>
    <x v="69"/>
  </r>
  <r>
    <n v="4950"/>
    <n v="13"/>
    <n v="609697"/>
    <n v="4.1194505729999999"/>
    <n v="-73.598719389999999"/>
    <n v="86"/>
    <x v="147"/>
    <n v="4.1187844792058801"/>
    <n v="-73.598728764117595"/>
    <n v="7.40270403384089E-2"/>
    <n v="37254"/>
    <n v="4.1189999999999998"/>
    <n v="-73.598969100000005"/>
    <x v="138"/>
    <x v="138"/>
  </r>
  <r>
    <n v="4951"/>
    <n v="23"/>
    <n v="609706"/>
    <n v="4.1185450870000002"/>
    <n v="-73.598704940000005"/>
    <n v="47"/>
    <x v="147"/>
    <n v="4.1187844792058801"/>
    <n v="-73.598728764117595"/>
    <n v="2.67332216655395E-2"/>
    <n v="37254"/>
    <n v="4.1189999999999998"/>
    <n v="-73.598969100000005"/>
    <x v="138"/>
    <x v="138"/>
  </r>
  <r>
    <n v="4952"/>
    <n v="2"/>
    <n v="609708"/>
    <n v="4.1166880280000004"/>
    <n v="-73.592586690000005"/>
    <n v="75"/>
    <x v="69"/>
    <n v="4.1183139716333299"/>
    <n v="-73.591271411999998"/>
    <n v="0.23216187997027701"/>
    <n v="38141"/>
    <n v="4.1180000000000003"/>
    <n v="-73.591836900000004"/>
    <x v="66"/>
    <x v="66"/>
  </r>
  <r>
    <n v="4953"/>
    <n v="17"/>
    <n v="609722"/>
    <n v="4.117553429"/>
    <n v="-73.592041690000002"/>
    <n v="26"/>
    <x v="69"/>
    <n v="4.1183139716333299"/>
    <n v="-73.591271411999998"/>
    <n v="0.120133069360312"/>
    <n v="38141"/>
    <n v="4.1180000000000003"/>
    <n v="-73.591836900000004"/>
    <x v="66"/>
    <x v="66"/>
  </r>
  <r>
    <n v="4954"/>
    <n v="1"/>
    <n v="609724"/>
    <n v="4.1169603920000002"/>
    <n v="-73.589667149999997"/>
    <n v="56"/>
    <x v="69"/>
    <n v="4.1183139716333299"/>
    <n v="-73.591271411999998"/>
    <n v="0.23290097769345999"/>
    <n v="38141"/>
    <n v="4.1180000000000003"/>
    <n v="-73.591836900000004"/>
    <x v="66"/>
    <x v="66"/>
  </r>
  <r>
    <n v="4955"/>
    <n v="11"/>
    <n v="609736"/>
    <n v="4.1191937740000002"/>
    <n v="-73.586274770000003"/>
    <n v="73"/>
    <x v="70"/>
    <n v="4.1189295742272698"/>
    <n v="-73.585439540454502"/>
    <n v="9.7119194055102401E-2"/>
    <n v="37456"/>
    <n v="4.1189999999999998"/>
    <n v="-73.585460299999994"/>
    <x v="67"/>
    <x v="67"/>
  </r>
  <r>
    <n v="4956"/>
    <n v="31"/>
    <n v="130204"/>
    <n v="4.1361596609999998"/>
    <n v="-73.601008660000005"/>
    <n v="39"/>
    <x v="149"/>
    <n v="4.13616225079166"/>
    <n v="-73.600765552499993"/>
    <n v="2.6946522835433601E-2"/>
    <n v="23919"/>
    <n v="4.1360000000000001"/>
    <n v="-73.600740700000003"/>
    <x v="140"/>
    <x v="140"/>
  </r>
  <r>
    <n v="4957"/>
    <n v="33"/>
    <n v="130205"/>
    <n v="4.135883969"/>
    <n v="-73.601104579999998"/>
    <n v="51"/>
    <x v="149"/>
    <n v="4.13616225079166"/>
    <n v="-73.600765552499993"/>
    <n v="4.8664996352835298E-2"/>
    <n v="23919"/>
    <n v="4.1360000000000001"/>
    <n v="-73.600740700000003"/>
    <x v="140"/>
    <x v="140"/>
  </r>
  <r>
    <n v="4958"/>
    <n v="22"/>
    <n v="609766"/>
    <n v="4.1355888939999996"/>
    <n v="-73.590198029999996"/>
    <n v="109"/>
    <x v="71"/>
    <n v="4.1360292131153802"/>
    <n v="-73.590998525769194"/>
    <n v="0.101321570682897"/>
    <n v="23889"/>
    <n v="4.1360000000000001"/>
    <n v="-73.590946700000003"/>
    <x v="29"/>
    <x v="29"/>
  </r>
  <r>
    <n v="4959"/>
    <n v="11"/>
    <n v="609776"/>
    <n v="4.1340130989999997"/>
    <n v="-73.588837319999996"/>
    <n v="88"/>
    <x v="57"/>
    <n v="4.1344063632391297"/>
    <n v="-73.586772024130397"/>
    <n v="0.23304328810639299"/>
    <n v="25033"/>
    <n v="4.1340000000000003"/>
    <n v="-73.5868751"/>
    <x v="54"/>
    <x v="54"/>
  </r>
  <r>
    <n v="4960"/>
    <n v="21"/>
    <n v="609786"/>
    <n v="4.1335065469999996"/>
    <n v="-73.586178759999996"/>
    <n v="79"/>
    <x v="57"/>
    <n v="4.1344063632391297"/>
    <n v="-73.586772024130397"/>
    <n v="0.119675222348906"/>
    <n v="25033"/>
    <n v="4.1340000000000003"/>
    <n v="-73.5868751"/>
    <x v="54"/>
    <x v="54"/>
  </r>
  <r>
    <n v="4961"/>
    <n v="26"/>
    <n v="612363"/>
    <n v="4.1321643760000004"/>
    <n v="-73.584954229999994"/>
    <n v="43"/>
    <x v="150"/>
    <n v="4.1301063823333299"/>
    <n v="-73.586415378333299"/>
    <n v="0.28022952539253498"/>
    <n v="28482"/>
    <n v="4.13"/>
    <n v="-73.586433"/>
    <x v="141"/>
    <x v="141"/>
  </r>
  <r>
    <n v="4962"/>
    <n v="2"/>
    <n v="609791"/>
    <n v="4.1334064460000004"/>
    <n v="-73.588783100000001"/>
    <n v="75"/>
    <x v="57"/>
    <n v="4.1344063632391297"/>
    <n v="-73.586772024130397"/>
    <n v="0.24906019349984501"/>
    <n v="25033"/>
    <n v="4.1340000000000003"/>
    <n v="-73.5868751"/>
    <x v="54"/>
    <x v="54"/>
  </r>
  <r>
    <n v="4963"/>
    <n v="3"/>
    <n v="609792"/>
    <n v="4.1333599559999996"/>
    <n v="-73.58840687"/>
    <n v="55"/>
    <x v="57"/>
    <n v="4.1344063632391297"/>
    <n v="-73.586772024130397"/>
    <n v="0.215301863949727"/>
    <n v="25033"/>
    <n v="4.1340000000000003"/>
    <n v="-73.5868751"/>
    <x v="54"/>
    <x v="54"/>
  </r>
  <r>
    <n v="4964"/>
    <n v="7"/>
    <n v="609814"/>
    <n v="4.1303754110000002"/>
    <n v="-73.585370069999996"/>
    <n v="69"/>
    <x v="150"/>
    <n v="4.1301063823333299"/>
    <n v="-73.586415378333299"/>
    <n v="0.11965330619261701"/>
    <n v="28482"/>
    <n v="4.13"/>
    <n v="-73.586433"/>
    <x v="141"/>
    <x v="141"/>
  </r>
  <r>
    <n v="4965"/>
    <n v="12"/>
    <n v="609839"/>
    <n v="4.1286496079999999"/>
    <n v="-73.5858621"/>
    <n v="38"/>
    <x v="150"/>
    <n v="4.1301063823333299"/>
    <n v="-73.586415378333299"/>
    <n v="0.17310999667850499"/>
    <n v="28482"/>
    <n v="4.13"/>
    <n v="-73.586433"/>
    <x v="141"/>
    <x v="141"/>
  </r>
  <r>
    <n v="4966"/>
    <n v="2"/>
    <n v="609849"/>
    <n v="4.1288845009999999"/>
    <n v="-73.591537689999996"/>
    <n v="83"/>
    <x v="73"/>
    <n v="4.1293690441111099"/>
    <n v="-73.590188246222198"/>
    <n v="0.15896482640218501"/>
    <n v="29408"/>
    <n v="4.1289999999999996"/>
    <n v="-73.589943000000005"/>
    <x v="68"/>
    <x v="68"/>
  </r>
  <r>
    <n v="4967"/>
    <n v="20"/>
    <n v="611969"/>
    <n v="4.1284430240000001"/>
    <n v="-73.591019509999995"/>
    <n v="49"/>
    <x v="73"/>
    <n v="4.1293690441111099"/>
    <n v="-73.590188246222198"/>
    <n v="0.13812321933440599"/>
    <n v="29408"/>
    <n v="4.1289999999999996"/>
    <n v="-73.589943000000005"/>
    <x v="68"/>
    <x v="68"/>
  </r>
  <r>
    <n v="4968"/>
    <n v="2"/>
    <n v="609865"/>
    <n v="4.1306205179999997"/>
    <n v="-73.589442820000002"/>
    <n v="75"/>
    <x v="73"/>
    <n v="4.1293690441111099"/>
    <n v="-73.590188246222198"/>
    <n v="0.161761107919142"/>
    <n v="29408"/>
    <n v="4.1289999999999996"/>
    <n v="-73.589943000000005"/>
    <x v="68"/>
    <x v="68"/>
  </r>
  <r>
    <n v="4969"/>
    <n v="5"/>
    <n v="609868"/>
    <n v="4.1302811960000003"/>
    <n v="-73.590860489999997"/>
    <n v="44"/>
    <x v="73"/>
    <n v="4.1293690441111099"/>
    <n v="-73.590188246222198"/>
    <n v="0.125801725568886"/>
    <n v="29408"/>
    <n v="4.1289999999999996"/>
    <n v="-73.589943000000005"/>
    <x v="68"/>
    <x v="68"/>
  </r>
  <r>
    <n v="4970"/>
    <n v="14"/>
    <n v="609877"/>
    <n v="4.129899537"/>
    <n v="-73.588491340000004"/>
    <n v="57"/>
    <x v="73"/>
    <n v="4.1293690441111099"/>
    <n v="-73.590188246222198"/>
    <n v="0.19710164065452701"/>
    <n v="29408"/>
    <n v="4.1289999999999996"/>
    <n v="-73.589943000000005"/>
    <x v="68"/>
    <x v="68"/>
  </r>
  <r>
    <n v="4971"/>
    <n v="4"/>
    <n v="609887"/>
    <n v="4.1322378640000004"/>
    <n v="-73.589636740000003"/>
    <n v="55"/>
    <x v="72"/>
    <n v="4.1322409341063802"/>
    <n v="-73.590817905531907"/>
    <n v="0.13091638149634999"/>
    <n v="26816"/>
    <n v="4.1319999999999997"/>
    <n v="-73.590812900000003"/>
    <x v="66"/>
    <x v="66"/>
  </r>
  <r>
    <n v="4972"/>
    <n v="19"/>
    <n v="609902"/>
    <n v="4.1311401290000003"/>
    <n v="-73.589586990000001"/>
    <n v="75"/>
    <x v="72"/>
    <n v="4.1322409341063802"/>
    <n v="-73.590817905531907"/>
    <n v="0.183240549457685"/>
    <n v="26816"/>
    <n v="4.1319999999999997"/>
    <n v="-73.590812900000003"/>
    <x v="66"/>
    <x v="66"/>
  </r>
  <r>
    <n v="4973"/>
    <n v="25"/>
    <n v="609908"/>
    <n v="4.1314627719999999"/>
    <n v="-73.591032970000001"/>
    <n v="55"/>
    <x v="72"/>
    <n v="4.1322409341063802"/>
    <n v="-73.590817905531907"/>
    <n v="8.9698610411693594E-2"/>
    <n v="26816"/>
    <n v="4.1319999999999997"/>
    <n v="-73.590812900000003"/>
    <x v="66"/>
    <x v="66"/>
  </r>
  <r>
    <n v="4974"/>
    <n v="29"/>
    <n v="609912"/>
    <n v="4.1314942029999999"/>
    <n v="-73.589375869999998"/>
    <n v="25"/>
    <x v="72"/>
    <n v="4.1322409341063802"/>
    <n v="-73.590817905531907"/>
    <n v="0.180087091555444"/>
    <n v="26816"/>
    <n v="4.1319999999999997"/>
    <n v="-73.590812900000003"/>
    <x v="66"/>
    <x v="66"/>
  </r>
  <r>
    <n v="4975"/>
    <n v="3"/>
    <n v="609933"/>
    <n v="4.1160263480000001"/>
    <n v="-73.588908329999995"/>
    <n v="53"/>
    <x v="75"/>
    <n v="4.1150577958823504"/>
    <n v="-73.587683841764701"/>
    <n v="0.17321770883384299"/>
    <n v="39890"/>
    <n v="4.1150000000000002"/>
    <n v="-73.587690199999997"/>
    <x v="70"/>
    <x v="70"/>
  </r>
  <r>
    <n v="4976"/>
    <n v="11"/>
    <n v="609941"/>
    <n v="4.1144795480000003"/>
    <n v="-73.588644349999996"/>
    <n v="43"/>
    <x v="75"/>
    <n v="4.1150577958823504"/>
    <n v="-73.587683841764701"/>
    <n v="0.124350769769414"/>
    <n v="39890"/>
    <n v="4.1150000000000002"/>
    <n v="-73.587690199999997"/>
    <x v="70"/>
    <x v="70"/>
  </r>
  <r>
    <n v="4977"/>
    <n v="16"/>
    <n v="609946"/>
    <n v="4.1139970479999999"/>
    <n v="-73.587803059999999"/>
    <n v="78"/>
    <x v="75"/>
    <n v="4.1150577958823504"/>
    <n v="-73.587683841764701"/>
    <n v="0.118614067836065"/>
    <n v="39890"/>
    <n v="4.1150000000000002"/>
    <n v="-73.587690199999997"/>
    <x v="70"/>
    <x v="70"/>
  </r>
  <r>
    <n v="4978"/>
    <n v="4"/>
    <n v="612384"/>
    <n v="4.1149521939999998"/>
    <n v="-73.586780919999995"/>
    <n v="25"/>
    <x v="75"/>
    <n v="4.1150577958823504"/>
    <n v="-73.587683841764701"/>
    <n v="0.100764280390873"/>
    <n v="39890"/>
    <n v="4.1150000000000002"/>
    <n v="-73.587690199999997"/>
    <x v="70"/>
    <x v="70"/>
  </r>
  <r>
    <n v="4979"/>
    <n v="10"/>
    <n v="610011"/>
    <n v="4.1298430479999997"/>
    <n v="-73.608702910000005"/>
    <n v="70"/>
    <x v="152"/>
    <n v="4.1312756193200002"/>
    <n v="-73.609278447999998"/>
    <n v="0.17149978773368801"/>
    <n v="27825"/>
    <n v="4.1310000000000002"/>
    <n v="-73.609200999999999"/>
    <x v="143"/>
    <x v="143"/>
  </r>
  <r>
    <n v="4980"/>
    <n v="9"/>
    <n v="610060"/>
    <n v="4.1378238879999998"/>
    <n v="-73.642588570000001"/>
    <n v="58"/>
    <x v="41"/>
    <n v="4.1392302886071404"/>
    <n v="-73.643305639999994"/>
    <n v="0.17533395029434201"/>
    <n v="20953"/>
    <n v="4.1390000000000002"/>
    <n v="-73.643441999999993"/>
    <x v="9"/>
    <x v="9"/>
  </r>
  <r>
    <n v="4981"/>
    <n v="10"/>
    <n v="610061"/>
    <n v="4.1378839000000003"/>
    <n v="-73.643060610000006"/>
    <n v="36"/>
    <x v="41"/>
    <n v="4.1392302886071404"/>
    <n v="-73.643305639999994"/>
    <n v="0.152062416253051"/>
    <n v="20953"/>
    <n v="4.1390000000000002"/>
    <n v="-73.643441999999993"/>
    <x v="9"/>
    <x v="9"/>
  </r>
  <r>
    <n v="4982"/>
    <n v="11"/>
    <n v="610095"/>
    <n v="4.1384247580000002"/>
    <n v="-73.63711558"/>
    <n v="43"/>
    <x v="17"/>
    <n v="4.1393397436874997"/>
    <n v="-73.638022381875004"/>
    <n v="0.14296776128841401"/>
    <n v="20750"/>
    <n v="4.1390000000000002"/>
    <n v="-73.638000500000004"/>
    <x v="17"/>
    <x v="17"/>
  </r>
  <r>
    <n v="4983"/>
    <n v="10"/>
    <n v="610127"/>
    <n v="4.1366694620000004"/>
    <n v="-73.630285209999997"/>
    <n v="48"/>
    <x v="79"/>
    <n v="4.1342993353061201"/>
    <n v="-73.629286313265297"/>
    <n v="0.28570407370496997"/>
    <n v="25106"/>
    <n v="4.1340000000000003"/>
    <n v="-73.629255900000004"/>
    <x v="74"/>
    <x v="74"/>
  </r>
  <r>
    <n v="4984"/>
    <n v="16"/>
    <n v="610145"/>
    <n v="4.1368457259999998"/>
    <n v="-73.631613810000005"/>
    <n v="50"/>
    <x v="78"/>
    <n v="4.1352269323636301"/>
    <n v="-73.633690987878794"/>
    <n v="0.29217064091439299"/>
    <n v="24209"/>
    <n v="4.1349999999999998"/>
    <n v="-73.633625199999997"/>
    <x v="73"/>
    <x v="73"/>
  </r>
  <r>
    <n v="4985"/>
    <n v="18"/>
    <n v="610147"/>
    <n v="4.1355156400000004"/>
    <n v="-73.631785489999999"/>
    <n v="63"/>
    <x v="78"/>
    <n v="4.1352269323636301"/>
    <n v="-73.633690987878794"/>
    <n v="0.213620286991407"/>
    <n v="24209"/>
    <n v="4.1349999999999998"/>
    <n v="-73.633625199999997"/>
    <x v="73"/>
    <x v="73"/>
  </r>
  <r>
    <n v="4986"/>
    <n v="13"/>
    <n v="610158"/>
    <n v="4.1349434519999999"/>
    <n v="-73.633780759999993"/>
    <n v="42"/>
    <x v="78"/>
    <n v="4.1352269323636301"/>
    <n v="-73.633690987878794"/>
    <n v="3.3035806067073903E-2"/>
    <n v="24209"/>
    <n v="4.1349999999999998"/>
    <n v="-73.633625199999997"/>
    <x v="73"/>
    <x v="73"/>
  </r>
  <r>
    <n v="4987"/>
    <n v="18"/>
    <n v="610163"/>
    <n v="4.1342952420000003"/>
    <n v="-73.635940000000005"/>
    <n v="50"/>
    <x v="19"/>
    <n v="4.1326018109999998"/>
    <n v="-73.636065882307605"/>
    <n v="0.18869923096692301"/>
    <n v="26349"/>
    <n v="4.133"/>
    <n v="-73.636483900000002"/>
    <x v="19"/>
    <x v="19"/>
  </r>
  <r>
    <n v="4988"/>
    <n v="15"/>
    <n v="610192"/>
    <n v="4.1326861509999997"/>
    <n v="-73.632412360000004"/>
    <n v="43"/>
    <x v="84"/>
    <n v="4.1307697041714198"/>
    <n v="-73.632852839142799"/>
    <n v="0.21848969590935399"/>
    <n v="27767"/>
    <n v="4.1310000000000002"/>
    <n v="-73.632841999999997"/>
    <x v="79"/>
    <x v="79"/>
  </r>
  <r>
    <n v="4989"/>
    <n v="16"/>
    <n v="610193"/>
    <n v="4.1329629030000001"/>
    <n v="-73.633209960000002"/>
    <n v="19"/>
    <x v="84"/>
    <n v="4.1307697041714198"/>
    <n v="-73.632852839142799"/>
    <n v="0.246912758060438"/>
    <n v="27767"/>
    <n v="4.1310000000000002"/>
    <n v="-73.632841999999997"/>
    <x v="79"/>
    <x v="79"/>
  </r>
  <r>
    <n v="4990"/>
    <n v="4"/>
    <n v="610199"/>
    <n v="4.1354625729999999"/>
    <n v="-73.629915769999997"/>
    <n v="46"/>
    <x v="79"/>
    <n v="4.1342993353061201"/>
    <n v="-73.629286313265297"/>
    <n v="0.14689032487909201"/>
    <n v="25106"/>
    <n v="4.1340000000000003"/>
    <n v="-73.629255900000004"/>
    <x v="74"/>
    <x v="74"/>
  </r>
  <r>
    <n v="4991"/>
    <n v="5"/>
    <n v="610200"/>
    <n v="4.1350620810000001"/>
    <n v="-73.630352810000005"/>
    <n v="56"/>
    <x v="79"/>
    <n v="4.1342993353061201"/>
    <n v="-73.629286313265297"/>
    <n v="0.14545438309411099"/>
    <n v="25106"/>
    <n v="4.1340000000000003"/>
    <n v="-73.629255900000004"/>
    <x v="74"/>
    <x v="74"/>
  </r>
  <r>
    <n v="4992"/>
    <n v="11"/>
    <n v="610204"/>
    <n v="4.1340650739999996"/>
    <n v="-73.630637800000002"/>
    <n v="51"/>
    <x v="79"/>
    <n v="4.1342993353061201"/>
    <n v="-73.629286313265297"/>
    <n v="0.152038558187613"/>
    <n v="25106"/>
    <n v="4.1340000000000003"/>
    <n v="-73.629255900000004"/>
    <x v="74"/>
    <x v="74"/>
  </r>
  <r>
    <n v="4993"/>
    <n v="1"/>
    <n v="610208"/>
    <n v="4.1359160920000004"/>
    <n v="-73.629780729999993"/>
    <n v="63"/>
    <x v="79"/>
    <n v="4.1342993353061201"/>
    <n v="-73.629286313265297"/>
    <n v="0.187833628172381"/>
    <n v="25106"/>
    <n v="4.1340000000000003"/>
    <n v="-73.629255900000004"/>
    <x v="74"/>
    <x v="74"/>
  </r>
  <r>
    <n v="4994"/>
    <n v="1"/>
    <n v="610222"/>
    <n v="4.1338798199999998"/>
    <n v="-73.629560470000001"/>
    <n v="68"/>
    <x v="79"/>
    <n v="4.1342993353061201"/>
    <n v="-73.629286313265297"/>
    <n v="5.5647434121185203E-2"/>
    <n v="25106"/>
    <n v="4.1340000000000003"/>
    <n v="-73.629255900000004"/>
    <x v="74"/>
    <x v="74"/>
  </r>
  <r>
    <n v="4995"/>
    <n v="9"/>
    <n v="610230"/>
    <n v="4.1340106729999997"/>
    <n v="-73.626856630000006"/>
    <n v="30"/>
    <x v="79"/>
    <n v="4.1342993353061201"/>
    <n v="-73.629286313265297"/>
    <n v="0.27120004593776498"/>
    <n v="25106"/>
    <n v="4.1340000000000003"/>
    <n v="-73.629255900000004"/>
    <x v="74"/>
    <x v="74"/>
  </r>
  <r>
    <n v="4996"/>
    <n v="13"/>
    <n v="610234"/>
    <n v="4.1334419520000001"/>
    <n v="-73.627415679999999"/>
    <n v="52"/>
    <x v="79"/>
    <n v="4.1342993353061201"/>
    <n v="-73.629286313265297"/>
    <n v="0.228177252993461"/>
    <n v="25106"/>
    <n v="4.1340000000000003"/>
    <n v="-73.629255900000004"/>
    <x v="74"/>
    <x v="74"/>
  </r>
  <r>
    <n v="4997"/>
    <n v="5"/>
    <n v="610244"/>
    <n v="4.1329135780000001"/>
    <n v="-73.627696020000002"/>
    <n v="55"/>
    <x v="79"/>
    <n v="4.1342993353061201"/>
    <n v="-73.629286313265297"/>
    <n v="0.234055327647539"/>
    <n v="25106"/>
    <n v="4.1340000000000003"/>
    <n v="-73.629255900000004"/>
    <x v="74"/>
    <x v="74"/>
  </r>
  <r>
    <n v="4998"/>
    <n v="6"/>
    <n v="610255"/>
    <n v="4.1414603190000001"/>
    <n v="-73.628201329999996"/>
    <n v="61"/>
    <x v="121"/>
    <n v="4.1421591641842097"/>
    <n v="-73.627925145263106"/>
    <n v="8.3474467488820106E-2"/>
    <n v="18288"/>
    <n v="4.1420000000000003"/>
    <n v="-73.627909900000006"/>
    <x v="113"/>
    <x v="113"/>
  </r>
  <r>
    <n v="4999"/>
    <n v="8"/>
    <n v="610272"/>
    <n v="4.1430843289999997"/>
    <n v="-73.624130870000002"/>
    <n v="59"/>
    <x v="81"/>
    <n v="4.1431407383684196"/>
    <n v="-73.623175365789393"/>
    <n v="0.10608838932732099"/>
    <n v="17518"/>
    <n v="4.1429999999999998"/>
    <n v="-73.623185199999995"/>
    <x v="76"/>
    <x v="76"/>
  </r>
  <r>
    <n v="5000"/>
    <n v="2"/>
    <n v="610293"/>
    <n v="4.1410704850000002"/>
    <n v="-73.622081019999996"/>
    <n v="84"/>
    <x v="81"/>
    <n v="4.1431407383684196"/>
    <n v="-73.623175365789393"/>
    <n v="0.26007297628257298"/>
    <n v="17518"/>
    <n v="4.1429999999999998"/>
    <n v="-73.623185199999995"/>
    <x v="76"/>
    <x v="76"/>
  </r>
  <r>
    <n v="5001"/>
    <n v="5"/>
    <n v="610317"/>
    <n v="4.1411266390000003"/>
    <n v="-73.624499060000005"/>
    <n v="117"/>
    <x v="82"/>
    <n v="4.1389235624693796"/>
    <n v="-73.623678444897905"/>
    <n v="0.26116637158294997"/>
    <n v="20997"/>
    <n v="4.1390000000000002"/>
    <n v="-73.623679699999997"/>
    <x v="77"/>
    <x v="77"/>
  </r>
  <r>
    <n v="5002"/>
    <n v="4"/>
    <n v="610365"/>
    <n v="4.1383114809999997"/>
    <n v="-73.622757210000003"/>
    <n v="32"/>
    <x v="82"/>
    <n v="4.1389235624693796"/>
    <n v="-73.623678444897905"/>
    <n v="0.12268621054936001"/>
    <n v="20997"/>
    <n v="4.1390000000000002"/>
    <n v="-73.623679699999997"/>
    <x v="77"/>
    <x v="77"/>
  </r>
  <r>
    <n v="5003"/>
    <n v="6"/>
    <n v="610367"/>
    <n v="4.1371150840000004"/>
    <n v="-73.622309020000003"/>
    <n v="36"/>
    <x v="82"/>
    <n v="4.1389235624693796"/>
    <n v="-73.623678444897905"/>
    <n v="0.25184378828769299"/>
    <n v="20997"/>
    <n v="4.1390000000000002"/>
    <n v="-73.623679699999997"/>
    <x v="77"/>
    <x v="77"/>
  </r>
  <r>
    <n v="5004"/>
    <n v="3"/>
    <n v="610511"/>
    <n v="4.1293479450000001"/>
    <n v="-73.635869889999995"/>
    <n v="55"/>
    <x v="87"/>
    <n v="4.1279607927857098"/>
    <n v="-73.635996875714198"/>
    <n v="0.154788669316545"/>
    <n v="30024"/>
    <n v="4.1280000000000001"/>
    <n v="-73.635985000000005"/>
    <x v="81"/>
    <x v="81"/>
  </r>
  <r>
    <n v="5005"/>
    <n v="16"/>
    <n v="610551"/>
    <n v="4.1241219710000001"/>
    <n v="-73.633890370000003"/>
    <n v="61"/>
    <x v="88"/>
    <n v="4.12272070947368"/>
    <n v="-73.634327127105195"/>
    <n v="0.163066566451886"/>
    <n v="33795"/>
    <n v="4.1230000000000002"/>
    <n v="-73.634524499999998"/>
    <x v="82"/>
    <x v="82"/>
  </r>
  <r>
    <n v="5006"/>
    <n v="1"/>
    <n v="610558"/>
    <n v="4.1313448990000001"/>
    <n v="-73.630042590000002"/>
    <n v="76"/>
    <x v="80"/>
    <n v="4.1301513480666596"/>
    <n v="-73.6295055603333"/>
    <n v="0.14537731471083201"/>
    <n v="28411"/>
    <n v="4.13"/>
    <n v="-73.629496200000006"/>
    <x v="75"/>
    <x v="75"/>
  </r>
  <r>
    <n v="5007"/>
    <n v="2"/>
    <n v="610578"/>
    <n v="4.1309338230000003"/>
    <n v="-73.629245539999999"/>
    <n v="34"/>
    <x v="80"/>
    <n v="4.1301513480666596"/>
    <n v="-73.6295055603333"/>
    <n v="9.1604227794558402E-2"/>
    <n v="28411"/>
    <n v="4.13"/>
    <n v="-73.629496200000006"/>
    <x v="75"/>
    <x v="75"/>
  </r>
  <r>
    <n v="5008"/>
    <n v="13"/>
    <n v="610588"/>
    <n v="4.1284497350000002"/>
    <n v="-73.629036479999996"/>
    <n v="56"/>
    <x v="85"/>
    <n v="4.1270616396363602"/>
    <n v="-73.629630498484801"/>
    <n v="0.167715684461371"/>
    <n v="31428"/>
    <n v="4.1269999999999998"/>
    <n v="-73.629695299999995"/>
    <x v="80"/>
    <x v="80"/>
  </r>
  <r>
    <n v="5009"/>
    <n v="1"/>
    <n v="610591"/>
    <n v="4.1282429450000002"/>
    <n v="-73.629975639999998"/>
    <n v="55"/>
    <x v="85"/>
    <n v="4.1270616396363602"/>
    <n v="-73.629630498484801"/>
    <n v="0.13673302238739801"/>
    <n v="31428"/>
    <n v="4.1269999999999998"/>
    <n v="-73.629695299999995"/>
    <x v="80"/>
    <x v="80"/>
  </r>
  <r>
    <n v="5010"/>
    <n v="11"/>
    <n v="610651"/>
    <n v="4.1236041439999997"/>
    <n v="-73.624529710000004"/>
    <n v="45"/>
    <x v="86"/>
    <n v="4.1227493117692298"/>
    <n v="-73.625090364871795"/>
    <n v="0.113513474086972"/>
    <n v="33731"/>
    <n v="4.1230000000000002"/>
    <n v="-73.6251484"/>
    <x v="62"/>
    <x v="62"/>
  </r>
  <r>
    <n v="5011"/>
    <n v="3"/>
    <n v="610655"/>
    <n v="4.1259503000000004"/>
    <n v="-73.627921610000001"/>
    <n v="54"/>
    <x v="20"/>
    <n v="4.1244329329487099"/>
    <n v="-73.627487158717898"/>
    <n v="0.17535859640295601"/>
    <n v="33483"/>
    <n v="4.1239999999999997"/>
    <n v="-73.627545400000002"/>
    <x v="20"/>
    <x v="20"/>
  </r>
  <r>
    <n v="5012"/>
    <n v="2"/>
    <n v="610694"/>
    <n v="4.1227412289999998"/>
    <n v="-73.626659189999998"/>
    <n v="49"/>
    <x v="86"/>
    <n v="4.1227493117692298"/>
    <n v="-73.625090364871795"/>
    <n v="0.17388706497231399"/>
    <n v="33731"/>
    <n v="4.1230000000000002"/>
    <n v="-73.6251484"/>
    <x v="62"/>
    <x v="62"/>
  </r>
  <r>
    <n v="5013"/>
    <n v="17"/>
    <n v="610708"/>
    <n v="4.1222924470000004"/>
    <n v="-73.626411619999999"/>
    <n v="44"/>
    <x v="86"/>
    <n v="4.1227493117692298"/>
    <n v="-73.625090364871795"/>
    <n v="0.1549953747034"/>
    <n v="33731"/>
    <n v="4.1230000000000002"/>
    <n v="-73.6251484"/>
    <x v="62"/>
    <x v="62"/>
  </r>
  <r>
    <n v="5014"/>
    <n v="45"/>
    <n v="131112"/>
    <n v="4.1124956800000003"/>
    <n v="-73.613441420000001"/>
    <n v="38"/>
    <x v="154"/>
    <n v="4.1123197898965502"/>
    <n v="-73.6154038241379"/>
    <n v="0.21838734623956099"/>
    <n v="41556"/>
    <n v="4.1120000000000001"/>
    <n v="-73.615495499999994"/>
    <x v="145"/>
    <x v="145"/>
  </r>
  <r>
    <n v="5015"/>
    <n v="6"/>
    <n v="610766"/>
    <n v="4.1265227700000002"/>
    <n v="-73.632240510000003"/>
    <n v="54"/>
    <x v="23"/>
    <n v="4.1252891079428498"/>
    <n v="-73.632424829714196"/>
    <n v="0.13860469114056201"/>
    <n v="32778"/>
    <n v="4.125"/>
    <n v="-73.632420300000007"/>
    <x v="23"/>
    <x v="23"/>
  </r>
  <r>
    <n v="5016"/>
    <n v="19"/>
    <n v="610779"/>
    <n v="4.1244302529999999"/>
    <n v="-73.632816340000005"/>
    <n v="40"/>
    <x v="23"/>
    <n v="4.1252891079428498"/>
    <n v="-73.632424829714196"/>
    <n v="0.10484223381355"/>
    <n v="32778"/>
    <n v="4.125"/>
    <n v="-73.632420300000007"/>
    <x v="23"/>
    <x v="23"/>
  </r>
  <r>
    <n v="5017"/>
    <n v="8"/>
    <n v="610803"/>
    <n v="4.1242012539999999"/>
    <n v="-73.629859060000001"/>
    <n v="64"/>
    <x v="155"/>
    <n v="4.1226308336578903"/>
    <n v="-73.630540461842102"/>
    <n v="0.190154776065834"/>
    <n v="33681"/>
    <n v="4.1230000000000002"/>
    <n v="-73.630411300000006"/>
    <x v="146"/>
    <x v="146"/>
  </r>
  <r>
    <n v="5018"/>
    <n v="13"/>
    <n v="610807"/>
    <n v="4.124141947"/>
    <n v="-73.629122339999995"/>
    <n v="44"/>
    <x v="20"/>
    <n v="4.1244329329487099"/>
    <n v="-73.627487158717898"/>
    <n v="0.184101155774758"/>
    <n v="33483"/>
    <n v="4.1239999999999997"/>
    <n v="-73.627545400000002"/>
    <x v="20"/>
    <x v="20"/>
  </r>
  <r>
    <n v="5019"/>
    <n v="4"/>
    <n v="610818"/>
    <n v="4.1242387469999997"/>
    <n v="-73.63117355"/>
    <n v="58"/>
    <x v="23"/>
    <n v="4.1252891079428498"/>
    <n v="-73.632424829714196"/>
    <n v="0.181268821397333"/>
    <n v="32778"/>
    <n v="4.125"/>
    <n v="-73.632420300000007"/>
    <x v="23"/>
    <x v="23"/>
  </r>
  <r>
    <n v="5020"/>
    <n v="13"/>
    <n v="610827"/>
    <n v="4.1236728749999996"/>
    <n v="-73.632171360000001"/>
    <n v="28"/>
    <x v="23"/>
    <n v="4.1252891079428498"/>
    <n v="-73.632424829714196"/>
    <n v="0.18178803324294801"/>
    <n v="32778"/>
    <n v="4.125"/>
    <n v="-73.632420300000007"/>
    <x v="23"/>
    <x v="23"/>
  </r>
  <r>
    <n v="5021"/>
    <n v="2"/>
    <n v="610840"/>
    <n v="4.1230359620000003"/>
    <n v="-73.633218400000004"/>
    <n v="75"/>
    <x v="88"/>
    <n v="4.12272070947368"/>
    <n v="-73.634327127105195"/>
    <n v="0.127784498755561"/>
    <n v="33795"/>
    <n v="4.1230000000000002"/>
    <n v="-73.634524499999998"/>
    <x v="82"/>
    <x v="82"/>
  </r>
  <r>
    <n v="5022"/>
    <n v="12"/>
    <n v="610864"/>
    <n v="4.1238914089999996"/>
    <n v="-73.635192040000007"/>
    <n v="86"/>
    <x v="88"/>
    <n v="4.12272070947368"/>
    <n v="-73.634327127105195"/>
    <n v="0.161599915296154"/>
    <n v="33795"/>
    <n v="4.1230000000000002"/>
    <n v="-73.634524499999998"/>
    <x v="82"/>
    <x v="82"/>
  </r>
  <r>
    <n v="5023"/>
    <n v="15"/>
    <n v="610884"/>
    <n v="4.1219171299999999"/>
    <n v="-73.629632240000007"/>
    <n v="69"/>
    <x v="155"/>
    <n v="4.1226308336578903"/>
    <n v="-73.630540461842102"/>
    <n v="0.12815464101092999"/>
    <n v="33681"/>
    <n v="4.1230000000000002"/>
    <n v="-73.630411300000006"/>
    <x v="146"/>
    <x v="146"/>
  </r>
  <r>
    <n v="5024"/>
    <n v="17"/>
    <n v="610886"/>
    <n v="4.1217408640000004"/>
    <n v="-73.630304229999993"/>
    <n v="62"/>
    <x v="155"/>
    <n v="4.1226308336578903"/>
    <n v="-73.630540461842102"/>
    <n v="0.102305325465906"/>
    <n v="33681"/>
    <n v="4.1230000000000002"/>
    <n v="-73.630411300000006"/>
    <x v="146"/>
    <x v="146"/>
  </r>
  <r>
    <n v="5025"/>
    <n v="20"/>
    <n v="131357"/>
    <n v="4.1055745510000001"/>
    <n v="-73.633015009999994"/>
    <n v="28"/>
    <x v="89"/>
    <n v="4.1098981465"/>
    <n v="-73.631520949999995"/>
    <n v="0.50819835590213103"/>
    <n v="42544"/>
    <n v="4.1100000000000003"/>
    <n v="-73.631474800000007"/>
    <x v="83"/>
    <x v="83"/>
  </r>
  <r>
    <n v="5026"/>
    <n v="8"/>
    <n v="610948"/>
    <n v="4.1147937570000002"/>
    <n v="-73.626522719999997"/>
    <n v="49"/>
    <x v="156"/>
    <n v="4.1143212800857096"/>
    <n v="-73.623735917428505"/>
    <n v="0.31331608594005"/>
    <n v="40830"/>
    <n v="4.1139999999999999"/>
    <n v="-73.623750099999995"/>
    <x v="147"/>
    <x v="147"/>
  </r>
  <r>
    <n v="5027"/>
    <n v="23"/>
    <n v="131338"/>
    <n v="4.1157172419999997"/>
    <n v="-73.623480389999997"/>
    <n v="38"/>
    <x v="156"/>
    <n v="4.1143212800857096"/>
    <n v="-73.623735917428505"/>
    <n v="0.15769071433432399"/>
    <n v="40830"/>
    <n v="4.1139999999999999"/>
    <n v="-73.623750099999995"/>
    <x v="147"/>
    <x v="147"/>
  </r>
  <r>
    <n v="5028"/>
    <n v="7"/>
    <n v="610977"/>
    <n v="4.1027265049999997"/>
    <n v="-73.622507330000005"/>
    <n v="71"/>
    <x v="90"/>
    <n v="4.1048228606250001"/>
    <n v="-73.623497397500003"/>
    <n v="0.25751121366885599"/>
    <n v="44651"/>
    <n v="4.1050000000000004"/>
    <n v="-73.623532800000007"/>
    <x v="84"/>
    <x v="84"/>
  </r>
  <r>
    <n v="5029"/>
    <n v="15"/>
    <n v="610983"/>
    <n v="4.1004057549999997"/>
    <n v="-73.628942550000005"/>
    <n v="50"/>
    <x v="175"/>
    <n v="4.1009534092142799"/>
    <n v="-73.629676575000005"/>
    <n v="0.101602796746531"/>
    <n v="45997"/>
    <n v="4.101"/>
    <n v="-73.629725199999996"/>
    <x v="164"/>
    <x v="164"/>
  </r>
  <r>
    <n v="5030"/>
    <n v="12"/>
    <n v="131351"/>
    <n v="4.0898384200000004"/>
    <n v="-73.632640980000005"/>
    <n v="103"/>
    <x v="199"/>
    <n v="4.0913209229999996"/>
    <n v="-73.633723739999994"/>
    <n v="0.20382353743183801"/>
    <n v="48694"/>
    <n v="4.0910000000000002"/>
    <n v="-73.633933200000001"/>
    <x v="184"/>
    <x v="184"/>
  </r>
  <r>
    <n v="5031"/>
    <n v="13"/>
    <n v="611048"/>
    <n v="4.1194825599999998"/>
    <n v="-73.626256720000001"/>
    <n v="100"/>
    <x v="24"/>
    <n v="4.1192051274347801"/>
    <n v="-73.627202917173904"/>
    <n v="0.109312215368883"/>
    <n v="37291"/>
    <n v="4.1189999999999998"/>
    <n v="-73.627406399999998"/>
    <x v="24"/>
    <x v="24"/>
  </r>
  <r>
    <n v="5032"/>
    <n v="7"/>
    <n v="611063"/>
    <n v="4.1191498199999996"/>
    <n v="-73.62300166"/>
    <n v="66"/>
    <x v="93"/>
    <n v="4.1203776095217304"/>
    <n v="-73.622869044347794"/>
    <n v="0.137227738582063"/>
    <n v="37151"/>
    <n v="4.12"/>
    <n v="-73.622855700000002"/>
    <x v="86"/>
    <x v="86"/>
  </r>
  <r>
    <n v="5033"/>
    <n v="15"/>
    <n v="611071"/>
    <n v="4.1178126019999999"/>
    <n v="-73.628007299999993"/>
    <n v="59"/>
    <x v="24"/>
    <n v="4.1192051274347801"/>
    <n v="-73.627202917173904"/>
    <n v="0.17859093229547601"/>
    <n v="37291"/>
    <n v="4.1189999999999998"/>
    <n v="-73.627406399999998"/>
    <x v="24"/>
    <x v="24"/>
  </r>
  <r>
    <n v="5034"/>
    <n v="16"/>
    <n v="611072"/>
    <n v="4.1175113400000001"/>
    <n v="-73.627761949999993"/>
    <n v="75"/>
    <x v="24"/>
    <n v="4.1192051274347801"/>
    <n v="-73.627202917173904"/>
    <n v="0.19815890890531301"/>
    <n v="37291"/>
    <n v="4.1189999999999998"/>
    <n v="-73.627406399999998"/>
    <x v="24"/>
    <x v="24"/>
  </r>
  <r>
    <n v="5035"/>
    <n v="8"/>
    <n v="611081"/>
    <n v="4.124996866"/>
    <n v="-73.652633129999998"/>
    <n v="73"/>
    <x v="83"/>
    <n v="4.1246905212571399"/>
    <n v="-73.652709562571403"/>
    <n v="3.5080847295517401E-2"/>
    <n v="32469"/>
    <n v="4.125"/>
    <n v="-73.652916300000001"/>
    <x v="78"/>
    <x v="78"/>
  </r>
  <r>
    <n v="5036"/>
    <n v="8"/>
    <n v="611103"/>
    <n v="4.1260841670000001"/>
    <n v="-73.653443850000002"/>
    <n v="63"/>
    <x v="83"/>
    <n v="4.1246905212571399"/>
    <n v="-73.652709562571403"/>
    <n v="0.17495187521464001"/>
    <n v="32469"/>
    <n v="4.125"/>
    <n v="-73.652916300000001"/>
    <x v="78"/>
    <x v="78"/>
  </r>
  <r>
    <n v="5037"/>
    <n v="15"/>
    <n v="252166"/>
    <n v="4.111419443"/>
    <n v="-73.641753969999996"/>
    <n v="37"/>
    <x v="181"/>
    <n v="4.1117954347777701"/>
    <n v="-73.640467540000003"/>
    <n v="0.14858239717222901"/>
    <n v="41645"/>
    <n v="4.1120000000000001"/>
    <n v="-73.640391800000003"/>
    <x v="168"/>
    <x v="168"/>
  </r>
  <r>
    <n v="5038"/>
    <n v="24"/>
    <n v="611144"/>
    <n v="4.1095987349999996"/>
    <n v="-73.651307959999997"/>
    <n v="63"/>
    <x v="96"/>
    <n v="4.1083462468205099"/>
    <n v="-73.6515705533333"/>
    <n v="0.142193598143289"/>
    <n v="43152"/>
    <n v="4.1079999999999997"/>
    <n v="-73.651683500000004"/>
    <x v="89"/>
    <x v="89"/>
  </r>
  <r>
    <n v="5039"/>
    <n v="24"/>
    <n v="611165"/>
    <n v="4.1094716399999998"/>
    <n v="-73.661478110000004"/>
    <n v="42"/>
    <x v="158"/>
    <n v="4.1100709969375"/>
    <n v="-73.662566458437496"/>
    <n v="0.13779725451806901"/>
    <n v="42403"/>
    <n v="4.1100000000000003"/>
    <n v="-73.662567600000003"/>
    <x v="148"/>
    <x v="148"/>
  </r>
  <r>
    <n v="5040"/>
    <n v="6"/>
    <n v="611169"/>
    <n v="4.1081945419999997"/>
    <n v="-73.662117940000002"/>
    <n v="53"/>
    <x v="158"/>
    <n v="4.1100709969375"/>
    <n v="-73.662566458437496"/>
    <n v="0.214365470651811"/>
    <n v="42403"/>
    <n v="4.1100000000000003"/>
    <n v="-73.662567600000003"/>
    <x v="148"/>
    <x v="148"/>
  </r>
  <r>
    <n v="5041"/>
    <n v="15"/>
    <n v="611175"/>
    <n v="4.1073006579999998"/>
    <n v="-73.663047599999999"/>
    <n v="78"/>
    <x v="159"/>
    <n v="4.1058975543000003"/>
    <n v="-73.662904458666603"/>
    <n v="0.15672519486747599"/>
    <n v="44194"/>
    <n v="4.1059999999999999"/>
    <n v="-73.662573499999993"/>
    <x v="149"/>
    <x v="149"/>
  </r>
  <r>
    <n v="5042"/>
    <n v="20"/>
    <n v="611180"/>
    <n v="4.1114208889999997"/>
    <n v="-73.654210620000001"/>
    <n v="55"/>
    <x v="96"/>
    <n v="4.1083462468205099"/>
    <n v="-73.6515705533333"/>
    <n v="0.44985190814022102"/>
    <n v="43152"/>
    <n v="4.1079999999999997"/>
    <n v="-73.651683500000004"/>
    <x v="89"/>
    <x v="89"/>
  </r>
  <r>
    <n v="5043"/>
    <n v="31"/>
    <n v="103529"/>
    <n v="4.1083345380000003"/>
    <n v="-73.659738469999994"/>
    <n v="65"/>
    <x v="94"/>
    <n v="4.1074378197083297"/>
    <n v="-73.659226922916602"/>
    <n v="0.11464973993932"/>
    <n v="43621"/>
    <n v="4.1070000000000002"/>
    <n v="-73.659033100000002"/>
    <x v="87"/>
    <x v="87"/>
  </r>
  <r>
    <n v="5044"/>
    <n v="24"/>
    <n v="43256"/>
    <n v="4.1069480919999997"/>
    <n v="-73.660970300000002"/>
    <n v="41"/>
    <x v="94"/>
    <n v="4.1074378197083297"/>
    <n v="-73.659226922916602"/>
    <n v="0.20075253966354001"/>
    <n v="43621"/>
    <n v="4.1070000000000002"/>
    <n v="-73.659033100000002"/>
    <x v="87"/>
    <x v="87"/>
  </r>
  <r>
    <n v="5045"/>
    <n v="3"/>
    <n v="611227"/>
    <n v="4.1086982259999996"/>
    <n v="-73.651370220000004"/>
    <n v="47"/>
    <x v="96"/>
    <n v="4.1083462468205099"/>
    <n v="-73.6515705533333"/>
    <n v="4.4977095514943402E-2"/>
    <n v="43152"/>
    <n v="4.1079999999999997"/>
    <n v="-73.651683500000004"/>
    <x v="89"/>
    <x v="89"/>
  </r>
  <r>
    <n v="5046"/>
    <n v="8"/>
    <n v="611232"/>
    <n v="4.1082288770000002"/>
    <n v="-73.652007909999995"/>
    <n v="70"/>
    <x v="96"/>
    <n v="4.1083462468205099"/>
    <n v="-73.6515705533333"/>
    <n v="5.0200365397014897E-2"/>
    <n v="43152"/>
    <n v="4.1079999999999997"/>
    <n v="-73.651683500000004"/>
    <x v="89"/>
    <x v="89"/>
  </r>
  <r>
    <n v="5047"/>
    <n v="18"/>
    <n v="611241"/>
    <n v="4.1063030400000002"/>
    <n v="-73.652531859999996"/>
    <n v="79"/>
    <x v="95"/>
    <n v="4.1052920716363603"/>
    <n v="-73.653624480000005"/>
    <n v="0.16519022258247801"/>
    <n v="44484"/>
    <n v="4.1050000000000004"/>
    <n v="-73.653606699999997"/>
    <x v="88"/>
    <x v="88"/>
  </r>
  <r>
    <n v="5048"/>
    <n v="3"/>
    <n v="611249"/>
    <n v="4.1055936480000002"/>
    <n v="-73.648387349999993"/>
    <n v="54"/>
    <x v="25"/>
    <n v="4.1061774299750002"/>
    <n v="-73.647626721250006"/>
    <n v="0.10637822571031701"/>
    <n v="44011"/>
    <n v="4.1059999999999999"/>
    <n v="-73.6477407"/>
    <x v="8"/>
    <x v="8"/>
  </r>
  <r>
    <n v="5049"/>
    <n v="4"/>
    <n v="611269"/>
    <n v="4.1076443119999997"/>
    <n v="-73.650891459999997"/>
    <n v="81"/>
    <x v="96"/>
    <n v="4.1083462468205099"/>
    <n v="-73.6515705533333"/>
    <n v="0.10839761402416299"/>
    <n v="43152"/>
    <n v="4.1079999999999997"/>
    <n v="-73.651683500000004"/>
    <x v="89"/>
    <x v="89"/>
  </r>
  <r>
    <n v="5050"/>
    <n v="36"/>
    <n v="71773"/>
    <n v="4.1067701579999998"/>
    <n v="-73.645642449999997"/>
    <n v="54"/>
    <x v="25"/>
    <n v="4.1061774299750002"/>
    <n v="-73.647626721250006"/>
    <n v="0.22958750229766101"/>
    <n v="44011"/>
    <n v="4.1059999999999999"/>
    <n v="-73.6477407"/>
    <x v="8"/>
    <x v="8"/>
  </r>
  <r>
    <n v="5051"/>
    <n v="40"/>
    <n v="75919"/>
    <n v="4.1063233849999996"/>
    <n v="-73.647279900000001"/>
    <n v="51"/>
    <x v="25"/>
    <n v="4.1061774299750002"/>
    <n v="-73.647626721250006"/>
    <n v="4.1723165520632502E-2"/>
    <n v="44011"/>
    <n v="4.1059999999999999"/>
    <n v="-73.6477407"/>
    <x v="8"/>
    <x v="8"/>
  </r>
  <r>
    <n v="5052"/>
    <n v="15"/>
    <n v="612137"/>
    <n v="4.1058059949999999"/>
    <n v="-73.64475109"/>
    <n v="52"/>
    <x v="97"/>
    <n v="4.1036018261621603"/>
    <n v="-73.645098620540494"/>
    <n v="0.247948964390548"/>
    <n v="45001"/>
    <n v="4.1040000000000001"/>
    <n v="-73.645133900000005"/>
    <x v="90"/>
    <x v="90"/>
  </r>
  <r>
    <n v="5053"/>
    <n v="32"/>
    <n v="131461"/>
    <n v="4.1017145480000003"/>
    <n v="-73.644300529999995"/>
    <n v="36"/>
    <x v="97"/>
    <n v="4.1036018261621603"/>
    <n v="-73.645098620540494"/>
    <n v="0.227616871669202"/>
    <n v="45001"/>
    <n v="4.1040000000000001"/>
    <n v="-73.645133900000005"/>
    <x v="90"/>
    <x v="90"/>
  </r>
  <r>
    <n v="5054"/>
    <n v="9"/>
    <n v="611327"/>
    <n v="4.104425773"/>
    <n v="-73.664773729999993"/>
    <n v="31"/>
    <x v="159"/>
    <n v="4.1058975543000003"/>
    <n v="-73.662904458666603"/>
    <n v="0.26396387199069299"/>
    <n v="44194"/>
    <n v="4.1059999999999999"/>
    <n v="-73.662573499999993"/>
    <x v="149"/>
    <x v="149"/>
  </r>
  <r>
    <n v="5055"/>
    <n v="10"/>
    <n v="611328"/>
    <n v="4.1045123889999999"/>
    <n v="-73.664173259999998"/>
    <n v="37"/>
    <x v="159"/>
    <n v="4.1058975543000003"/>
    <n v="-73.662904458666603"/>
    <n v="0.20849776551181301"/>
    <n v="44194"/>
    <n v="4.1059999999999999"/>
    <n v="-73.662573499999993"/>
    <x v="149"/>
    <x v="149"/>
  </r>
  <r>
    <n v="5056"/>
    <n v="47"/>
    <n v="75926"/>
    <n v="4.1010222079999998"/>
    <n v="-73.661152180000002"/>
    <n v="34"/>
    <x v="26"/>
    <n v="4.1030174306470499"/>
    <n v="-73.659507978823498"/>
    <n v="0.28700581182879498"/>
    <n v="45497"/>
    <n v="4.1029999999999998"/>
    <n v="-73.659841200000002"/>
    <x v="25"/>
    <x v="25"/>
  </r>
  <r>
    <n v="5057"/>
    <n v="10"/>
    <n v="611434"/>
    <n v="4.099291816"/>
    <n v="-73.650380870000006"/>
    <n v="50"/>
    <x v="161"/>
    <n v="4.0986711213599998"/>
    <n v="-73.649054213400007"/>
    <n v="0.16242093970626001"/>
    <n v="46874"/>
    <n v="4.0990000000000002"/>
    <n v="-73.649117899999993"/>
    <x v="151"/>
    <x v="151"/>
  </r>
  <r>
    <n v="5058"/>
    <n v="23"/>
    <n v="75735"/>
    <n v="4.0990309979999999"/>
    <n v="-73.648868649999997"/>
    <n v="59"/>
    <x v="161"/>
    <n v="4.0986711213599998"/>
    <n v="-73.649054213400007"/>
    <n v="4.49705428678518E-2"/>
    <n v="46874"/>
    <n v="4.0990000000000002"/>
    <n v="-73.649117899999993"/>
    <x v="151"/>
    <x v="151"/>
  </r>
  <r>
    <n v="5059"/>
    <n v="20"/>
    <n v="612156"/>
    <n v="4.0984019649999999"/>
    <n v="-73.645849909999995"/>
    <n v="59"/>
    <x v="162"/>
    <n v="4.0985551656904704"/>
    <n v="-73.644632689761906"/>
    <n v="0.13598768725575799"/>
    <n v="46936"/>
    <n v="4.0990000000000002"/>
    <n v="-73.644574500000004"/>
    <x v="152"/>
    <x v="152"/>
  </r>
  <r>
    <n v="5060"/>
    <n v="24"/>
    <n v="612160"/>
    <n v="4.0982191649999997"/>
    <n v="-73.643122919999996"/>
    <n v="41"/>
    <x v="162"/>
    <n v="4.0985551656904704"/>
    <n v="-73.644632689761906"/>
    <n v="0.17145918273524799"/>
    <n v="46936"/>
    <n v="4.0990000000000002"/>
    <n v="-73.644574500000004"/>
    <x v="152"/>
    <x v="152"/>
  </r>
  <r>
    <n v="5061"/>
    <n v="26"/>
    <n v="101686"/>
    <n v="4.1024873120000001"/>
    <n v="-73.647692599999999"/>
    <n v="79"/>
    <x v="163"/>
    <n v="4.1028799968235203"/>
    <n v="-73.649069576764703"/>
    <n v="0.15874024070491899"/>
    <n v="45345"/>
    <n v="4.1029999999999998"/>
    <n v="-73.6493155"/>
    <x v="153"/>
    <x v="153"/>
  </r>
  <r>
    <n v="5062"/>
    <n v="59"/>
    <n v="101708"/>
    <n v="4.0988483860000002"/>
    <n v="-73.643777229999998"/>
    <n v="47"/>
    <x v="162"/>
    <n v="4.0985551656904704"/>
    <n v="-73.644632689761906"/>
    <n v="0.100262382430626"/>
    <n v="46936"/>
    <n v="4.0990000000000002"/>
    <n v="-73.644574500000004"/>
    <x v="152"/>
    <x v="152"/>
  </r>
  <r>
    <n v="5063"/>
    <n v="66"/>
    <n v="101713"/>
    <n v="4.0988371140000002"/>
    <n v="-73.646410660000001"/>
    <n v="75"/>
    <x v="162"/>
    <n v="4.0985551656904704"/>
    <n v="-73.644632689761906"/>
    <n v="0.19954690856541599"/>
    <n v="46936"/>
    <n v="4.0990000000000002"/>
    <n v="-73.644574500000004"/>
    <x v="152"/>
    <x v="152"/>
  </r>
  <r>
    <n v="5064"/>
    <n v="78"/>
    <n v="101717"/>
    <n v="4.0978727800000003"/>
    <n v="-73.640379929999995"/>
    <n v="20"/>
    <x v="27"/>
    <n v="4.1002216957115296"/>
    <n v="-73.637551676730695"/>
    <n v="0.40792984025329299"/>
    <n v="46426"/>
    <n v="4.0999999999999996"/>
    <n v="-73.6375405"/>
    <x v="26"/>
    <x v="26"/>
  </r>
  <r>
    <n v="5065"/>
    <n v="14"/>
    <n v="101728"/>
    <n v="4.0997147610000004"/>
    <n v="-73.639916369999995"/>
    <n v="55"/>
    <x v="27"/>
    <n v="4.1002216957115296"/>
    <n v="-73.637551676730695"/>
    <n v="0.26808972196112502"/>
    <n v="46426"/>
    <n v="4.0999999999999996"/>
    <n v="-73.6375405"/>
    <x v="26"/>
    <x v="26"/>
  </r>
  <r>
    <n v="5066"/>
    <n v="19"/>
    <n v="101738"/>
    <n v="4.1007453820000004"/>
    <n v="-73.63755836"/>
    <n v="43"/>
    <x v="27"/>
    <n v="4.1002216957115296"/>
    <n v="-73.637551676730695"/>
    <n v="5.8199412832661203E-2"/>
    <n v="46426"/>
    <n v="4.0999999999999996"/>
    <n v="-73.6375405"/>
    <x v="26"/>
    <x v="26"/>
  </r>
  <r>
    <n v="5067"/>
    <n v="28"/>
    <n v="612166"/>
    <n v="4.0911363209999996"/>
    <n v="-73.664663430000004"/>
    <n v="55"/>
    <x v="100"/>
    <n v="4.0902708604571396"/>
    <n v="-73.665825127999994"/>
    <n v="0.16071690915439099"/>
    <n v="48924"/>
    <n v="4.09"/>
    <n v="-73.665895399999997"/>
    <x v="93"/>
    <x v="93"/>
  </r>
  <r>
    <n v="5068"/>
    <n v="17"/>
    <n v="611512"/>
    <n v="4.0832416059999996"/>
    <n v="-73.669006199999998"/>
    <n v="71"/>
    <x v="101"/>
    <n v="4.0833717727777703"/>
    <n v="-73.667792254074001"/>
    <n v="0.13533268787741001"/>
    <n v="50388"/>
    <n v="4.0830000000000002"/>
    <n v="-73.667664500000001"/>
    <x v="94"/>
    <x v="94"/>
  </r>
  <r>
    <n v="5069"/>
    <n v="27"/>
    <n v="612168"/>
    <n v="4.0915766099999997"/>
    <n v="-73.668686960000002"/>
    <n v="65"/>
    <x v="100"/>
    <n v="4.0902708604571396"/>
    <n v="-73.665825127999994"/>
    <n v="0.34882281716573299"/>
    <n v="48924"/>
    <n v="4.09"/>
    <n v="-73.665895399999997"/>
    <x v="93"/>
    <x v="93"/>
  </r>
  <r>
    <n v="5070"/>
    <n v="19"/>
    <n v="611562"/>
    <n v="4.0768489680000002"/>
    <n v="-73.668042760000006"/>
    <n v="69"/>
    <x v="103"/>
    <n v="4.0758024710344802"/>
    <n v="-73.668755479310306"/>
    <n v="0.14058788915870599"/>
    <n v="51948"/>
    <n v="4.0759999999999996"/>
    <n v="-73.668362900000005"/>
    <x v="96"/>
    <x v="96"/>
  </r>
  <r>
    <n v="5071"/>
    <n v="14"/>
    <n v="611581"/>
    <n v="4.0806804059999999"/>
    <n v="-73.661452519999997"/>
    <n v="34"/>
    <x v="102"/>
    <n v="4.0817274714166603"/>
    <n v="-73.662956182666605"/>
    <n v="0.203267698447372"/>
    <n v="50741"/>
    <n v="4.0819999999999999"/>
    <n v="-73.662943600000006"/>
    <x v="95"/>
    <x v="95"/>
  </r>
  <r>
    <n v="5072"/>
    <n v="28"/>
    <n v="130356"/>
    <n v="4.0799327500000002"/>
    <n v="-73.664506009999997"/>
    <n v="55"/>
    <x v="102"/>
    <n v="4.0817274714166603"/>
    <n v="-73.662956182666605"/>
    <n v="0.26322406951127197"/>
    <n v="50741"/>
    <n v="4.0819999999999999"/>
    <n v="-73.662943600000006"/>
    <x v="95"/>
    <x v="95"/>
  </r>
  <r>
    <n v="5073"/>
    <n v="31"/>
    <n v="130367"/>
    <n v="4.07915546"/>
    <n v="-73.66267766"/>
    <n v="62"/>
    <x v="102"/>
    <n v="4.0817274714166603"/>
    <n v="-73.662956182666605"/>
    <n v="0.287477571847431"/>
    <n v="50741"/>
    <n v="4.0819999999999999"/>
    <n v="-73.662943600000006"/>
    <x v="95"/>
    <x v="95"/>
  </r>
  <r>
    <n v="5074"/>
    <n v="7"/>
    <n v="611597"/>
    <n v="4.0749167890000004"/>
    <n v="-73.667726950000002"/>
    <n v="45"/>
    <x v="103"/>
    <n v="4.0758024710344802"/>
    <n v="-73.668755479310306"/>
    <n v="0.15061295348811299"/>
    <n v="51948"/>
    <n v="4.0759999999999996"/>
    <n v="-73.668362900000005"/>
    <x v="96"/>
    <x v="96"/>
  </r>
  <r>
    <n v="5075"/>
    <n v="2"/>
    <n v="612174"/>
    <n v="4.0858236550000004"/>
    <n v="-73.659108200000006"/>
    <n v="41"/>
    <x v="104"/>
    <n v="4.0860485901842098"/>
    <n v="-73.658415140789401"/>
    <n v="8.0784846628151302E-2"/>
    <n v="49725"/>
    <n v="4.0860000000000003"/>
    <n v="-73.658606800000001"/>
    <x v="97"/>
    <x v="97"/>
  </r>
  <r>
    <n v="5076"/>
    <n v="4"/>
    <n v="611617"/>
    <n v="4.0828780489999996"/>
    <n v="-73.671861609999993"/>
    <n v="70"/>
    <x v="164"/>
    <n v="4.0832106648928503"/>
    <n v="-73.671304834642797"/>
    <n v="7.1936712399743794E-2"/>
    <n v="50432"/>
    <n v="4.0830000000000002"/>
    <n v="-73.671497700000003"/>
    <x v="154"/>
    <x v="154"/>
  </r>
  <r>
    <n v="5077"/>
    <n v="22"/>
    <n v="611632"/>
    <n v="4.0807376389999996"/>
    <n v="-73.674001570000001"/>
    <n v="67"/>
    <x v="180"/>
    <n v="4.0793912355172397"/>
    <n v="-73.673136061379296"/>
    <n v="0.17773471880864899"/>
    <n v="51342"/>
    <n v="4.0789999999999997"/>
    <n v="-73.672671800000003"/>
    <x v="167"/>
    <x v="167"/>
  </r>
  <r>
    <n v="5078"/>
    <n v="11"/>
    <n v="611643"/>
    <n v="4.0824777240000003"/>
    <n v="-73.669902190000002"/>
    <n v="91"/>
    <x v="164"/>
    <n v="4.0832106648928503"/>
    <n v="-73.671304834642797"/>
    <n v="0.17551581146151601"/>
    <n v="50432"/>
    <n v="4.0830000000000002"/>
    <n v="-73.671497700000003"/>
    <x v="154"/>
    <x v="154"/>
  </r>
  <r>
    <n v="5079"/>
    <n v="20"/>
    <n v="611652"/>
    <n v="4.0805708279999999"/>
    <n v="-73.669922139999997"/>
    <n v="106"/>
    <x v="106"/>
    <n v="4.07927957156756"/>
    <n v="-73.669772300540501"/>
    <n v="0.144449029168844"/>
    <n v="51344"/>
    <n v="4.0789999999999997"/>
    <n v="-73.669393999999997"/>
    <x v="99"/>
    <x v="99"/>
  </r>
  <r>
    <n v="5080"/>
    <n v="11"/>
    <n v="611662"/>
    <n v="4.0786975910000001"/>
    <n v="-73.672123150000004"/>
    <n v="90"/>
    <x v="180"/>
    <n v="4.0793912355172397"/>
    <n v="-73.673136061379296"/>
    <n v="0.13618793303122501"/>
    <n v="51342"/>
    <n v="4.0789999999999997"/>
    <n v="-73.672671800000003"/>
    <x v="167"/>
    <x v="167"/>
  </r>
  <r>
    <n v="5081"/>
    <n v="15"/>
    <n v="611666"/>
    <n v="4.07826763"/>
    <n v="-73.674261400000006"/>
    <n v="83"/>
    <x v="180"/>
    <n v="4.0793912355172397"/>
    <n v="-73.673136061379296"/>
    <n v="0.17649205639132801"/>
    <n v="51342"/>
    <n v="4.0789999999999997"/>
    <n v="-73.672671800000003"/>
    <x v="167"/>
    <x v="167"/>
  </r>
  <r>
    <n v="5082"/>
    <n v="11"/>
    <n v="611686"/>
    <n v="4.0752830150000001"/>
    <n v="-73.671914760000007"/>
    <n v="77"/>
    <x v="105"/>
    <n v="4.0752015019677401"/>
    <n v="-73.672954243225803"/>
    <n v="0.11557613484552"/>
    <n v="52077"/>
    <n v="4.0750000000000002"/>
    <n v="-73.672890600000002"/>
    <x v="98"/>
    <x v="98"/>
  </r>
  <r>
    <n v="5083"/>
    <n v="15"/>
    <n v="611690"/>
    <n v="4.0756043330000002"/>
    <n v="-73.66978786"/>
    <n v="68"/>
    <x v="103"/>
    <n v="4.0758024710344802"/>
    <n v="-73.668755479310306"/>
    <n v="0.116532289276347"/>
    <n v="51948"/>
    <n v="4.0759999999999996"/>
    <n v="-73.668362900000005"/>
    <x v="96"/>
    <x v="96"/>
  </r>
  <r>
    <n v="5084"/>
    <n v="20"/>
    <n v="611693"/>
    <n v="4.0730749790000003"/>
    <n v="-73.670037730000004"/>
    <n v="98"/>
    <x v="28"/>
    <n v="4.0718872981818102"/>
    <n v="-73.670027924545394"/>
    <n v="0.13198564091433801"/>
    <n v="52470"/>
    <n v="4.0720000000000001"/>
    <n v="-73.670118599999995"/>
    <x v="23"/>
    <x v="23"/>
  </r>
  <r>
    <n v="5085"/>
    <n v="10"/>
    <n v="611724"/>
    <n v="4.0687834159999996"/>
    <n v="-73.668563180000007"/>
    <n v="43"/>
    <x v="165"/>
    <n v="4.0689360075714198"/>
    <n v="-73.667911558571404"/>
    <n v="7.4192713864165802E-2"/>
    <n v="52827"/>
    <n v="4.069"/>
    <n v="-73.667918900000004"/>
    <x v="155"/>
    <x v="155"/>
  </r>
  <r>
    <n v="5086"/>
    <n v="6"/>
    <n v="611740"/>
    <n v="4.06935556"/>
    <n v="-73.667864260000002"/>
    <n v="97"/>
    <x v="165"/>
    <n v="4.0689360075714198"/>
    <n v="-73.667911558571404"/>
    <n v="4.6916666302942299E-2"/>
    <n v="52827"/>
    <n v="4.069"/>
    <n v="-73.667918900000004"/>
    <x v="155"/>
    <x v="155"/>
  </r>
  <r>
    <n v="5087"/>
    <n v="9"/>
    <n v="611743"/>
    <n v="4.0690646660000001"/>
    <n v="-73.667662070000006"/>
    <n v="93"/>
    <x v="165"/>
    <n v="4.0689360075714198"/>
    <n v="-73.667911558571404"/>
    <n v="3.11317232257202E-2"/>
    <n v="52827"/>
    <n v="4.069"/>
    <n v="-73.667918900000004"/>
    <x v="155"/>
    <x v="155"/>
  </r>
  <r>
    <n v="5088"/>
    <n v="1"/>
    <n v="611751"/>
    <n v="4.0780770569999998"/>
    <n v="-73.674659239999997"/>
    <n v="52"/>
    <x v="107"/>
    <n v="4.0777613103999997"/>
    <n v="-73.676243025777694"/>
    <n v="0.17902487818754101"/>
    <n v="51615"/>
    <n v="4.0780000000000003"/>
    <n v="-73.676300600000005"/>
    <x v="100"/>
    <x v="100"/>
  </r>
  <r>
    <n v="5089"/>
    <n v="15"/>
    <n v="611765"/>
    <n v="4.0773540490000002"/>
    <n v="-73.677182590000001"/>
    <n v="60"/>
    <x v="107"/>
    <n v="4.0777613103999997"/>
    <n v="-73.676243025777694"/>
    <n v="0.11355329849722701"/>
    <n v="51615"/>
    <n v="4.0780000000000003"/>
    <n v="-73.676300600000005"/>
    <x v="100"/>
    <x v="100"/>
  </r>
  <r>
    <n v="5090"/>
    <n v="24"/>
    <n v="130381"/>
    <n v="4.0789066969999999"/>
    <n v="-73.676658570000001"/>
    <n v="70"/>
    <x v="107"/>
    <n v="4.0777613103999997"/>
    <n v="-73.676243025777694"/>
    <n v="0.13535905751445099"/>
    <n v="51615"/>
    <n v="4.0780000000000003"/>
    <n v="-73.676300600000005"/>
    <x v="100"/>
    <x v="100"/>
  </r>
  <r>
    <n v="5091"/>
    <n v="25"/>
    <n v="130380"/>
    <n v="4.0788216630000003"/>
    <n v="-73.676860110000007"/>
    <n v="38"/>
    <x v="107"/>
    <n v="4.0777613103999997"/>
    <n v="-73.676243025777694"/>
    <n v="0.136245667091941"/>
    <n v="51615"/>
    <n v="4.0780000000000003"/>
    <n v="-73.676300600000005"/>
    <x v="100"/>
    <x v="100"/>
  </r>
  <r>
    <n v="5092"/>
    <n v="11"/>
    <n v="130385"/>
    <n v="4.0753012369999997"/>
    <n v="-73.679724960000001"/>
    <n v="24"/>
    <x v="189"/>
    <n v="4.0749982354285699"/>
    <n v="-73.680102575714201"/>
    <n v="5.3718786986200598E-2"/>
    <n v="52064"/>
    <n v="4.0750000000000002"/>
    <n v="-73.680949100000007"/>
    <x v="175"/>
    <x v="175"/>
  </r>
  <r>
    <n v="5093"/>
    <n v="24"/>
    <n v="130400"/>
    <n v="4.073883082"/>
    <n v="-73.680069860000003"/>
    <n v="25"/>
    <x v="189"/>
    <n v="4.0749982354285699"/>
    <n v="-73.680102575714201"/>
    <n v="0.123974599337978"/>
    <n v="52064"/>
    <n v="4.0750000000000002"/>
    <n v="-73.680949100000007"/>
    <x v="175"/>
    <x v="175"/>
  </r>
  <r>
    <n v="5094"/>
    <n v="7"/>
    <n v="612449"/>
    <n v="4.0841172160000001"/>
    <n v="-73.678575859999995"/>
    <n v="33"/>
    <x v="109"/>
    <n v="4.0839742552857103"/>
    <n v="-73.678479171428506"/>
    <n v="1.9163533671328201E-2"/>
    <n v="50214"/>
    <n v="4.0839999999999996"/>
    <n v="-73.678325000000001"/>
    <x v="102"/>
    <x v="102"/>
  </r>
  <r>
    <n v="5095"/>
    <n v="33"/>
    <n v="252237"/>
    <n v="4.0654370809999998"/>
    <n v="-73.667162640000001"/>
    <n v="17"/>
    <x v="30"/>
    <n v="4.0642508835263103"/>
    <n v="-73.669118169473606"/>
    <n v="0.253695126425729"/>
    <n v="53556"/>
    <n v="4.0640000000000001"/>
    <n v="-73.669212200000004"/>
    <x v="28"/>
    <x v="28"/>
  </r>
  <r>
    <n v="5096"/>
    <n v="15"/>
    <n v="130497"/>
    <n v="4.0588800640000002"/>
    <n v="-73.672152949999997"/>
    <n v="44"/>
    <x v="166"/>
    <n v="4.06017511726923"/>
    <n v="-73.672601994615306"/>
    <n v="0.15227763793607499"/>
    <n v="53743"/>
    <n v="4.0599999999999996"/>
    <n v="-73.672994000000003"/>
    <x v="156"/>
    <x v="156"/>
  </r>
  <r>
    <n v="5097"/>
    <n v="2"/>
    <n v="130543"/>
    <n v="4.0587529890000003"/>
    <n v="-73.674272970000004"/>
    <n v="44"/>
    <x v="166"/>
    <n v="4.06017511726923"/>
    <n v="-73.672601994615306"/>
    <n v="0.243478514779289"/>
    <n v="53743"/>
    <n v="4.0599999999999996"/>
    <n v="-73.672994000000003"/>
    <x v="156"/>
    <x v="156"/>
  </r>
  <r>
    <n v="5098"/>
    <n v="2"/>
    <n v="252726"/>
    <n v="4.1741099769999996"/>
    <n v="-73.637387520000004"/>
    <n v="79"/>
    <x v="168"/>
    <n v="4.1715286522500001"/>
    <n v="-73.639479152500002"/>
    <n v="0.36881150856102302"/>
    <n v="2865"/>
    <n v="4.1719999999999997"/>
    <n v="-73.639528799999994"/>
    <x v="158"/>
    <x v="158"/>
  </r>
  <r>
    <n v="5099"/>
    <n v="6"/>
    <n v="252730"/>
    <n v="4.1678737330000004"/>
    <n v="-73.632777970000006"/>
    <n v="55"/>
    <x v="33"/>
    <n v="4.1672487906000004"/>
    <n v="-73.630978897999995"/>
    <n v="0.21114119045792601"/>
    <n v="3947"/>
    <n v="4.1669999999999998"/>
    <n v="-73.630964500000005"/>
    <x v="31"/>
    <x v="31"/>
  </r>
  <r>
    <n v="5100"/>
    <n v="13"/>
    <n v="615302"/>
    <n v="4.0809579249999999"/>
    <n v="-73.696297790000003"/>
    <n v="32"/>
    <x v="34"/>
    <n v="4.0815139733333297"/>
    <n v="-73.697174850416602"/>
    <n v="0.115191690827242"/>
    <n v="51219"/>
    <n v="4.08"/>
    <n v="-73.697702500000005"/>
    <x v="32"/>
    <x v="32"/>
  </r>
  <r>
    <n v="5101"/>
    <n v="23"/>
    <n v="119677"/>
    <n v="4.082754403"/>
    <n v="-73.698902270000005"/>
    <n v="48"/>
    <x v="34"/>
    <n v="4.0815139733333297"/>
    <n v="-73.697174850416602"/>
    <n v="0.23592892326269699"/>
    <n v="51219"/>
    <n v="4.08"/>
    <n v="-73.697702500000005"/>
    <x v="32"/>
    <x v="32"/>
  </r>
  <r>
    <n v="5102"/>
    <n v="2"/>
    <n v="131902"/>
    <n v="4.106461973"/>
    <n v="-73.554799270000004"/>
    <n v="71"/>
    <x v="183"/>
    <n v="4.1049423159999998"/>
    <n v="-73.55800413"/>
    <n v="0.39332379224082897"/>
    <n v="44468"/>
    <n v="4.1050000000000004"/>
    <n v="-73.559260499999993"/>
    <x v="170"/>
    <x v="170"/>
  </r>
  <r>
    <n v="5103"/>
    <n v="9"/>
    <n v="131914"/>
    <n v="4.0680811800000001"/>
    <n v="-73.591959360000004"/>
    <n v="93"/>
    <x v="193"/>
    <n v="4.0675933312500003"/>
    <n v="-73.592878077500004"/>
    <n v="0.115366436253654"/>
    <n v="53023"/>
    <n v="4.0679999999999996"/>
    <n v="-73.592375000000004"/>
    <x v="179"/>
    <x v="179"/>
  </r>
  <r>
    <n v="5104"/>
    <n v="14"/>
    <n v="608952"/>
    <n v="4.1365523800000004"/>
    <n v="-73.589811530000006"/>
    <n v="472"/>
    <x v="71"/>
    <n v="4.1360292131153802"/>
    <n v="-73.590998525769194"/>
    <n v="0.14383437604094501"/>
    <n v="23889"/>
    <n v="4.1360000000000001"/>
    <n v="-73.590946700000003"/>
    <x v="29"/>
    <x v="29"/>
  </r>
  <r>
    <n v="5105"/>
    <n v="40"/>
    <n v="130216"/>
    <n v="4.134136399"/>
    <n v="-73.603253670000001"/>
    <n v="347"/>
    <x v="149"/>
    <n v="4.13616225079166"/>
    <n v="-73.600765552499993"/>
    <n v="0.35599279843985898"/>
    <n v="23919"/>
    <n v="4.1360000000000001"/>
    <n v="-73.600740700000003"/>
    <x v="140"/>
    <x v="140"/>
  </r>
  <r>
    <n v="5106"/>
    <n v="1"/>
    <n v="609320"/>
    <n v="4.1381278430000004"/>
    <n v="-73.604161379999994"/>
    <n v="440"/>
    <x v="16"/>
    <n v="4.1355589751470498"/>
    <n v="-73.6064844582353"/>
    <n v="0.38443010007266998"/>
    <n v="23503"/>
    <n v="4.1360000000000001"/>
    <n v="-73.606149400000007"/>
    <x v="16"/>
    <x v="16"/>
  </r>
  <r>
    <n v="5107"/>
    <n v="35"/>
    <n v="12488"/>
    <n v="4.0989475840000003"/>
    <n v="-73.654357450000006"/>
    <n v="486"/>
    <x v="99"/>
    <n v="4.1009029442702696"/>
    <n v="-73.652213879189105"/>
    <n v="0.321972276154536"/>
    <n v="45929"/>
    <n v="4.101"/>
    <n v="-73.652189100000001"/>
    <x v="92"/>
    <x v="92"/>
  </r>
  <r>
    <n v="5108"/>
    <n v="12"/>
    <n v="612259"/>
    <n v="4.1239921830000004"/>
    <n v="-73.565178230000001"/>
    <n v="321"/>
    <x v="59"/>
    <n v="4.12632455917241"/>
    <n v="-73.5658244648275"/>
    <n v="0.268900663595596"/>
    <n v="31863"/>
    <n v="4.1260000000000003"/>
    <n v="-73.565589000000003"/>
    <x v="56"/>
    <x v="56"/>
  </r>
  <r>
    <n v="5109"/>
    <n v="29"/>
    <n v="130326"/>
    <n v="4.1270690800000001"/>
    <n v="-73.625271519999998"/>
    <n v="471"/>
    <x v="153"/>
    <n v="4.12812213051724"/>
    <n v="-73.626538939310294"/>
    <n v="0.182831880097854"/>
    <n v="30165"/>
    <n v="4.1280000000000001"/>
    <n v="-73.6262519"/>
    <x v="144"/>
    <x v="144"/>
  </r>
  <r>
    <n v="5110"/>
    <n v="13"/>
    <n v="612041"/>
    <n v="4.1100300430000001"/>
    <n v="-73.630464059999994"/>
    <n v="391"/>
    <x v="89"/>
    <n v="4.1098981465"/>
    <n v="-73.631520949999995"/>
    <n v="0.118058358226483"/>
    <n v="42544"/>
    <n v="4.1100000000000003"/>
    <n v="-73.631474800000007"/>
    <x v="83"/>
    <x v="83"/>
  </r>
  <r>
    <n v="5111"/>
    <n v="30"/>
    <n v="611975"/>
    <n v="4.1286003359999999"/>
    <n v="-73.612712239999993"/>
    <n v="351"/>
    <x v="76"/>
    <n v="4.1288638668799997"/>
    <n v="-73.612198537599994"/>
    <n v="6.4026850107557307E-2"/>
    <n v="29810"/>
    <n v="4.1289999999999996"/>
    <n v="-73.612136100000001"/>
    <x v="71"/>
    <x v="71"/>
  </r>
  <r>
    <n v="5112"/>
    <n v="11"/>
    <n v="609580"/>
    <n v="4.1290025269999999"/>
    <n v="-73.615142930000005"/>
    <n v="459"/>
    <x v="67"/>
    <n v="4.1281348695312499"/>
    <n v="-73.616910924999999"/>
    <n v="0.218395030379677"/>
    <n v="30144"/>
    <n v="4.1280000000000001"/>
    <n v="-73.616886300000004"/>
    <x v="64"/>
    <x v="64"/>
  </r>
  <r>
    <n v="5113"/>
    <n v="31"/>
    <n v="130293"/>
    <n v="4.1248851809999998"/>
    <n v="-73.62449762"/>
    <n v="581"/>
    <x v="86"/>
    <n v="4.1227493117692298"/>
    <n v="-73.625090364871795"/>
    <n v="0.24627358310855699"/>
    <n v="33731"/>
    <n v="4.1230000000000002"/>
    <n v="-73.6251484"/>
    <x v="62"/>
    <x v="62"/>
  </r>
  <r>
    <n v="5114"/>
    <n v="18"/>
    <n v="608451"/>
    <n v="4.1443562629999997"/>
    <n v="-73.619139820000001"/>
    <n v="584"/>
    <x v="63"/>
    <n v="4.1423698820540498"/>
    <n v="-73.617488080000001"/>
    <n v="0.28677410570332601"/>
    <n v="18730"/>
    <n v="4.1420000000000003"/>
    <n v="-73.617454100000003"/>
    <x v="60"/>
    <x v="60"/>
  </r>
  <r>
    <n v="5115"/>
    <n v="29"/>
    <n v="611962"/>
    <n v="4.1255132320000003"/>
    <n v="-73.613104840000005"/>
    <n v="597"/>
    <x v="146"/>
    <n v="4.1261851399375002"/>
    <n v="-73.614946531249998"/>
    <n v="0.21735485234277799"/>
    <n v="31553"/>
    <n v="4.1260000000000003"/>
    <n v="-73.614988999999994"/>
    <x v="137"/>
    <x v="137"/>
  </r>
  <r>
    <n v="5116"/>
    <n v="25"/>
    <n v="130846"/>
    <n v="4.15698218"/>
    <n v="-73.660685020000003"/>
    <n v="74"/>
    <x v="115"/>
    <n v="4.1597015170000002"/>
    <n v="-73.661774702857102"/>
    <n v="0.325426984955065"/>
    <n v="6853"/>
    <n v="4.1589999999999998"/>
    <n v="-73.661756999999994"/>
    <x v="108"/>
    <x v="108"/>
  </r>
  <r>
    <n v="5117"/>
    <n v="29"/>
    <n v="130835"/>
    <n v="4.1549814600000001"/>
    <n v="-73.655295010000003"/>
    <n v="42"/>
    <x v="114"/>
    <n v="4.1562580649583296"/>
    <n v="-73.655782125000002"/>
    <n v="0.151788737790675"/>
    <n v="8518"/>
    <n v="4.1559999999999997"/>
    <n v="-73.655543199999997"/>
    <x v="107"/>
    <x v="107"/>
  </r>
  <r>
    <n v="5118"/>
    <n v="8"/>
    <n v="607444"/>
    <n v="4.1579412759999999"/>
    <n v="-73.660719830000005"/>
    <n v="64"/>
    <x v="115"/>
    <n v="4.1597015170000002"/>
    <n v="-73.661774702857102"/>
    <n v="0.22788378929399999"/>
    <n v="6853"/>
    <n v="4.1589999999999998"/>
    <n v="-73.661756999999994"/>
    <x v="108"/>
    <x v="108"/>
  </r>
  <r>
    <n v="5119"/>
    <n v="9"/>
    <n v="607454"/>
    <n v="4.1591123169999999"/>
    <n v="-73.655416389999999"/>
    <n v="70"/>
    <x v="0"/>
    <n v="4.1603786660967703"/>
    <n v="-73.654829819677403"/>
    <n v="0.155014332114674"/>
    <n v="6320"/>
    <n v="4.16"/>
    <n v="-73.654997399999999"/>
    <x v="0"/>
    <x v="0"/>
  </r>
  <r>
    <n v="5120"/>
    <n v="10"/>
    <n v="607455"/>
    <n v="4.1590874749999998"/>
    <n v="-73.655806170000005"/>
    <n v="39"/>
    <x v="0"/>
    <n v="4.1603786660967703"/>
    <n v="-73.654829819677403"/>
    <n v="0.17971437945191099"/>
    <n v="6320"/>
    <n v="4.16"/>
    <n v="-73.654997399999999"/>
    <x v="0"/>
    <x v="0"/>
  </r>
  <r>
    <n v="5121"/>
    <n v="13"/>
    <n v="607457"/>
    <n v="4.1587210939999997"/>
    <n v="-73.655336539999993"/>
    <n v="50"/>
    <x v="0"/>
    <n v="4.1603786660967703"/>
    <n v="-73.654829819677403"/>
    <n v="0.19256926826988899"/>
    <n v="6320"/>
    <n v="4.16"/>
    <n v="-73.654997399999999"/>
    <x v="0"/>
    <x v="0"/>
  </r>
  <r>
    <n v="5122"/>
    <n v="17"/>
    <n v="611807"/>
    <n v="4.158521919"/>
    <n v="-73.65545333"/>
    <n v="41"/>
    <x v="0"/>
    <n v="4.1603786660967703"/>
    <n v="-73.654829819677403"/>
    <n v="0.217596185137343"/>
    <n v="6320"/>
    <n v="4.16"/>
    <n v="-73.654997399999999"/>
    <x v="0"/>
    <x v="0"/>
  </r>
  <r>
    <n v="5123"/>
    <n v="24"/>
    <n v="607484"/>
    <n v="4.1570445920000001"/>
    <n v="-73.654729919999994"/>
    <n v="35"/>
    <x v="114"/>
    <n v="4.1562580649583296"/>
    <n v="-73.655782125000002"/>
    <n v="0.145736821939219"/>
    <n v="8518"/>
    <n v="4.1559999999999997"/>
    <n v="-73.655543199999997"/>
    <x v="107"/>
    <x v="107"/>
  </r>
  <r>
    <n v="5124"/>
    <n v="8"/>
    <n v="607492"/>
    <n v="4.1606840370000002"/>
    <n v="-73.652654429999998"/>
    <n v="67"/>
    <x v="1"/>
    <n v="4.1619722550000002"/>
    <n v="-73.651449760605999"/>
    <n v="0.19575351132580401"/>
    <n v="5752"/>
    <n v="4.1619999999999999"/>
    <n v="-73.651514500000005"/>
    <x v="1"/>
    <x v="1"/>
  </r>
  <r>
    <n v="5125"/>
    <n v="12"/>
    <n v="607496"/>
    <n v="4.1603254500000002"/>
    <n v="-73.652512869999995"/>
    <n v="67"/>
    <x v="1"/>
    <n v="4.1619722550000002"/>
    <n v="-73.651449760605999"/>
    <n v="0.21765258500193199"/>
    <n v="5752"/>
    <n v="4.1619999999999999"/>
    <n v="-73.651514500000005"/>
    <x v="1"/>
    <x v="1"/>
  </r>
  <r>
    <n v="5126"/>
    <n v="1"/>
    <n v="607499"/>
    <n v="4.162461489"/>
    <n v="-73.652335629999996"/>
    <n v="58"/>
    <x v="1"/>
    <n v="4.1619722550000002"/>
    <n v="-73.651449760605999"/>
    <n v="0.11222978517056301"/>
    <n v="5752"/>
    <n v="4.1619999999999999"/>
    <n v="-73.651514500000005"/>
    <x v="1"/>
    <x v="1"/>
  </r>
  <r>
    <n v="5127"/>
    <n v="7"/>
    <n v="607505"/>
    <n v="4.161044993"/>
    <n v="-73.651792180000001"/>
    <n v="63"/>
    <x v="1"/>
    <n v="4.1619722550000002"/>
    <n v="-73.651449760605999"/>
    <n v="0.109808729301188"/>
    <n v="5752"/>
    <n v="4.1619999999999999"/>
    <n v="-73.651514500000005"/>
    <x v="1"/>
    <x v="1"/>
  </r>
  <r>
    <n v="5128"/>
    <n v="20"/>
    <n v="607518"/>
    <n v="4.1580767359999999"/>
    <n v="-73.650649340000001"/>
    <n v="66"/>
    <x v="173"/>
    <n v="4.1582733435925903"/>
    <n v="-73.651118926666598"/>
    <n v="5.64453003820043E-2"/>
    <n v="7341"/>
    <n v="4.1580000000000004"/>
    <n v="-73.651163499999996"/>
    <x v="162"/>
    <x v="162"/>
  </r>
  <r>
    <n v="5129"/>
    <n v="8"/>
    <n v="607570"/>
    <n v="4.1617677799999999"/>
    <n v="-73.642518069999994"/>
    <n v="55"/>
    <x v="36"/>
    <n v="4.1595468587142799"/>
    <n v="-73.642002729285693"/>
    <n v="0.25332308174982598"/>
    <n v="6275"/>
    <n v="4.16"/>
    <n v="-73.642227899999995"/>
    <x v="34"/>
    <x v="34"/>
  </r>
  <r>
    <n v="5130"/>
    <n v="12"/>
    <n v="607583"/>
    <n v="4.1614344130000003"/>
    <n v="-73.637453039999997"/>
    <n v="71"/>
    <x v="39"/>
    <n v="4.16058547382758"/>
    <n v="-73.638650428965505"/>
    <n v="0.16282349460012699"/>
    <n v="5927"/>
    <n v="4.1609999999999996"/>
    <n v="-73.638731000000007"/>
    <x v="37"/>
    <x v="37"/>
  </r>
  <r>
    <n v="5131"/>
    <n v="1"/>
    <n v="607588"/>
    <n v="4.1604704290000001"/>
    <n v="-73.636832859999998"/>
    <n v="61"/>
    <x v="39"/>
    <n v="4.16058547382758"/>
    <n v="-73.638650428965505"/>
    <n v="0.20185054627736199"/>
    <n v="5927"/>
    <n v="4.1609999999999996"/>
    <n v="-73.638731000000007"/>
    <x v="37"/>
    <x v="37"/>
  </r>
  <r>
    <n v="5132"/>
    <n v="24"/>
    <n v="130863"/>
    <n v="4.1589268969999997"/>
    <n v="-73.633735520000002"/>
    <n v="57"/>
    <x v="37"/>
    <n v="4.1577183015833299"/>
    <n v="-73.635246021666603"/>
    <n v="0.21462748304948001"/>
    <n v="7488"/>
    <n v="4.1580000000000004"/>
    <n v="-73.635204599999994"/>
    <x v="35"/>
    <x v="35"/>
  </r>
  <r>
    <n v="5133"/>
    <n v="1"/>
    <n v="607629"/>
    <n v="4.159843468"/>
    <n v="-73.638781249999994"/>
    <n v="58"/>
    <x v="39"/>
    <n v="4.16058547382758"/>
    <n v="-73.638650428965505"/>
    <n v="8.3720566172408806E-2"/>
    <n v="5927"/>
    <n v="4.1609999999999996"/>
    <n v="-73.638731000000007"/>
    <x v="37"/>
    <x v="37"/>
  </r>
  <r>
    <n v="5134"/>
    <n v="8"/>
    <n v="607704"/>
    <n v="4.1537296499999998"/>
    <n v="-73.63941294"/>
    <n v="41"/>
    <x v="38"/>
    <n v="4.1551114415384598"/>
    <n v="-73.639140283076898"/>
    <n v="0.156497126409955"/>
    <n v="9867"/>
    <n v="4.1550000000000002"/>
    <n v="-73.639082700000003"/>
    <x v="36"/>
    <x v="36"/>
  </r>
  <r>
    <n v="5135"/>
    <n v="12"/>
    <n v="607741"/>
    <n v="4.1507209349999998"/>
    <n v="-73.635183720000001"/>
    <n v="59"/>
    <x v="3"/>
    <n v="4.1525228258571403"/>
    <n v="-73.635353014761904"/>
    <n v="0.201112545526235"/>
    <n v="10750"/>
    <n v="4.1529999999999996"/>
    <n v="-73.635298399999996"/>
    <x v="3"/>
    <x v="3"/>
  </r>
  <r>
    <n v="5136"/>
    <n v="5"/>
    <n v="607844"/>
    <n v="4.1547276289999999"/>
    <n v="-73.628335489999998"/>
    <n v="50"/>
    <x v="5"/>
    <n v="4.1555603668108096"/>
    <n v="-73.628378114594597"/>
    <n v="9.2658594440696199E-2"/>
    <n v="8720"/>
    <n v="4.1559999999999997"/>
    <n v="-73.628383600000006"/>
    <x v="5"/>
    <x v="5"/>
  </r>
  <r>
    <n v="5137"/>
    <n v="12"/>
    <n v="607851"/>
    <n v="4.1551048059999998"/>
    <n v="-73.627570419999998"/>
    <n v="48"/>
    <x v="5"/>
    <n v="4.1555603668108096"/>
    <n v="-73.628378114594597"/>
    <n v="0.10284212939345801"/>
    <n v="8720"/>
    <n v="4.1559999999999997"/>
    <n v="-73.628383600000006"/>
    <x v="5"/>
    <x v="5"/>
  </r>
  <r>
    <n v="5138"/>
    <n v="22"/>
    <n v="130834"/>
    <n v="4.1559998159999996"/>
    <n v="-73.626777239999996"/>
    <n v="75"/>
    <x v="5"/>
    <n v="4.1555603668108096"/>
    <n v="-73.628378114594597"/>
    <n v="0.184027216116214"/>
    <n v="8720"/>
    <n v="4.1559999999999997"/>
    <n v="-73.628383600000006"/>
    <x v="5"/>
    <x v="5"/>
  </r>
  <r>
    <n v="5139"/>
    <n v="1"/>
    <n v="607867"/>
    <n v="4.1515466610000002"/>
    <n v="-73.628145219999993"/>
    <n v="55"/>
    <x v="118"/>
    <n v="4.1513232377333296"/>
    <n v="-73.627627820000001"/>
    <n v="6.24892549611792E-2"/>
    <n v="12556"/>
    <n v="4.1509999999999998"/>
    <n v="-73.627765299999993"/>
    <x v="110"/>
    <x v="110"/>
  </r>
  <r>
    <n v="5140"/>
    <n v="6"/>
    <n v="607887"/>
    <n v="4.1516706540000001"/>
    <n v="-73.628695710000002"/>
    <n v="64"/>
    <x v="118"/>
    <n v="4.1513232377333296"/>
    <n v="-73.627627820000001"/>
    <n v="0.12449536835357899"/>
    <n v="12556"/>
    <n v="4.1509999999999998"/>
    <n v="-73.627765299999993"/>
    <x v="110"/>
    <x v="110"/>
  </r>
  <r>
    <n v="5141"/>
    <n v="8"/>
    <n v="607889"/>
    <n v="4.1507901470000004"/>
    <n v="-73.629123660000005"/>
    <n v="77"/>
    <x v="118"/>
    <n v="4.1513232377333296"/>
    <n v="-73.627627820000001"/>
    <n v="0.176055249649539"/>
    <n v="12556"/>
    <n v="4.1509999999999998"/>
    <n v="-73.627765299999993"/>
    <x v="110"/>
    <x v="110"/>
  </r>
  <r>
    <n v="5142"/>
    <n v="21"/>
    <n v="607902"/>
    <n v="4.1488234850000003"/>
    <n v="-73.629092580000005"/>
    <n v="49"/>
    <x v="8"/>
    <n v="4.14667554456818"/>
    <n v="-73.627482417727194"/>
    <n v="0.29802892568454797"/>
    <n v="14803"/>
    <n v="4.1470000000000002"/>
    <n v="-73.627614800000003"/>
    <x v="8"/>
    <x v="8"/>
  </r>
  <r>
    <n v="5143"/>
    <n v="4"/>
    <n v="607923"/>
    <n v="4.1425790810000001"/>
    <n v="-73.649988890000003"/>
    <n v="63"/>
    <x v="119"/>
    <n v="4.1431128865555502"/>
    <n v="-73.651437592777697"/>
    <n v="0.17117360518838901"/>
    <n v="17453"/>
    <n v="4.1429999999999998"/>
    <n v="-73.651325799999995"/>
    <x v="111"/>
    <x v="111"/>
  </r>
  <r>
    <n v="5144"/>
    <n v="5"/>
    <n v="607924"/>
    <n v="4.14261474"/>
    <n v="-73.649570159999996"/>
    <n v="40"/>
    <x v="119"/>
    <n v="4.1431128865555502"/>
    <n v="-73.651437592777697"/>
    <n v="0.214251248531559"/>
    <n v="17453"/>
    <n v="4.1429999999999998"/>
    <n v="-73.651325799999995"/>
    <x v="111"/>
    <x v="111"/>
  </r>
  <r>
    <n v="5145"/>
    <n v="24"/>
    <n v="130876"/>
    <n v="4.1412481190000001"/>
    <n v="-73.645279799999997"/>
    <n v="44"/>
    <x v="41"/>
    <n v="4.1392302886071404"/>
    <n v="-73.643305639999994"/>
    <n v="0.31329857646862103"/>
    <n v="20953"/>
    <n v="4.1390000000000002"/>
    <n v="-73.643441999999993"/>
    <x v="9"/>
    <x v="9"/>
  </r>
  <r>
    <n v="5146"/>
    <n v="22"/>
    <n v="131043"/>
    <n v="4.1458942839999997"/>
    <n v="-73.652276209999997"/>
    <n v="44"/>
    <x v="119"/>
    <n v="4.1431128865555502"/>
    <n v="-73.651437592777697"/>
    <n v="0.32275632908517199"/>
    <n v="17453"/>
    <n v="4.1429999999999998"/>
    <n v="-73.651325799999995"/>
    <x v="111"/>
    <x v="111"/>
  </r>
  <r>
    <n v="5147"/>
    <n v="5"/>
    <n v="607982"/>
    <n v="4.1497052339999998"/>
    <n v="-73.638513599999996"/>
    <n v="62"/>
    <x v="6"/>
    <n v="4.1482116295833302"/>
    <n v="-73.637381104583298"/>
    <n v="0.20809454313102199"/>
    <n v="14187"/>
    <n v="4.1479999999999997"/>
    <n v="-73.637264999999999"/>
    <x v="6"/>
    <x v="6"/>
  </r>
  <r>
    <n v="5148"/>
    <n v="19"/>
    <n v="608017"/>
    <n v="4.143096195"/>
    <n v="-73.636984220000002"/>
    <n v="64"/>
    <x v="43"/>
    <n v="4.1432342999999996"/>
    <n v="-73.635653038333302"/>
    <n v="0.148337156034792"/>
    <n v="17917"/>
    <n v="4.1429999999999998"/>
    <n v="-73.635698199999993"/>
    <x v="40"/>
    <x v="40"/>
  </r>
  <r>
    <n v="5149"/>
    <n v="28"/>
    <n v="130886"/>
    <n v="4.1406480480000001"/>
    <n v="-73.645235940000006"/>
    <n v="41"/>
    <x v="41"/>
    <n v="4.1392302886071404"/>
    <n v="-73.643305639999994"/>
    <n v="0.26569548380431701"/>
    <n v="20953"/>
    <n v="4.1390000000000002"/>
    <n v="-73.643441999999993"/>
    <x v="9"/>
    <x v="9"/>
  </r>
  <r>
    <n v="5150"/>
    <n v="15"/>
    <n v="608036"/>
    <n v="4.1448819270000001"/>
    <n v="-73.633955900000004"/>
    <n v="25"/>
    <x v="43"/>
    <n v="4.1432342999999996"/>
    <n v="-73.635653038333302"/>
    <n v="0.26249793611000999"/>
    <n v="17917"/>
    <n v="4.1429999999999998"/>
    <n v="-73.635698199999993"/>
    <x v="40"/>
    <x v="40"/>
  </r>
  <r>
    <n v="5151"/>
    <n v="4"/>
    <n v="608052"/>
    <n v="4.1475061819999999"/>
    <n v="-73.627555610000002"/>
    <n v="36"/>
    <x v="8"/>
    <n v="4.14667554456818"/>
    <n v="-73.627482417727194"/>
    <n v="9.2660463990271197E-2"/>
    <n v="14803"/>
    <n v="4.1470000000000002"/>
    <n v="-73.627614800000003"/>
    <x v="8"/>
    <x v="8"/>
  </r>
  <r>
    <n v="5152"/>
    <n v="13"/>
    <n v="608061"/>
    <n v="4.1464782749999998"/>
    <n v="-73.627349690000003"/>
    <n v="48"/>
    <x v="8"/>
    <n v="4.14667554456818"/>
    <n v="-73.627482417727194"/>
    <n v="2.6400067776495301E-2"/>
    <n v="14803"/>
    <n v="4.1470000000000002"/>
    <n v="-73.627614800000003"/>
    <x v="8"/>
    <x v="8"/>
  </r>
  <r>
    <n v="5153"/>
    <n v="3"/>
    <n v="608088"/>
    <n v="4.1451846899999998"/>
    <n v="-73.627539499999997"/>
    <n v="61"/>
    <x v="8"/>
    <n v="4.14667554456818"/>
    <n v="-73.627482417727194"/>
    <n v="0.165792140880961"/>
    <n v="14803"/>
    <n v="4.1470000000000002"/>
    <n v="-73.627614800000003"/>
    <x v="8"/>
    <x v="8"/>
  </r>
  <r>
    <n v="5154"/>
    <n v="16"/>
    <n v="608140"/>
    <n v="4.143294085"/>
    <n v="-73.627572029999996"/>
    <n v="77"/>
    <x v="121"/>
    <n v="4.1421591641842097"/>
    <n v="-73.627925145263106"/>
    <n v="0.13205128265638599"/>
    <n v="18288"/>
    <n v="4.1420000000000003"/>
    <n v="-73.627909900000006"/>
    <x v="113"/>
    <x v="113"/>
  </r>
  <r>
    <n v="5155"/>
    <n v="19"/>
    <n v="608163"/>
    <n v="4.145438231"/>
    <n v="-73.628856959999993"/>
    <n v="92"/>
    <x v="8"/>
    <n v="4.14667554456818"/>
    <n v="-73.627482417727194"/>
    <n v="0.20521879033066201"/>
    <n v="14803"/>
    <n v="4.1470000000000002"/>
    <n v="-73.627614800000003"/>
    <x v="8"/>
    <x v="8"/>
  </r>
  <r>
    <n v="5156"/>
    <n v="9"/>
    <n v="608171"/>
    <n v="4.148896562"/>
    <n v="-73.624769009999994"/>
    <n v="52"/>
    <x v="44"/>
    <n v="4.1483240085945896"/>
    <n v="-73.624045934053996"/>
    <n v="0.102326855825683"/>
    <n v="14282"/>
    <n v="4.1479999999999997"/>
    <n v="-73.624027999999996"/>
    <x v="41"/>
    <x v="41"/>
  </r>
  <r>
    <n v="5157"/>
    <n v="5"/>
    <n v="608176"/>
    <n v="4.1531912550000003"/>
    <n v="-73.621667790000004"/>
    <n v="62"/>
    <x v="122"/>
    <n v="4.1516513301250004"/>
    <n v="-73.622586237500002"/>
    <n v="0.199112251250186"/>
    <n v="11493"/>
    <n v="4.1520000000000001"/>
    <n v="-73.622415700000005"/>
    <x v="114"/>
    <x v="114"/>
  </r>
  <r>
    <n v="5158"/>
    <n v="28"/>
    <n v="131053"/>
    <n v="4.1505527349999998"/>
    <n v="-73.624001000000007"/>
    <n v="33"/>
    <x v="122"/>
    <n v="4.1516513301250004"/>
    <n v="-73.622586237500002"/>
    <n v="0.19872377860777099"/>
    <n v="11493"/>
    <n v="4.1520000000000001"/>
    <n v="-73.622415700000005"/>
    <x v="114"/>
    <x v="114"/>
  </r>
  <r>
    <n v="5159"/>
    <n v="2"/>
    <n v="608191"/>
    <n v="4.1503615659999999"/>
    <n v="-73.623150589999995"/>
    <n v="81"/>
    <x v="122"/>
    <n v="4.1516513301250004"/>
    <n v="-73.622586237500002"/>
    <n v="0.156379390071296"/>
    <n v="11493"/>
    <n v="4.1520000000000001"/>
    <n v="-73.622415700000005"/>
    <x v="114"/>
    <x v="114"/>
  </r>
  <r>
    <n v="5160"/>
    <n v="3"/>
    <n v="608192"/>
    <n v="4.1501740600000003"/>
    <n v="-73.622336300000001"/>
    <n v="46"/>
    <x v="122"/>
    <n v="4.1516513301250004"/>
    <n v="-73.622586237500002"/>
    <n v="0.166482647083917"/>
    <n v="11493"/>
    <n v="4.1520000000000001"/>
    <n v="-73.622415700000005"/>
    <x v="114"/>
    <x v="114"/>
  </r>
  <r>
    <n v="5161"/>
    <n v="20"/>
    <n v="608207"/>
    <n v="4.148815892"/>
    <n v="-73.623772819999999"/>
    <n v="78"/>
    <x v="44"/>
    <n v="4.1483240085945896"/>
    <n v="-73.624045934053996"/>
    <n v="6.2482578868384299E-2"/>
    <n v="14282"/>
    <n v="4.1479999999999997"/>
    <n v="-73.624027999999996"/>
    <x v="41"/>
    <x v="41"/>
  </r>
  <r>
    <n v="5162"/>
    <n v="24"/>
    <n v="608211"/>
    <n v="4.1492024000000001"/>
    <n v="-73.624206880000003"/>
    <n v="52"/>
    <x v="44"/>
    <n v="4.1483240085945896"/>
    <n v="-73.624045934053996"/>
    <n v="9.9227911717711101E-2"/>
    <n v="14282"/>
    <n v="4.1479999999999997"/>
    <n v="-73.624027999999996"/>
    <x v="41"/>
    <x v="41"/>
  </r>
  <r>
    <n v="5163"/>
    <n v="11"/>
    <n v="608221"/>
    <n v="4.1503208320000002"/>
    <n v="-73.62147813"/>
    <n v="85"/>
    <x v="122"/>
    <n v="4.1516513301250004"/>
    <n v="-73.622586237500002"/>
    <n v="0.19220770238288501"/>
    <n v="11493"/>
    <n v="4.1520000000000001"/>
    <n v="-73.622415700000005"/>
    <x v="114"/>
    <x v="114"/>
  </r>
  <r>
    <n v="5164"/>
    <n v="17"/>
    <n v="608226"/>
    <n v="4.1496819829999998"/>
    <n v="-73.621624789999998"/>
    <n v="70"/>
    <x v="45"/>
    <n v="4.1489411427307603"/>
    <n v="-73.620272174615295"/>
    <n v="0.17103285722813399"/>
    <n v="13461"/>
    <n v="4.149"/>
    <n v="-73.620272200000002"/>
    <x v="42"/>
    <x v="42"/>
  </r>
  <r>
    <n v="5165"/>
    <n v="20"/>
    <n v="608229"/>
    <n v="4.1490743769999998"/>
    <n v="-73.620603750000001"/>
    <n v="39"/>
    <x v="45"/>
    <n v="4.1489411427307603"/>
    <n v="-73.620272174615295"/>
    <n v="3.9620131916938597E-2"/>
    <n v="13461"/>
    <n v="4.149"/>
    <n v="-73.620272200000002"/>
    <x v="42"/>
    <x v="42"/>
  </r>
  <r>
    <n v="5166"/>
    <n v="22"/>
    <n v="608231"/>
    <n v="4.1490045110000002"/>
    <n v="-73.621773880000006"/>
    <n v="58"/>
    <x v="45"/>
    <n v="4.1489411427307603"/>
    <n v="-73.620272174615295"/>
    <n v="0.16658874464700199"/>
    <n v="13461"/>
    <n v="4.149"/>
    <n v="-73.620272200000002"/>
    <x v="42"/>
    <x v="42"/>
  </r>
  <r>
    <n v="5167"/>
    <n v="25"/>
    <n v="608233"/>
    <n v="4.148035213"/>
    <n v="-73.621156170000006"/>
    <n v="35"/>
    <x v="45"/>
    <n v="4.1489411427307603"/>
    <n v="-73.620272174615295"/>
    <n v="0.140478449408176"/>
    <n v="13461"/>
    <n v="4.149"/>
    <n v="-73.620272200000002"/>
    <x v="42"/>
    <x v="42"/>
  </r>
  <r>
    <n v="5168"/>
    <n v="14"/>
    <n v="608250"/>
    <n v="4.152943048"/>
    <n v="-73.619059640000003"/>
    <n v="61"/>
    <x v="46"/>
    <n v="4.15351632389189"/>
    <n v="-73.619519689459395"/>
    <n v="8.1597970025440406E-2"/>
    <n v="9931"/>
    <n v="4.1539999999999999"/>
    <n v="-73.6196932"/>
    <x v="43"/>
    <x v="43"/>
  </r>
  <r>
    <n v="5169"/>
    <n v="3"/>
    <n v="608276"/>
    <n v="4.153982149"/>
    <n v="-73.613662090000005"/>
    <n v="91"/>
    <x v="124"/>
    <n v="4.1530998938461501"/>
    <n v="-73.614420967115294"/>
    <n v="0.12917535530413701"/>
    <n v="11264"/>
    <n v="4.1529999999999996"/>
    <n v="-73.614416599999998"/>
    <x v="116"/>
    <x v="116"/>
  </r>
  <r>
    <n v="5170"/>
    <n v="8"/>
    <n v="608280"/>
    <n v="4.1530158019999996"/>
    <n v="-73.614392499999994"/>
    <n v="32"/>
    <x v="124"/>
    <n v="4.1530998938461501"/>
    <n v="-73.614420967115294"/>
    <n v="9.8629814070804993E-3"/>
    <n v="11264"/>
    <n v="4.1529999999999996"/>
    <n v="-73.614416599999998"/>
    <x v="116"/>
    <x v="116"/>
  </r>
  <r>
    <n v="5171"/>
    <n v="2"/>
    <n v="608294"/>
    <n v="4.1528116920000002"/>
    <n v="-73.618472740000001"/>
    <n v="46"/>
    <x v="46"/>
    <n v="4.15351632389189"/>
    <n v="-73.619519689459395"/>
    <n v="0.13998501269670199"/>
    <n v="9931"/>
    <n v="4.1539999999999999"/>
    <n v="-73.6196932"/>
    <x v="43"/>
    <x v="43"/>
  </r>
  <r>
    <n v="5172"/>
    <n v="4"/>
    <n v="608296"/>
    <n v="4.1523336249999998"/>
    <n v="-73.617814879999997"/>
    <n v="48"/>
    <x v="123"/>
    <n v="4.1513210288965503"/>
    <n v="-73.618536928965497"/>
    <n v="0.13808040054732701"/>
    <n v="12294"/>
    <n v="4.1509999999999998"/>
    <n v="-73.618519800000001"/>
    <x v="115"/>
    <x v="115"/>
  </r>
  <r>
    <n v="5173"/>
    <n v="14"/>
    <n v="608306"/>
    <n v="4.1504028740000001"/>
    <n v="-73.618567200000001"/>
    <n v="73"/>
    <x v="123"/>
    <n v="4.1513210288965503"/>
    <n v="-73.618536928965497"/>
    <n v="0.10208521408919401"/>
    <n v="12294"/>
    <n v="4.1509999999999998"/>
    <n v="-73.618519800000001"/>
    <x v="115"/>
    <x v="115"/>
  </r>
  <r>
    <n v="5174"/>
    <n v="5"/>
    <n v="608315"/>
    <n v="4.1495608620000004"/>
    <n v="-73.619519060000002"/>
    <n v="49"/>
    <x v="45"/>
    <n v="4.1489411427307603"/>
    <n v="-73.620272174615295"/>
    <n v="0.108212370918263"/>
    <n v="13461"/>
    <n v="4.149"/>
    <n v="-73.620272200000002"/>
    <x v="42"/>
    <x v="42"/>
  </r>
  <r>
    <n v="5175"/>
    <n v="10"/>
    <n v="608320"/>
    <n v="4.1487940229999998"/>
    <n v="-73.618995429999998"/>
    <n v="56"/>
    <x v="45"/>
    <n v="4.1489411427307603"/>
    <n v="-73.620272174615295"/>
    <n v="0.14244786673208101"/>
    <n v="13461"/>
    <n v="4.149"/>
    <n v="-73.620272200000002"/>
    <x v="42"/>
    <x v="42"/>
  </r>
  <r>
    <n v="5176"/>
    <n v="12"/>
    <n v="608338"/>
    <n v="4.1506960849999999"/>
    <n v="-73.616762879999996"/>
    <n v="45"/>
    <x v="9"/>
    <n v="4.1498853333611097"/>
    <n v="-73.616413381111101"/>
    <n v="9.8069275355960397E-2"/>
    <n v="12925"/>
    <n v="4.1500000000000004"/>
    <n v="-73.616422900000003"/>
    <x v="9"/>
    <x v="9"/>
  </r>
  <r>
    <n v="5177"/>
    <n v="5"/>
    <n v="608346"/>
    <n v="4.1498957379999997"/>
    <n v="-73.617824339999999"/>
    <n v="59"/>
    <x v="9"/>
    <n v="4.1498853333611097"/>
    <n v="-73.616413381111101"/>
    <n v="0.156386152911172"/>
    <n v="12925"/>
    <n v="4.1500000000000004"/>
    <n v="-73.616422900000003"/>
    <x v="9"/>
    <x v="9"/>
  </r>
  <r>
    <n v="5178"/>
    <n v="20"/>
    <n v="608376"/>
    <n v="4.1498828049999998"/>
    <n v="-73.615175309999998"/>
    <n v="49"/>
    <x v="9"/>
    <n v="4.1498853333611097"/>
    <n v="-73.616413381111101"/>
    <n v="0.13722036501809801"/>
    <n v="12925"/>
    <n v="4.1500000000000004"/>
    <n v="-73.616422900000003"/>
    <x v="9"/>
    <x v="9"/>
  </r>
  <r>
    <n v="5179"/>
    <n v="11"/>
    <n v="608387"/>
    <n v="4.1475311609999999"/>
    <n v="-73.615743969999997"/>
    <n v="64"/>
    <x v="125"/>
    <n v="4.1459559745652097"/>
    <n v="-73.6166711945652"/>
    <n v="0.20298096838867299"/>
    <n v="15442"/>
    <n v="4.1459999999999999"/>
    <n v="-73.616667699999994"/>
    <x v="117"/>
    <x v="117"/>
  </r>
  <r>
    <n v="5180"/>
    <n v="1"/>
    <n v="608393"/>
    <n v="4.1470180660000002"/>
    <n v="-73.615219730000007"/>
    <n v="58"/>
    <x v="125"/>
    <n v="4.1459559745652097"/>
    <n v="-73.6166711945652"/>
    <n v="0.19952367813496999"/>
    <n v="15442"/>
    <n v="4.1459999999999999"/>
    <n v="-73.616667699999994"/>
    <x v="117"/>
    <x v="117"/>
  </r>
  <r>
    <n v="5181"/>
    <n v="3"/>
    <n v="608412"/>
    <n v="4.1542037030000003"/>
    <n v="-73.611255459999995"/>
    <n v="38"/>
    <x v="124"/>
    <n v="4.1530998938461501"/>
    <n v="-73.614420967115294"/>
    <n v="0.37166756725983402"/>
    <n v="11264"/>
    <n v="4.1529999999999996"/>
    <n v="-73.614416599999998"/>
    <x v="116"/>
    <x v="116"/>
  </r>
  <r>
    <n v="5182"/>
    <n v="12"/>
    <n v="608510"/>
    <n v="4.1456403740000001"/>
    <n v="-73.610631440000006"/>
    <n v="70"/>
    <x v="126"/>
    <n v="4.14516103134146"/>
    <n v="-73.609928037073104"/>
    <n v="9.4421015107643197E-2"/>
    <n v="16151"/>
    <n v="4.1449999999999996"/>
    <n v="-73.609950100000006"/>
    <x v="118"/>
    <x v="118"/>
  </r>
  <r>
    <n v="5183"/>
    <n v="3"/>
    <n v="608556"/>
    <n v="4.142683957"/>
    <n v="-73.611033950000007"/>
    <n v="100"/>
    <x v="14"/>
    <n v="4.1419462591818101"/>
    <n v="-73.612015219454506"/>
    <n v="0.136193503061597"/>
    <n v="18452"/>
    <n v="4.1420000000000003"/>
    <n v="-73.612037000000001"/>
    <x v="14"/>
    <x v="14"/>
  </r>
  <r>
    <n v="5184"/>
    <n v="17"/>
    <n v="608570"/>
    <n v="4.1409809429999997"/>
    <n v="-73.607810599999993"/>
    <n v="36"/>
    <x v="127"/>
    <n v="4.1407567867499999"/>
    <n v="-73.607511809166596"/>
    <n v="4.1438864808628302E-2"/>
    <n v="19153"/>
    <n v="4.141"/>
    <n v="-73.607600500000004"/>
    <x v="119"/>
    <x v="119"/>
  </r>
  <r>
    <n v="5185"/>
    <n v="27"/>
    <n v="608579"/>
    <n v="4.1413012619999998"/>
    <n v="-73.606377809999998"/>
    <n v="57"/>
    <x v="127"/>
    <n v="4.1407567867499999"/>
    <n v="-73.607511809166596"/>
    <n v="0.13949197657179699"/>
    <n v="19153"/>
    <n v="4.141"/>
    <n v="-73.607600500000004"/>
    <x v="119"/>
    <x v="119"/>
  </r>
  <r>
    <n v="5186"/>
    <n v="5"/>
    <n v="608584"/>
    <n v="4.149021394"/>
    <n v="-73.606933819999995"/>
    <n v="50"/>
    <x v="55"/>
    <n v="4.14934637208823"/>
    <n v="-73.607335158529395"/>
    <n v="5.7295762578926102E-2"/>
    <n v="13406"/>
    <n v="4.149"/>
    <n v="-73.607361999999995"/>
    <x v="52"/>
    <x v="52"/>
  </r>
  <r>
    <n v="5187"/>
    <n v="8"/>
    <n v="608587"/>
    <n v="4.1487950170000003"/>
    <n v="-73.606037599999993"/>
    <n v="37"/>
    <x v="55"/>
    <n v="4.14934637208823"/>
    <n v="-73.607335158529395"/>
    <n v="0.156320966087864"/>
    <n v="13406"/>
    <n v="4.149"/>
    <n v="-73.607361999999995"/>
    <x v="52"/>
    <x v="52"/>
  </r>
  <r>
    <n v="5188"/>
    <n v="1"/>
    <n v="608592"/>
    <n v="4.1488506520000001"/>
    <n v="-73.607585479999997"/>
    <n v="75"/>
    <x v="55"/>
    <n v="4.14934637208823"/>
    <n v="-73.607335158529395"/>
    <n v="6.1679065554737199E-2"/>
    <n v="13406"/>
    <n v="4.149"/>
    <n v="-73.607361999999995"/>
    <x v="52"/>
    <x v="52"/>
  </r>
  <r>
    <n v="5189"/>
    <n v="3"/>
    <n v="608594"/>
    <n v="4.1483850330000003"/>
    <n v="-73.606103860000005"/>
    <n v="46"/>
    <x v="55"/>
    <n v="4.14934637208823"/>
    <n v="-73.607335158529395"/>
    <n v="0.17331005464568799"/>
    <n v="13406"/>
    <n v="4.149"/>
    <n v="-73.607361999999995"/>
    <x v="52"/>
    <x v="52"/>
  </r>
  <r>
    <n v="5190"/>
    <n v="7"/>
    <n v="608598"/>
    <n v="4.1477200339999998"/>
    <n v="-73.60548541"/>
    <n v="44"/>
    <x v="128"/>
    <n v="4.1463610710000003"/>
    <n v="-73.604951058148103"/>
    <n v="0.162212944765388"/>
    <n v="15590"/>
    <n v="4.1459999999999999"/>
    <n v="-73.604956799999997"/>
    <x v="120"/>
    <x v="120"/>
  </r>
  <r>
    <n v="5191"/>
    <n v="21"/>
    <n v="608608"/>
    <n v="4.1459924140000002"/>
    <n v="-73.604290500000005"/>
    <n v="55"/>
    <x v="128"/>
    <n v="4.1463610710000003"/>
    <n v="-73.604951058148103"/>
    <n v="8.3894979388919405E-2"/>
    <n v="15590"/>
    <n v="4.1459999999999999"/>
    <n v="-73.604956799999997"/>
    <x v="120"/>
    <x v="120"/>
  </r>
  <r>
    <n v="5192"/>
    <n v="37"/>
    <n v="612216"/>
    <n v="4.1435415190000002"/>
    <n v="-73.58774477"/>
    <n v="52"/>
    <x v="51"/>
    <n v="4.1450653589534801"/>
    <n v="-73.586298423953494"/>
    <n v="0.233179561433945"/>
    <n v="16333"/>
    <n v="4.1449999999999996"/>
    <n v="-73.586399"/>
    <x v="48"/>
    <x v="48"/>
  </r>
  <r>
    <n v="5193"/>
    <n v="40"/>
    <n v="130924"/>
    <n v="4.1509656540000002"/>
    <n v="-73.588031650000005"/>
    <n v="50"/>
    <x v="48"/>
    <n v="4.1508265847333297"/>
    <n v="-73.590935564666594"/>
    <n v="0.32222218087377202"/>
    <n v="12268"/>
    <n v="4.1509999999999998"/>
    <n v="-73.590925999999996"/>
    <x v="45"/>
    <x v="45"/>
  </r>
  <r>
    <n v="5194"/>
    <n v="78"/>
    <n v="131830"/>
    <n v="4.1495362220000001"/>
    <n v="-73.585272219999993"/>
    <n v="60"/>
    <x v="49"/>
    <n v="4.1502229288571399"/>
    <n v="-73.585181787619007"/>
    <n v="7.6965794015427705E-2"/>
    <n v="12688"/>
    <n v="4.1500000000000004"/>
    <n v="-73.585076099999995"/>
    <x v="46"/>
    <x v="46"/>
  </r>
  <r>
    <n v="5195"/>
    <n v="17"/>
    <n v="608654"/>
    <n v="4.1431653730000004"/>
    <n v="-73.587185300000002"/>
    <n v="57"/>
    <x v="51"/>
    <n v="4.1450653589534801"/>
    <n v="-73.586298423953494"/>
    <n v="0.232896291664377"/>
    <n v="16333"/>
    <n v="4.1449999999999996"/>
    <n v="-73.586399"/>
    <x v="48"/>
    <x v="48"/>
  </r>
  <r>
    <n v="5196"/>
    <n v="25"/>
    <n v="612220"/>
    <n v="4.1460214960000004"/>
    <n v="-73.587311540000002"/>
    <n v="54"/>
    <x v="51"/>
    <n v="4.1450653589534801"/>
    <n v="-73.586298423953494"/>
    <n v="0.15458930458526399"/>
    <n v="16333"/>
    <n v="4.1449999999999996"/>
    <n v="-73.586399"/>
    <x v="48"/>
    <x v="48"/>
  </r>
  <r>
    <n v="5197"/>
    <n v="26"/>
    <n v="612221"/>
    <n v="4.1456908019999998"/>
    <n v="-73.587315520000004"/>
    <n v="53"/>
    <x v="51"/>
    <n v="4.1450653589534801"/>
    <n v="-73.586298423953494"/>
    <n v="0.132432871241493"/>
    <n v="16333"/>
    <n v="4.1449999999999996"/>
    <n v="-73.586399"/>
    <x v="48"/>
    <x v="48"/>
  </r>
  <r>
    <n v="5198"/>
    <n v="9"/>
    <n v="608680"/>
    <n v="4.1467142429999999"/>
    <n v="-73.590126290000001"/>
    <n v="72"/>
    <x v="11"/>
    <n v="4.1470391342444399"/>
    <n v="-73.5898657653333"/>
    <n v="4.6230250685673199E-2"/>
    <n v="15056"/>
    <n v="4.1470000000000002"/>
    <n v="-73.5897279"/>
    <x v="11"/>
    <x v="11"/>
  </r>
  <r>
    <n v="5199"/>
    <n v="41"/>
    <n v="130999"/>
    <n v="4.1461102780000001"/>
    <n v="-73.589093700000006"/>
    <n v="72"/>
    <x v="11"/>
    <n v="4.1470391342444399"/>
    <n v="-73.5898657653333"/>
    <n v="0.134077051578321"/>
    <n v="15056"/>
    <n v="4.1470000000000002"/>
    <n v="-73.5897279"/>
    <x v="11"/>
    <x v="11"/>
  </r>
  <r>
    <n v="5200"/>
    <n v="52"/>
    <n v="251864"/>
    <n v="4.1494100459999999"/>
    <n v="-73.589665490000002"/>
    <n v="24"/>
    <x v="48"/>
    <n v="4.1508265847333297"/>
    <n v="-73.590935564666594"/>
    <n v="0.21117348433974201"/>
    <n v="12268"/>
    <n v="4.1509999999999998"/>
    <n v="-73.590925999999996"/>
    <x v="45"/>
    <x v="45"/>
  </r>
  <r>
    <n v="5201"/>
    <n v="10"/>
    <n v="608696"/>
    <n v="4.1461258299999999"/>
    <n v="-73.583081239999999"/>
    <n v="58"/>
    <x v="51"/>
    <n v="4.1450653589534801"/>
    <n v="-73.586298423953494"/>
    <n v="0.37554338344251398"/>
    <n v="16333"/>
    <n v="4.1449999999999996"/>
    <n v="-73.586399"/>
    <x v="48"/>
    <x v="48"/>
  </r>
  <r>
    <n v="5202"/>
    <n v="14"/>
    <n v="608699"/>
    <n v="4.1451036300000004"/>
    <n v="-73.585436959999996"/>
    <n v="71"/>
    <x v="51"/>
    <n v="4.1450653589534801"/>
    <n v="-73.586298423953494"/>
    <n v="9.5574538789159294E-2"/>
    <n v="16333"/>
    <n v="4.1449999999999996"/>
    <n v="-73.586399"/>
    <x v="48"/>
    <x v="48"/>
  </r>
  <r>
    <n v="5203"/>
    <n v="21"/>
    <n v="608704"/>
    <n v="4.1452120900000002"/>
    <n v="-73.582725170000003"/>
    <n v="59"/>
    <x v="132"/>
    <n v="4.1425139011025598"/>
    <n v="-73.584224659743498"/>
    <n v="0.34281605969581902"/>
    <n v="18362"/>
    <n v="4.1420000000000003"/>
    <n v="-73.584213000000005"/>
    <x v="124"/>
    <x v="124"/>
  </r>
  <r>
    <n v="5204"/>
    <n v="17"/>
    <n v="608721"/>
    <n v="4.1422617539999997"/>
    <n v="-73.585597809999996"/>
    <n v="59"/>
    <x v="132"/>
    <n v="4.1425139011025598"/>
    <n v="-73.584224659743498"/>
    <n v="0.154750693541684"/>
    <n v="18362"/>
    <n v="4.1420000000000003"/>
    <n v="-73.584213000000005"/>
    <x v="124"/>
    <x v="124"/>
  </r>
  <r>
    <n v="5205"/>
    <n v="12"/>
    <n v="608732"/>
    <n v="4.1389000119999997"/>
    <n v="-73.586382349999994"/>
    <n v="57"/>
    <x v="52"/>
    <n v="4.1389655550238098"/>
    <n v="-73.584988921428504"/>
    <n v="0.15461271772045801"/>
    <n v="20732"/>
    <n v="4.1390000000000002"/>
    <n v="-73.585048400000005"/>
    <x v="49"/>
    <x v="49"/>
  </r>
  <r>
    <n v="5206"/>
    <n v="8"/>
    <n v="608754"/>
    <n v="4.1398428169999999"/>
    <n v="-73.584401470000003"/>
    <n v="63"/>
    <x v="52"/>
    <n v="4.1389655550238098"/>
    <n v="-73.584988921428504"/>
    <n v="0.117229865432966"/>
    <n v="20732"/>
    <n v="4.1390000000000002"/>
    <n v="-73.585048400000005"/>
    <x v="49"/>
    <x v="49"/>
  </r>
  <r>
    <n v="5207"/>
    <n v="10"/>
    <n v="608756"/>
    <n v="4.1396133940000004"/>
    <n v="-73.585247800000005"/>
    <n v="69"/>
    <x v="52"/>
    <n v="4.1389655550238098"/>
    <n v="-73.584988921428504"/>
    <n v="7.7498456477241198E-2"/>
    <n v="20732"/>
    <n v="4.1390000000000002"/>
    <n v="-73.585048400000005"/>
    <x v="49"/>
    <x v="49"/>
  </r>
  <r>
    <n v="5208"/>
    <n v="2"/>
    <n v="608771"/>
    <n v="4.1439723160000002"/>
    <n v="-73.582744320000003"/>
    <n v="49"/>
    <x v="132"/>
    <n v="4.1425139011025598"/>
    <n v="-73.584224659743498"/>
    <n v="0.230619831016005"/>
    <n v="18362"/>
    <n v="4.1420000000000003"/>
    <n v="-73.584213000000005"/>
    <x v="124"/>
    <x v="124"/>
  </r>
  <r>
    <n v="5209"/>
    <n v="2"/>
    <n v="608785"/>
    <n v="4.1413646770000003"/>
    <n v="-73.585111729999994"/>
    <n v="110"/>
    <x v="132"/>
    <n v="4.1425139011025598"/>
    <n v="-73.584224659743498"/>
    <n v="0.16116990514458099"/>
    <n v="18362"/>
    <n v="4.1420000000000003"/>
    <n v="-73.584213000000005"/>
    <x v="124"/>
    <x v="124"/>
  </r>
  <r>
    <n v="5210"/>
    <n v="27"/>
    <n v="612232"/>
    <n v="4.1394428909999998"/>
    <n v="-73.581016070000004"/>
    <n v="38"/>
    <x v="133"/>
    <n v="4.1397541385517203"/>
    <n v="-73.581406566206894"/>
    <n v="5.5403166420882902E-2"/>
    <n v="20492"/>
    <n v="4.1399999999999997"/>
    <n v="-73.581417799999997"/>
    <x v="125"/>
    <x v="125"/>
  </r>
  <r>
    <n v="5211"/>
    <n v="3"/>
    <n v="608801"/>
    <n v="4.1401368879999998"/>
    <n v="-73.582699689999998"/>
    <n v="44"/>
    <x v="133"/>
    <n v="4.1397541385517203"/>
    <n v="-73.581406566206894"/>
    <n v="0.149501537236156"/>
    <n v="20492"/>
    <n v="4.1399999999999997"/>
    <n v="-73.581417799999997"/>
    <x v="125"/>
    <x v="125"/>
  </r>
  <r>
    <n v="5212"/>
    <n v="10"/>
    <n v="608808"/>
    <n v="4.1389438639999998"/>
    <n v="-73.583729180000006"/>
    <n v="57"/>
    <x v="52"/>
    <n v="4.1389655550238098"/>
    <n v="-73.584988921428504"/>
    <n v="0.139644614784772"/>
    <n v="20732"/>
    <n v="4.1390000000000002"/>
    <n v="-73.585048400000005"/>
    <x v="49"/>
    <x v="49"/>
  </r>
  <r>
    <n v="5213"/>
    <n v="12"/>
    <n v="608810"/>
    <n v="4.1384290650000004"/>
    <n v="-73.583074159999995"/>
    <n v="59"/>
    <x v="52"/>
    <n v="4.1389655550238098"/>
    <n v="-73.584988921428504"/>
    <n v="0.220438063818787"/>
    <n v="20732"/>
    <n v="4.1390000000000002"/>
    <n v="-73.585048400000005"/>
    <x v="49"/>
    <x v="49"/>
  </r>
  <r>
    <n v="5214"/>
    <n v="16"/>
    <n v="608814"/>
    <n v="4.137943301"/>
    <n v="-73.583955470000006"/>
    <n v="80"/>
    <x v="52"/>
    <n v="4.1389655550238098"/>
    <n v="-73.584988921428504"/>
    <n v="0.161321473001941"/>
    <n v="20732"/>
    <n v="4.1390000000000002"/>
    <n v="-73.585048400000005"/>
    <x v="49"/>
    <x v="49"/>
  </r>
  <r>
    <n v="5215"/>
    <n v="9"/>
    <n v="608824"/>
    <n v="4.1292033850000003"/>
    <n v="-73.548382480000001"/>
    <n v="69"/>
    <x v="134"/>
    <n v="4.1303146773571404"/>
    <n v="-73.548750335357099"/>
    <n v="0.13004897910815899"/>
    <n v="29000"/>
    <n v="4.13"/>
    <n v="-73.548841899999999"/>
    <x v="126"/>
    <x v="126"/>
  </r>
  <r>
    <n v="5216"/>
    <n v="19"/>
    <n v="608834"/>
    <n v="4.1279153060000002"/>
    <n v="-73.548821259999997"/>
    <n v="71"/>
    <x v="134"/>
    <n v="4.1303146773571404"/>
    <n v="-73.548750335357099"/>
    <n v="0.26674627264621098"/>
    <n v="29000"/>
    <n v="4.13"/>
    <n v="-73.548841899999999"/>
    <x v="126"/>
    <x v="126"/>
  </r>
  <r>
    <n v="5217"/>
    <n v="5"/>
    <n v="608843"/>
    <n v="4.1276171890000004"/>
    <n v="-73.547310039999999"/>
    <n v="71"/>
    <x v="135"/>
    <n v="4.1273396612045401"/>
    <n v="-73.545155530454494"/>
    <n v="0.24078239113828401"/>
    <n v="30980"/>
    <n v="4.1269999999999998"/>
    <n v="-73.545315599999995"/>
    <x v="127"/>
    <x v="127"/>
  </r>
  <r>
    <n v="5218"/>
    <n v="7"/>
    <n v="608868"/>
    <n v="4.1243345290000004"/>
    <n v="-73.548035749999997"/>
    <n v="60"/>
    <x v="12"/>
    <n v="4.1253570676304303"/>
    <n v="-73.548220336739107"/>
    <n v="0.115456865984888"/>
    <n v="32425"/>
    <n v="4.125"/>
    <n v="-73.548086499999997"/>
    <x v="12"/>
    <x v="12"/>
  </r>
  <r>
    <n v="5219"/>
    <n v="16"/>
    <n v="608896"/>
    <n v="4.1285264740000001"/>
    <n v="-73.544840820000005"/>
    <n v="64"/>
    <x v="135"/>
    <n v="4.1273396612045401"/>
    <n v="-73.545155530454494"/>
    <n v="0.13641955719429799"/>
    <n v="30980"/>
    <n v="4.1269999999999998"/>
    <n v="-73.545315599999995"/>
    <x v="127"/>
    <x v="127"/>
  </r>
  <r>
    <n v="5220"/>
    <n v="11"/>
    <n v="608914"/>
    <n v="4.12720413"/>
    <n v="-73.543789739999994"/>
    <n v="61"/>
    <x v="135"/>
    <n v="4.1273396612045401"/>
    <n v="-73.545155530454494"/>
    <n v="0.152127382062442"/>
    <n v="30980"/>
    <n v="4.1269999999999998"/>
    <n v="-73.545315599999995"/>
    <x v="127"/>
    <x v="127"/>
  </r>
  <r>
    <n v="5221"/>
    <n v="22"/>
    <n v="608924"/>
    <n v="4.1265522370000003"/>
    <n v="-73.543991829999996"/>
    <n v="80"/>
    <x v="135"/>
    <n v="4.1273396612045401"/>
    <n v="-73.545155530454494"/>
    <n v="0.15586151814650601"/>
    <n v="30980"/>
    <n v="4.1269999999999998"/>
    <n v="-73.545315599999995"/>
    <x v="127"/>
    <x v="127"/>
  </r>
  <r>
    <n v="5222"/>
    <n v="27"/>
    <n v="130609"/>
    <n v="4.1277008759999996"/>
    <n v="-73.546551930000007"/>
    <n v="93"/>
    <x v="135"/>
    <n v="4.1273396612045401"/>
    <n v="-73.545155530454494"/>
    <n v="0.15989301212144799"/>
    <n v="30980"/>
    <n v="4.1269999999999998"/>
    <n v="-73.545315599999995"/>
    <x v="127"/>
    <x v="127"/>
  </r>
  <r>
    <n v="5223"/>
    <n v="30"/>
    <n v="131002"/>
    <n v="4.1269103549999997"/>
    <n v="-73.543976740000005"/>
    <n v="53"/>
    <x v="135"/>
    <n v="4.1273396612045401"/>
    <n v="-73.545155530454494"/>
    <n v="0.13909088876616399"/>
    <n v="30980"/>
    <n v="4.1269999999999998"/>
    <n v="-73.545315599999995"/>
    <x v="127"/>
    <x v="127"/>
  </r>
  <r>
    <n v="5224"/>
    <n v="1"/>
    <n v="611870"/>
    <n v="4.1238596120000004"/>
    <n v="-73.541574729999994"/>
    <n v="88"/>
    <x v="136"/>
    <n v="4.1236625104"/>
    <n v="-73.542880657500007"/>
    <n v="0.146393428334682"/>
    <n v="33389"/>
    <n v="4.1239999999999997"/>
    <n v="-73.543019599999994"/>
    <x v="128"/>
    <x v="128"/>
  </r>
  <r>
    <n v="5225"/>
    <n v="18"/>
    <n v="611909"/>
    <n v="4.120780989"/>
    <n v="-73.539224059999995"/>
    <n v="47"/>
    <x v="53"/>
    <n v="4.1220245535849003"/>
    <n v="-73.539059040566002"/>
    <n v="0.13939641744335299"/>
    <n v="35327"/>
    <n v="4.1219999999999999"/>
    <n v="-73.539153099999993"/>
    <x v="50"/>
    <x v="50"/>
  </r>
  <r>
    <n v="5226"/>
    <n v="28"/>
    <n v="251928"/>
    <n v="4.1211364079999999"/>
    <n v="-73.533920600000002"/>
    <n v="42"/>
    <x v="137"/>
    <n v="4.1218411407878701"/>
    <n v="-73.533627684848398"/>
    <n v="8.47764736873894E-2"/>
    <n v="35305"/>
    <n v="4.1219999999999999"/>
    <n v="-73.533615299999994"/>
    <x v="129"/>
    <x v="129"/>
  </r>
  <r>
    <n v="5227"/>
    <n v="8"/>
    <n v="251955"/>
    <n v="4.1215068229999998"/>
    <n v="-73.537397659999996"/>
    <n v="33"/>
    <x v="13"/>
    <n v="4.1205916318181801"/>
    <n v="-73.536080370909005"/>
    <n v="0.177934310756207"/>
    <n v="36110"/>
    <n v="4.1210000000000004"/>
    <n v="-73.535996400000002"/>
    <x v="13"/>
    <x v="13"/>
  </r>
  <r>
    <n v="5228"/>
    <n v="11"/>
    <n v="251958"/>
    <n v="4.1216494949999998"/>
    <n v="-73.536374600000002"/>
    <n v="60"/>
    <x v="13"/>
    <n v="4.1205916318181801"/>
    <n v="-73.536080370909005"/>
    <n v="0.12199483630016"/>
    <n v="36110"/>
    <n v="4.1210000000000004"/>
    <n v="-73.535996400000002"/>
    <x v="13"/>
    <x v="13"/>
  </r>
  <r>
    <n v="5229"/>
    <n v="15"/>
    <n v="251962"/>
    <n v="4.1213525290000002"/>
    <n v="-73.538065759999995"/>
    <n v="59"/>
    <x v="53"/>
    <n v="4.1220245535849003"/>
    <n v="-73.539059040566002"/>
    <n v="0.133031497835428"/>
    <n v="35327"/>
    <n v="4.1219999999999999"/>
    <n v="-73.539153099999993"/>
    <x v="50"/>
    <x v="50"/>
  </r>
  <r>
    <n v="5230"/>
    <n v="27"/>
    <n v="251974"/>
    <n v="4.1204145270000003"/>
    <n v="-73.535629900000004"/>
    <n v="87"/>
    <x v="13"/>
    <n v="4.1205916318181801"/>
    <n v="-73.536080370909005"/>
    <n v="5.3668074539530097E-2"/>
    <n v="36110"/>
    <n v="4.1210000000000004"/>
    <n v="-73.535996400000002"/>
    <x v="13"/>
    <x v="13"/>
  </r>
  <r>
    <n v="5231"/>
    <n v="35"/>
    <n v="251982"/>
    <n v="4.1201101390000003"/>
    <n v="-73.536315560000006"/>
    <n v="63"/>
    <x v="13"/>
    <n v="4.1205916318181801"/>
    <n v="-73.536080370909005"/>
    <n v="5.9518228498399002E-2"/>
    <n v="36110"/>
    <n v="4.1210000000000004"/>
    <n v="-73.535996400000002"/>
    <x v="13"/>
    <x v="13"/>
  </r>
  <r>
    <n v="5232"/>
    <n v="41"/>
    <n v="251988"/>
    <n v="4.1195142420000002"/>
    <n v="-73.535076239999995"/>
    <n v="62"/>
    <x v="13"/>
    <n v="4.1205916318181801"/>
    <n v="-73.536080370909005"/>
    <n v="0.16346511910633399"/>
    <n v="36110"/>
    <n v="4.1210000000000004"/>
    <n v="-73.535996400000002"/>
    <x v="13"/>
    <x v="13"/>
  </r>
  <r>
    <n v="5233"/>
    <n v="43"/>
    <n v="251990"/>
    <n v="4.1195061810000002"/>
    <n v="-73.536318570000006"/>
    <n v="73"/>
    <x v="13"/>
    <n v="4.1205916318181801"/>
    <n v="-73.536080370909005"/>
    <n v="0.123476423926504"/>
    <n v="36110"/>
    <n v="4.1210000000000004"/>
    <n v="-73.535996400000002"/>
    <x v="13"/>
    <x v="13"/>
  </r>
  <r>
    <n v="5234"/>
    <n v="23"/>
    <n v="130577"/>
    <n v="4.1474198280000003"/>
    <n v="-73.608319649999999"/>
    <n v="71"/>
    <x v="55"/>
    <n v="4.14934637208823"/>
    <n v="-73.607335158529395"/>
    <n v="0.240290517507981"/>
    <n v="13406"/>
    <n v="4.149"/>
    <n v="-73.607361999999995"/>
    <x v="52"/>
    <x v="52"/>
  </r>
  <r>
    <n v="5235"/>
    <n v="4"/>
    <n v="131427"/>
    <n v="4.1540066949999996"/>
    <n v="-73.599102819999999"/>
    <n v="47"/>
    <x v="129"/>
    <n v="4.15304816572222"/>
    <n v="-73.599673780000003"/>
    <n v="0.123896454788956"/>
    <n v="11110"/>
    <n v="4.1529999999999996"/>
    <n v="-73.599651100000003"/>
    <x v="121"/>
    <x v="121"/>
  </r>
  <r>
    <n v="5236"/>
    <n v="34"/>
    <n v="612281"/>
    <n v="4.1207071339999999"/>
    <n v="-73.563329800000005"/>
    <n v="55"/>
    <x v="138"/>
    <n v="4.1211538737"/>
    <n v="-73.564169726000003"/>
    <n v="0.105505022507679"/>
    <n v="36057"/>
    <n v="4.1210000000000004"/>
    <n v="-73.564321699999994"/>
    <x v="130"/>
    <x v="130"/>
  </r>
  <r>
    <n v="5237"/>
    <n v="12"/>
    <n v="608985"/>
    <n v="4.1185912079999998"/>
    <n v="-73.565284579999997"/>
    <n v="34"/>
    <x v="60"/>
    <n v="4.1186939240588201"/>
    <n v="-73.563921907352906"/>
    <n v="0.15146678365469601"/>
    <n v="37514"/>
    <n v="4.1189999999999998"/>
    <n v="-73.563647099999997"/>
    <x v="57"/>
    <x v="57"/>
  </r>
  <r>
    <n v="5238"/>
    <n v="14"/>
    <n v="608987"/>
    <n v="4.1185929249999997"/>
    <n v="-73.564013970000005"/>
    <n v="70"/>
    <x v="60"/>
    <n v="4.1186939240588201"/>
    <n v="-73.563921907352906"/>
    <n v="1.5168728880472E-2"/>
    <n v="37514"/>
    <n v="4.1189999999999998"/>
    <n v="-73.563647099999997"/>
    <x v="57"/>
    <x v="57"/>
  </r>
  <r>
    <n v="5239"/>
    <n v="4"/>
    <n v="608998"/>
    <n v="4.1197437389999996"/>
    <n v="-73.561902200000006"/>
    <n v="69"/>
    <x v="139"/>
    <n v="4.1204616404285703"/>
    <n v="-73.561168413928499"/>
    <n v="0.1139260059069"/>
    <n v="36669"/>
    <n v="4.12"/>
    <n v="-73.560896499999998"/>
    <x v="131"/>
    <x v="131"/>
  </r>
  <r>
    <n v="5240"/>
    <n v="16"/>
    <n v="609010"/>
    <n v="4.118310986"/>
    <n v="-73.562682280000004"/>
    <n v="54"/>
    <x v="60"/>
    <n v="4.1186939240588201"/>
    <n v="-73.563921907352906"/>
    <n v="0.14383690957381501"/>
    <n v="37514"/>
    <n v="4.1189999999999998"/>
    <n v="-73.563647099999997"/>
    <x v="57"/>
    <x v="57"/>
  </r>
  <r>
    <n v="5241"/>
    <n v="19"/>
    <n v="609013"/>
    <n v="4.1180215240000004"/>
    <n v="-73.562682749999993"/>
    <n v="70"/>
    <x v="60"/>
    <n v="4.1186939240588201"/>
    <n v="-73.563921907352906"/>
    <n v="0.156355566067468"/>
    <n v="37514"/>
    <n v="4.1189999999999998"/>
    <n v="-73.563647099999997"/>
    <x v="57"/>
    <x v="57"/>
  </r>
  <r>
    <n v="5242"/>
    <n v="5"/>
    <n v="609023"/>
    <n v="4.1212853479999998"/>
    <n v="-73.560971629999997"/>
    <n v="82"/>
    <x v="139"/>
    <n v="4.1204616404285703"/>
    <n v="-73.561168413928499"/>
    <n v="9.4097325424383302E-2"/>
    <n v="36669"/>
    <n v="4.12"/>
    <n v="-73.560896499999998"/>
    <x v="131"/>
    <x v="131"/>
  </r>
  <r>
    <n v="5243"/>
    <n v="8"/>
    <n v="130605"/>
    <n v="4.1266980000000002"/>
    <n v="-73.562499610000003"/>
    <n v="37"/>
    <x v="140"/>
    <n v="4.1256515593513496"/>
    <n v="-73.562579405945897"/>
    <n v="0.116621688089403"/>
    <n v="31778"/>
    <n v="4.1260000000000003"/>
    <n v="-73.5628277"/>
    <x v="132"/>
    <x v="132"/>
  </r>
  <r>
    <n v="5244"/>
    <n v="13"/>
    <n v="252028"/>
    <n v="4.1160777560000001"/>
    <n v="-73.560925670000003"/>
    <n v="37"/>
    <x v="61"/>
    <n v="4.1165039837142796"/>
    <n v="-73.5611299882857"/>
    <n v="5.2500110423522602E-2"/>
    <n v="39418"/>
    <n v="4.1159999999999997"/>
    <n v="-73.561033199999997"/>
    <x v="58"/>
    <x v="58"/>
  </r>
  <r>
    <n v="5245"/>
    <n v="44"/>
    <n v="252059"/>
    <n v="4.1130781550000002"/>
    <n v="-73.558720829999999"/>
    <n v="24"/>
    <x v="62"/>
    <n v="4.1142791973269199"/>
    <n v="-73.557482671538395"/>
    <n v="0.19143377397505101"/>
    <n v="40682"/>
    <n v="4.1139999999999999"/>
    <n v="-73.557338599999994"/>
    <x v="59"/>
    <x v="59"/>
  </r>
  <r>
    <n v="5246"/>
    <n v="2"/>
    <n v="252065"/>
    <n v="4.1166752190000002"/>
    <n v="-73.556503699999993"/>
    <n v="68"/>
    <x v="62"/>
    <n v="4.1142791973269199"/>
    <n v="-73.557482671538395"/>
    <n v="0.287519325256964"/>
    <n v="40682"/>
    <n v="4.1139999999999999"/>
    <n v="-73.557338599999994"/>
    <x v="59"/>
    <x v="59"/>
  </r>
  <r>
    <n v="5247"/>
    <n v="18"/>
    <n v="609089"/>
    <n v="4.140534154"/>
    <n v="-73.616441350000002"/>
    <n v="62"/>
    <x v="15"/>
    <n v="4.1392743989428498"/>
    <n v="-73.615693932571403"/>
    <n v="0.16266470386083401"/>
    <n v="20905"/>
    <n v="4.1390000000000002"/>
    <n v="-73.615505499999998"/>
    <x v="15"/>
    <x v="15"/>
  </r>
  <r>
    <n v="5248"/>
    <n v="21"/>
    <n v="609117"/>
    <n v="4.1403245990000004"/>
    <n v="-73.611802089999998"/>
    <n v="63"/>
    <x v="14"/>
    <n v="4.1419462591818101"/>
    <n v="-73.612015219454506"/>
    <n v="0.18174881868125101"/>
    <n v="18452"/>
    <n v="4.1420000000000003"/>
    <n v="-73.612037000000001"/>
    <x v="14"/>
    <x v="14"/>
  </r>
  <r>
    <n v="5249"/>
    <n v="25"/>
    <n v="609120"/>
    <n v="4.1403529399999996"/>
    <n v="-73.613601290000005"/>
    <n v="89"/>
    <x v="14"/>
    <n v="4.1419462591818101"/>
    <n v="-73.612015219454506"/>
    <n v="0.24950414845730501"/>
    <n v="18452"/>
    <n v="4.1420000000000003"/>
    <n v="-73.612037000000001"/>
    <x v="14"/>
    <x v="14"/>
  </r>
  <r>
    <n v="5250"/>
    <n v="1"/>
    <n v="609123"/>
    <n v="4.139754774"/>
    <n v="-73.611051529999997"/>
    <n v="83"/>
    <x v="14"/>
    <n v="4.1419462591818101"/>
    <n v="-73.612015219454506"/>
    <n v="0.26592270688009301"/>
    <n v="18452"/>
    <n v="4.1420000000000003"/>
    <n v="-73.612037000000001"/>
    <x v="14"/>
    <x v="14"/>
  </r>
  <r>
    <n v="5251"/>
    <n v="13"/>
    <n v="609134"/>
    <n v="4.138152228"/>
    <n v="-73.610133289999993"/>
    <n v="65"/>
    <x v="141"/>
    <n v="4.1361474646976699"/>
    <n v="-73.609553983023204"/>
    <n v="0.231847729858211"/>
    <n v="23612"/>
    <n v="4.1360000000000001"/>
    <n v="-73.609600999999998"/>
    <x v="133"/>
    <x v="133"/>
  </r>
  <r>
    <n v="5252"/>
    <n v="19"/>
    <n v="609204"/>
    <n v="4.1346603970000002"/>
    <n v="-73.619872349999994"/>
    <n v="54"/>
    <x v="66"/>
    <n v="4.1340516367618996"/>
    <n v="-73.620160465476104"/>
    <n v="7.4806937584783101E-2"/>
    <n v="25019"/>
    <n v="4.1340000000000003"/>
    <n v="-73.620181000000002"/>
    <x v="63"/>
    <x v="63"/>
  </r>
  <r>
    <n v="5253"/>
    <n v="22"/>
    <n v="106679"/>
    <n v="4.1347761260000002"/>
    <n v="-73.621631739999998"/>
    <n v="73"/>
    <x v="66"/>
    <n v="4.1340516367618996"/>
    <n v="-73.620160465476104"/>
    <n v="0.181861323356966"/>
    <n v="25019"/>
    <n v="4.1340000000000003"/>
    <n v="-73.620181000000002"/>
    <x v="63"/>
    <x v="63"/>
  </r>
  <r>
    <n v="5254"/>
    <n v="18"/>
    <n v="609222"/>
    <n v="4.136373699"/>
    <n v="-73.618953899999994"/>
    <n v="52"/>
    <x v="65"/>
    <n v="4.1366977979062503"/>
    <n v="-73.617274797187505"/>
    <n v="0.18955730914601801"/>
    <n v="22770"/>
    <n v="4.1369999999999996"/>
    <n v="-73.617291300000005"/>
    <x v="62"/>
    <x v="62"/>
  </r>
  <r>
    <n v="5255"/>
    <n v="12"/>
    <n v="609238"/>
    <n v="4.1371083369999999"/>
    <n v="-73.613775410000002"/>
    <n v="63"/>
    <x v="64"/>
    <n v="4.1373313622500003"/>
    <n v="-73.612859223125"/>
    <n v="0.10452671905201499"/>
    <n v="22933"/>
    <n v="4.1369999999999996"/>
    <n v="-73.612864299999998"/>
    <x v="61"/>
    <x v="61"/>
  </r>
  <r>
    <n v="5256"/>
    <n v="13"/>
    <n v="609258"/>
    <n v="4.135974053"/>
    <n v="-73.615923109999997"/>
    <n v="58"/>
    <x v="65"/>
    <n v="4.1366977979062503"/>
    <n v="-73.617274797187505"/>
    <n v="0.17003810034644001"/>
    <n v="22770"/>
    <n v="4.1369999999999996"/>
    <n v="-73.617291300000005"/>
    <x v="62"/>
    <x v="62"/>
  </r>
  <r>
    <n v="5257"/>
    <n v="17"/>
    <n v="609262"/>
    <n v="4.1360971219999998"/>
    <n v="-73.614430760000005"/>
    <n v="44"/>
    <x v="64"/>
    <n v="4.1373313622500003"/>
    <n v="-73.612859223125"/>
    <n v="0.221700184191926"/>
    <n v="22933"/>
    <n v="4.1369999999999996"/>
    <n v="-73.612864299999998"/>
    <x v="61"/>
    <x v="61"/>
  </r>
  <r>
    <n v="5258"/>
    <n v="4"/>
    <n v="609288"/>
    <n v="4.1360664790000001"/>
    <n v="-73.610865250000003"/>
    <n v="77"/>
    <x v="141"/>
    <n v="4.1361474646976699"/>
    <n v="-73.609553983023204"/>
    <n v="0.145613553186352"/>
    <n v="23612"/>
    <n v="4.1360000000000001"/>
    <n v="-73.609600999999998"/>
    <x v="133"/>
    <x v="133"/>
  </r>
  <r>
    <n v="5259"/>
    <n v="7"/>
    <n v="609291"/>
    <n v="4.1358848640000003"/>
    <n v="-73.612520840000002"/>
    <n v="63"/>
    <x v="64"/>
    <n v="4.1373313622500003"/>
    <n v="-73.612859223125"/>
    <n v="0.165059683418155"/>
    <n v="22933"/>
    <n v="4.1369999999999996"/>
    <n v="-73.612864299999998"/>
    <x v="61"/>
    <x v="61"/>
  </r>
  <r>
    <n v="5260"/>
    <n v="15"/>
    <n v="609343"/>
    <n v="4.1343005140000004"/>
    <n v="-73.608686340000006"/>
    <n v="49"/>
    <x v="141"/>
    <n v="4.1361474646976699"/>
    <n v="-73.609553983023204"/>
    <n v="0.226654829418552"/>
    <n v="23612"/>
    <n v="4.1360000000000001"/>
    <n v="-73.609600999999998"/>
    <x v="133"/>
    <x v="133"/>
  </r>
  <r>
    <n v="5261"/>
    <n v="25"/>
    <n v="609350"/>
    <n v="4.1346450590000003"/>
    <n v="-73.610047769999994"/>
    <n v="40"/>
    <x v="141"/>
    <n v="4.1361474646976699"/>
    <n v="-73.609553983023204"/>
    <n v="0.17569651741860801"/>
    <n v="23612"/>
    <n v="4.1360000000000001"/>
    <n v="-73.609600999999998"/>
    <x v="133"/>
    <x v="133"/>
  </r>
  <r>
    <n v="5262"/>
    <n v="5"/>
    <n v="609356"/>
    <n v="4.1365262229999997"/>
    <n v="-73.607042809999996"/>
    <n v="64"/>
    <x v="16"/>
    <n v="4.1355589751470498"/>
    <n v="-73.6064844582353"/>
    <n v="0.124027940613384"/>
    <n v="23503"/>
    <n v="4.1360000000000001"/>
    <n v="-73.606149400000007"/>
    <x v="16"/>
    <x v="16"/>
  </r>
  <r>
    <n v="5263"/>
    <n v="39"/>
    <n v="114149"/>
    <n v="4.1314229259999999"/>
    <n v="-73.620628550000006"/>
    <n v="58"/>
    <x v="143"/>
    <n v="4.1310004190344802"/>
    <n v="-73.621011487931"/>
    <n v="6.3291829479167797E-2"/>
    <n v="27876"/>
    <n v="4.1310000000000002"/>
    <n v="-73.621049900000003"/>
    <x v="135"/>
    <x v="135"/>
  </r>
  <r>
    <n v="5264"/>
    <n v="45"/>
    <n v="131441"/>
    <n v="4.1341419589999999"/>
    <n v="-73.622433689999994"/>
    <n v="56"/>
    <x v="174"/>
    <n v="4.1350306034347799"/>
    <n v="-73.623651573478199"/>
    <n v="0.167250447058167"/>
    <n v="24374"/>
    <n v="4.1349999999999998"/>
    <n v="-73.623648000000003"/>
    <x v="163"/>
    <x v="163"/>
  </r>
  <r>
    <n v="5265"/>
    <n v="12"/>
    <n v="609403"/>
    <n v="4.1317137600000002"/>
    <n v="-73.619598629999999"/>
    <n v="80"/>
    <x v="143"/>
    <n v="4.1310004190344802"/>
    <n v="-73.621011487931"/>
    <n v="0.17551655963642601"/>
    <n v="27876"/>
    <n v="4.1310000000000002"/>
    <n v="-73.621049900000003"/>
    <x v="135"/>
    <x v="135"/>
  </r>
  <r>
    <n v="5266"/>
    <n v="9"/>
    <n v="609448"/>
    <n v="4.1325289679999999"/>
    <n v="-73.618513120000003"/>
    <n v="45"/>
    <x v="144"/>
    <n v="4.1325896547352903"/>
    <n v="-73.616493169705805"/>
    <n v="0.22398513480118301"/>
    <n v="25809"/>
    <n v="4.133"/>
    <n v="-73.616826599999996"/>
    <x v="80"/>
    <x v="80"/>
  </r>
  <r>
    <n v="5267"/>
    <n v="12"/>
    <n v="609476"/>
    <n v="4.1342171480000003"/>
    <n v="-73.612187739999996"/>
    <n v="43"/>
    <x v="142"/>
    <n v="4.1341443167837797"/>
    <n v="-73.612267937297304"/>
    <n v="1.2021336554109099E-2"/>
    <n v="25194"/>
    <n v="4.1340000000000003"/>
    <n v="-73.612256400000007"/>
    <x v="134"/>
    <x v="134"/>
  </r>
  <r>
    <n v="5268"/>
    <n v="17"/>
    <n v="609502"/>
    <n v="4.130536019"/>
    <n v="-73.612411440000002"/>
    <n v="72"/>
    <x v="76"/>
    <n v="4.1288638668799997"/>
    <n v="-73.612198537599994"/>
    <n v="0.18731043807327"/>
    <n v="29810"/>
    <n v="4.1289999999999996"/>
    <n v="-73.612136100000001"/>
    <x v="71"/>
    <x v="71"/>
  </r>
  <r>
    <n v="5269"/>
    <n v="18"/>
    <n v="609503"/>
    <n v="4.1305290479999996"/>
    <n v="-73.611391170000005"/>
    <n v="70"/>
    <x v="76"/>
    <n v="4.1288638668799997"/>
    <n v="-73.612198537599994"/>
    <n v="0.205545118803762"/>
    <n v="29810"/>
    <n v="4.1289999999999996"/>
    <n v="-73.612136100000001"/>
    <x v="71"/>
    <x v="71"/>
  </r>
  <r>
    <n v="5270"/>
    <n v="6"/>
    <n v="609507"/>
    <n v="4.1299888400000002"/>
    <n v="-73.611631020000004"/>
    <n v="64"/>
    <x v="76"/>
    <n v="4.1288638668799997"/>
    <n v="-73.612198537599994"/>
    <n v="0.13994577481089199"/>
    <n v="29810"/>
    <n v="4.1289999999999996"/>
    <n v="-73.612136100000001"/>
    <x v="71"/>
    <x v="71"/>
  </r>
  <r>
    <n v="5271"/>
    <n v="9"/>
    <n v="609578"/>
    <n v="4.1283492940000004"/>
    <n v="-73.616891600000002"/>
    <n v="77"/>
    <x v="67"/>
    <n v="4.1281348695312499"/>
    <n v="-73.616910924999999"/>
    <n v="2.3924019586166499E-2"/>
    <n v="30144"/>
    <n v="4.1280000000000001"/>
    <n v="-73.616886300000004"/>
    <x v="64"/>
    <x v="64"/>
  </r>
  <r>
    <n v="5272"/>
    <n v="10"/>
    <n v="609579"/>
    <n v="4.1272397270000001"/>
    <n v="-73.615999529999996"/>
    <n v="61"/>
    <x v="67"/>
    <n v="4.1281348695312499"/>
    <n v="-73.616910924999999"/>
    <n v="0.14177131949017199"/>
    <n v="30144"/>
    <n v="4.1280000000000001"/>
    <n v="-73.616886300000004"/>
    <x v="64"/>
    <x v="64"/>
  </r>
  <r>
    <n v="5273"/>
    <n v="30"/>
    <n v="611963"/>
    <n v="4.1254902629999997"/>
    <n v="-73.615478109999998"/>
    <n v="60"/>
    <x v="146"/>
    <n v="4.1261851399375002"/>
    <n v="-73.614946531249998"/>
    <n v="9.7129146717293294E-2"/>
    <n v="31553"/>
    <n v="4.1260000000000003"/>
    <n v="-73.614988999999994"/>
    <x v="137"/>
    <x v="137"/>
  </r>
  <r>
    <n v="5274"/>
    <n v="10"/>
    <n v="609618"/>
    <n v="4.1186877270000002"/>
    <n v="-73.599439599999997"/>
    <n v="75"/>
    <x v="147"/>
    <n v="4.1187844792058801"/>
    <n v="-73.598728764117595"/>
    <n v="7.9517923512888902E-2"/>
    <n v="37254"/>
    <n v="4.1189999999999998"/>
    <n v="-73.598969100000005"/>
    <x v="138"/>
    <x v="138"/>
  </r>
  <r>
    <n v="5275"/>
    <n v="12"/>
    <n v="609620"/>
    <n v="4.1184396640000003"/>
    <n v="-73.599210769999999"/>
    <n v="58"/>
    <x v="147"/>
    <n v="4.1187844792058801"/>
    <n v="-73.598728764117595"/>
    <n v="6.5745205293864406E-2"/>
    <n v="37254"/>
    <n v="4.1189999999999998"/>
    <n v="-73.598969100000005"/>
    <x v="138"/>
    <x v="138"/>
  </r>
  <r>
    <n v="5276"/>
    <n v="10"/>
    <n v="609633"/>
    <n v="4.1160868659999998"/>
    <n v="-73.607105660000002"/>
    <n v="94"/>
    <x v="148"/>
    <n v="4.1156770368095197"/>
    <n v="-73.606243132380897"/>
    <n v="0.10589479247007599"/>
    <n v="39064"/>
    <n v="4.1159999999999997"/>
    <n v="-73.606311700000006"/>
    <x v="139"/>
    <x v="139"/>
  </r>
  <r>
    <n v="5277"/>
    <n v="18"/>
    <n v="612342"/>
    <n v="4.1196959440000001"/>
    <n v="-73.594692359999996"/>
    <n v="24"/>
    <x v="68"/>
    <n v="4.1194138938420997"/>
    <n v="-73.595790376315705"/>
    <n v="0.12567312964414101"/>
    <n v="37246"/>
    <n v="4.1189999999999998"/>
    <n v="-73.595798200000004"/>
    <x v="65"/>
    <x v="65"/>
  </r>
  <r>
    <n v="5278"/>
    <n v="39"/>
    <n v="130289"/>
    <n v="4.1201025680000001"/>
    <n v="-73.590629120000003"/>
    <n v="19"/>
    <x v="69"/>
    <n v="4.1183139716333299"/>
    <n v="-73.591271411999998"/>
    <n v="0.21112272348448799"/>
    <n v="38141"/>
    <n v="4.1180000000000003"/>
    <n v="-73.591836900000004"/>
    <x v="66"/>
    <x v="66"/>
  </r>
  <r>
    <n v="5279"/>
    <n v="40"/>
    <n v="130277"/>
    <n v="4.1190613129999996"/>
    <n v="-73.590528660000004"/>
    <n v="40"/>
    <x v="69"/>
    <n v="4.1183139716333299"/>
    <n v="-73.591271411999998"/>
    <n v="0.116937934377427"/>
    <n v="38141"/>
    <n v="4.1180000000000003"/>
    <n v="-73.591836900000004"/>
    <x v="66"/>
    <x v="66"/>
  </r>
  <r>
    <n v="5280"/>
    <n v="6"/>
    <n v="609661"/>
    <n v="4.1196539640000003"/>
    <n v="-73.596506070000004"/>
    <n v="53"/>
    <x v="68"/>
    <n v="4.1194138938420997"/>
    <n v="-73.595790376315705"/>
    <n v="8.3691875868378701E-2"/>
    <n v="37246"/>
    <n v="4.1189999999999998"/>
    <n v="-73.595798200000004"/>
    <x v="65"/>
    <x v="65"/>
  </r>
  <r>
    <n v="5281"/>
    <n v="35"/>
    <n v="609685"/>
    <n v="4.1203739290000003"/>
    <n v="-73.596825539999998"/>
    <n v="46"/>
    <x v="68"/>
    <n v="4.1194138938420997"/>
    <n v="-73.595790376315705"/>
    <n v="0.15667066459423901"/>
    <n v="37246"/>
    <n v="4.1189999999999998"/>
    <n v="-73.595798200000004"/>
    <x v="65"/>
    <x v="65"/>
  </r>
  <r>
    <n v="5282"/>
    <n v="4"/>
    <n v="609689"/>
    <n v="4.11731728"/>
    <n v="-73.598382700000002"/>
    <n v="65"/>
    <x v="147"/>
    <n v="4.1187844792058801"/>
    <n v="-73.598728764117595"/>
    <n v="0.16749383328636899"/>
    <n v="37254"/>
    <n v="4.1189999999999998"/>
    <n v="-73.598969100000005"/>
    <x v="138"/>
    <x v="138"/>
  </r>
  <r>
    <n v="5283"/>
    <n v="12"/>
    <n v="609696"/>
    <n v="4.1191527910000003"/>
    <n v="-73.598713930000002"/>
    <n v="47"/>
    <x v="147"/>
    <n v="4.1187844792058801"/>
    <n v="-73.598728764117595"/>
    <n v="4.0961701662279103E-2"/>
    <n v="37254"/>
    <n v="4.1189999999999998"/>
    <n v="-73.598969100000005"/>
    <x v="138"/>
    <x v="138"/>
  </r>
  <r>
    <n v="5284"/>
    <n v="13"/>
    <n v="609718"/>
    <n v="4.119213792"/>
    <n v="-73.59248418"/>
    <n v="71"/>
    <x v="69"/>
    <n v="4.1183139716333299"/>
    <n v="-73.591271411999998"/>
    <n v="0.16753361069683501"/>
    <n v="38141"/>
    <n v="4.1180000000000003"/>
    <n v="-73.591836900000004"/>
    <x v="66"/>
    <x v="66"/>
  </r>
  <r>
    <n v="5285"/>
    <n v="16"/>
    <n v="130291"/>
    <n v="4.1202821710000004"/>
    <n v="-73.586411490000003"/>
    <n v="44"/>
    <x v="70"/>
    <n v="4.1189295742272698"/>
    <n v="-73.585439540454502"/>
    <n v="0.18492663343753199"/>
    <n v="37456"/>
    <n v="4.1189999999999998"/>
    <n v="-73.585460299999994"/>
    <x v="67"/>
    <x v="67"/>
  </r>
  <r>
    <n v="5286"/>
    <n v="21"/>
    <n v="114150"/>
    <n v="4.1369791420000004"/>
    <n v="-73.601147839999996"/>
    <n v="62"/>
    <x v="149"/>
    <n v="4.13616225079166"/>
    <n v="-73.600765552499993"/>
    <n v="0.10017881494717799"/>
    <n v="23919"/>
    <n v="4.1360000000000001"/>
    <n v="-73.600740700000003"/>
    <x v="140"/>
    <x v="140"/>
  </r>
  <r>
    <n v="5287"/>
    <n v="26"/>
    <n v="130223"/>
    <n v="4.1350848290000002"/>
    <n v="-73.592381340000003"/>
    <n v="42"/>
    <x v="71"/>
    <n v="4.1360292131153802"/>
    <n v="-73.590998525769194"/>
    <n v="0.18575159395290999"/>
    <n v="23889"/>
    <n v="4.1360000000000001"/>
    <n v="-73.590946700000003"/>
    <x v="29"/>
    <x v="29"/>
  </r>
  <r>
    <n v="5288"/>
    <n v="17"/>
    <n v="609782"/>
    <n v="4.1342604310000004"/>
    <n v="-73.586616309999997"/>
    <n v="71"/>
    <x v="57"/>
    <n v="4.1344063632391297"/>
    <n v="-73.586772024130397"/>
    <n v="2.3682188010967501E-2"/>
    <n v="25033"/>
    <n v="4.1340000000000003"/>
    <n v="-73.5868751"/>
    <x v="54"/>
    <x v="54"/>
  </r>
  <r>
    <n v="5289"/>
    <n v="23"/>
    <n v="609788"/>
    <n v="4.1361655949999996"/>
    <n v="-73.585840770000004"/>
    <n v="74"/>
    <x v="57"/>
    <n v="4.1344063632391297"/>
    <n v="-73.586772024130397"/>
    <n v="0.22106974743295499"/>
    <n v="25033"/>
    <n v="4.1340000000000003"/>
    <n v="-73.5868751"/>
    <x v="54"/>
    <x v="54"/>
  </r>
  <r>
    <n v="5290"/>
    <n v="32"/>
    <n v="131444"/>
    <n v="4.1338587689999997"/>
    <n v="-73.585141390000004"/>
    <n v="79"/>
    <x v="57"/>
    <n v="4.1344063632391297"/>
    <n v="-73.586772024130397"/>
    <n v="0.190702089301861"/>
    <n v="25033"/>
    <n v="4.1340000000000003"/>
    <n v="-73.5868751"/>
    <x v="54"/>
    <x v="54"/>
  </r>
  <r>
    <n v="5291"/>
    <n v="10"/>
    <n v="609817"/>
    <n v="4.1313454890000001"/>
    <n v="-73.588158419999999"/>
    <n v="85"/>
    <x v="150"/>
    <n v="4.1301063823333299"/>
    <n v="-73.586415378333299"/>
    <n v="0.237241458290847"/>
    <n v="28482"/>
    <n v="4.13"/>
    <n v="-73.586433"/>
    <x v="141"/>
    <x v="141"/>
  </r>
  <r>
    <n v="5292"/>
    <n v="1"/>
    <n v="609864"/>
    <n v="4.1306374339999996"/>
    <n v="-73.590168590000005"/>
    <n v="85"/>
    <x v="73"/>
    <n v="4.1293690441111099"/>
    <n v="-73.590188246222198"/>
    <n v="0.140966806573919"/>
    <n v="29408"/>
    <n v="4.1289999999999996"/>
    <n v="-73.589943000000005"/>
    <x v="68"/>
    <x v="68"/>
  </r>
  <r>
    <n v="5293"/>
    <n v="20"/>
    <n v="609883"/>
    <n v="4.1293134819999997"/>
    <n v="-73.591527720000002"/>
    <n v="51"/>
    <x v="73"/>
    <n v="4.1293690441111099"/>
    <n v="-73.590188246222198"/>
    <n v="0.14859110424097299"/>
    <n v="29408"/>
    <n v="4.1289999999999996"/>
    <n v="-73.589943000000005"/>
    <x v="68"/>
    <x v="68"/>
  </r>
  <r>
    <n v="5294"/>
    <n v="37"/>
    <n v="612371"/>
    <n v="4.1321886140000004"/>
    <n v="-73.59004032"/>
    <n v="87"/>
    <x v="72"/>
    <n v="4.1322409341063802"/>
    <n v="-73.590817905531907"/>
    <n v="8.6380541399373803E-2"/>
    <n v="26816"/>
    <n v="4.1319999999999997"/>
    <n v="-73.590812900000003"/>
    <x v="66"/>
    <x v="66"/>
  </r>
  <r>
    <n v="5295"/>
    <n v="29"/>
    <n v="130290"/>
    <n v="4.1158146819999999"/>
    <n v="-73.59576792"/>
    <n v="81"/>
    <x v="74"/>
    <n v="4.1155453320250004"/>
    <n v="-73.597526217249893"/>
    <n v="0.19717221006032801"/>
    <n v="39125"/>
    <n v="4.1159999999999997"/>
    <n v="-73.597683799999999"/>
    <x v="69"/>
    <x v="69"/>
  </r>
  <r>
    <n v="5296"/>
    <n v="31"/>
    <n v="130254"/>
    <n v="4.1154594380000002"/>
    <n v="-73.595689320000005"/>
    <n v="45"/>
    <x v="74"/>
    <n v="4.1155453320250004"/>
    <n v="-73.597526217249893"/>
    <n v="0.20382267554729999"/>
    <n v="39125"/>
    <n v="4.1159999999999997"/>
    <n v="-73.597683799999999"/>
    <x v="69"/>
    <x v="69"/>
  </r>
  <r>
    <n v="5297"/>
    <n v="8"/>
    <n v="609938"/>
    <n v="4.1155290579999999"/>
    <n v="-73.588075930000002"/>
    <n v="65"/>
    <x v="75"/>
    <n v="4.1150577958823504"/>
    <n v="-73.587683841764701"/>
    <n v="6.8052627354122097E-2"/>
    <n v="39890"/>
    <n v="4.1150000000000002"/>
    <n v="-73.587690199999997"/>
    <x v="70"/>
    <x v="70"/>
  </r>
  <r>
    <n v="5298"/>
    <n v="9"/>
    <n v="609988"/>
    <n v="4.1320928370000001"/>
    <n v="-73.608066949999994"/>
    <n v="80"/>
    <x v="152"/>
    <n v="4.1312756193200002"/>
    <n v="-73.609278447999998"/>
    <n v="0.16210381705252999"/>
    <n v="27825"/>
    <n v="4.1310000000000002"/>
    <n v="-73.609200999999999"/>
    <x v="143"/>
    <x v="143"/>
  </r>
  <r>
    <n v="5299"/>
    <n v="19"/>
    <n v="609998"/>
    <n v="4.131290431"/>
    <n v="-73.609684630000004"/>
    <n v="72"/>
    <x v="152"/>
    <n v="4.1312756193200002"/>
    <n v="-73.609278447999998"/>
    <n v="4.5049815106307803E-2"/>
    <n v="27825"/>
    <n v="4.1310000000000002"/>
    <n v="-73.609200999999999"/>
    <x v="143"/>
    <x v="143"/>
  </r>
  <r>
    <n v="5300"/>
    <n v="8"/>
    <n v="610009"/>
    <n v="4.1304148649999997"/>
    <n v="-73.608362150000005"/>
    <n v="71"/>
    <x v="152"/>
    <n v="4.1312756193200002"/>
    <n v="-73.609278447999998"/>
    <n v="0.13951152200606801"/>
    <n v="27825"/>
    <n v="4.1310000000000002"/>
    <n v="-73.609200999999999"/>
    <x v="143"/>
    <x v="143"/>
  </r>
  <r>
    <n v="5301"/>
    <n v="22"/>
    <n v="610018"/>
    <n v="4.1319630969999999"/>
    <n v="-73.607402500000006"/>
    <n v="61"/>
    <x v="152"/>
    <n v="4.1312756193200002"/>
    <n v="-73.609278447999998"/>
    <n v="0.22151387984010201"/>
    <n v="27825"/>
    <n v="4.1310000000000002"/>
    <n v="-73.609200999999999"/>
    <x v="143"/>
    <x v="143"/>
  </r>
  <r>
    <n v="5302"/>
    <n v="34"/>
    <n v="611979"/>
    <n v="4.1264035720000001"/>
    <n v="-73.611108650000006"/>
    <n v="63"/>
    <x v="76"/>
    <n v="4.1288638668799997"/>
    <n v="-73.612198537599994"/>
    <n v="0.298898704790035"/>
    <n v="29810"/>
    <n v="4.1289999999999996"/>
    <n v="-73.612136100000001"/>
    <x v="71"/>
    <x v="71"/>
  </r>
  <r>
    <n v="5303"/>
    <n v="8"/>
    <n v="610045"/>
    <n v="4.135308738"/>
    <n v="-73.642395690000001"/>
    <n v="66"/>
    <x v="77"/>
    <n v="4.1357989850952297"/>
    <n v="-73.639581191428505"/>
    <n v="0.31666849653835499"/>
    <n v="23347"/>
    <n v="4.1360000000000001"/>
    <n v="-73.639827199999999"/>
    <x v="72"/>
    <x v="72"/>
  </r>
  <r>
    <n v="5304"/>
    <n v="14"/>
    <n v="610049"/>
    <n v="4.1383756309999997"/>
    <n v="-73.643473520000001"/>
    <n v="56"/>
    <x v="41"/>
    <n v="4.1392302886071404"/>
    <n v="-73.643305639999994"/>
    <n v="9.6779480357658501E-2"/>
    <n v="20953"/>
    <n v="4.1390000000000002"/>
    <n v="-73.643441999999993"/>
    <x v="9"/>
    <x v="9"/>
  </r>
  <r>
    <n v="5305"/>
    <n v="4"/>
    <n v="610070"/>
    <n v="4.1360021849999997"/>
    <n v="-73.637884040000003"/>
    <n v="55"/>
    <x v="77"/>
    <n v="4.1357989850952297"/>
    <n v="-73.639581191428505"/>
    <n v="0.18945547066273499"/>
    <n v="23347"/>
    <n v="4.1360000000000001"/>
    <n v="-73.639827199999999"/>
    <x v="72"/>
    <x v="72"/>
  </r>
  <r>
    <n v="5306"/>
    <n v="9"/>
    <n v="610094"/>
    <n v="4.1380765180000001"/>
    <n v="-73.637991080000006"/>
    <n v="70"/>
    <x v="17"/>
    <n v="4.1393397436874997"/>
    <n v="-73.638022381875004"/>
    <n v="0.14041896334385301"/>
    <n v="20750"/>
    <n v="4.1390000000000002"/>
    <n v="-73.638000500000004"/>
    <x v="17"/>
    <x v="17"/>
  </r>
  <r>
    <n v="5307"/>
    <n v="22"/>
    <n v="610166"/>
    <n v="4.1347542769999999"/>
    <n v="-73.632653180000005"/>
    <n v="76"/>
    <x v="78"/>
    <n v="4.1352269323636301"/>
    <n v="-73.633690987878794"/>
    <n v="0.12645082588148501"/>
    <n v="24209"/>
    <n v="4.1349999999999998"/>
    <n v="-73.633625199999997"/>
    <x v="73"/>
    <x v="73"/>
  </r>
  <r>
    <n v="5308"/>
    <n v="10"/>
    <n v="610176"/>
    <n v="4.133458911"/>
    <n v="-73.634251340000006"/>
    <n v="54"/>
    <x v="78"/>
    <n v="4.1352269323636301"/>
    <n v="-73.633690987878794"/>
    <n v="0.20605430860872001"/>
    <n v="24209"/>
    <n v="4.1349999999999998"/>
    <n v="-73.633625199999997"/>
    <x v="73"/>
    <x v="73"/>
  </r>
  <r>
    <n v="5309"/>
    <n v="8"/>
    <n v="610202"/>
    <n v="4.1342085160000002"/>
    <n v="-73.631715080000006"/>
    <n v="58"/>
    <x v="78"/>
    <n v="4.1352269323636301"/>
    <n v="-73.633690987878794"/>
    <n v="0.246514655813169"/>
    <n v="24209"/>
    <n v="4.1349999999999998"/>
    <n v="-73.633625199999997"/>
    <x v="73"/>
    <x v="73"/>
  </r>
  <r>
    <n v="5310"/>
    <n v="10"/>
    <n v="610216"/>
    <n v="4.1347587099999998"/>
    <n v="-73.628614900000002"/>
    <n v="93"/>
    <x v="79"/>
    <n v="4.1342993353061201"/>
    <n v="-73.629286313265297"/>
    <n v="9.0242730503166696E-2"/>
    <n v="25106"/>
    <n v="4.1340000000000003"/>
    <n v="-73.629255900000004"/>
    <x v="74"/>
    <x v="74"/>
  </r>
  <r>
    <n v="5311"/>
    <n v="3"/>
    <n v="610242"/>
    <n v="4.1325113959999999"/>
    <n v="-73.628565660000007"/>
    <n v="68"/>
    <x v="79"/>
    <n v="4.1342993353061201"/>
    <n v="-73.629286313265297"/>
    <n v="0.21413927346329001"/>
    <n v="25106"/>
    <n v="4.1340000000000003"/>
    <n v="-73.629255900000004"/>
    <x v="74"/>
    <x v="74"/>
  </r>
  <r>
    <n v="5312"/>
    <n v="13"/>
    <n v="610325"/>
    <n v="4.1405106590000003"/>
    <n v="-73.627013340000005"/>
    <n v="75"/>
    <x v="121"/>
    <n v="4.1421591641842097"/>
    <n v="-73.627925145263106"/>
    <n v="0.20921710894885201"/>
    <n v="18288"/>
    <n v="4.1420000000000003"/>
    <n v="-73.627909900000006"/>
    <x v="113"/>
    <x v="113"/>
  </r>
  <r>
    <n v="5313"/>
    <n v="20"/>
    <n v="610332"/>
    <n v="4.1398647439999996"/>
    <n v="-73.626189679999996"/>
    <n v="104"/>
    <x v="82"/>
    <n v="4.1389235624693796"/>
    <n v="-73.623678444897905"/>
    <n v="0.29733529512917001"/>
    <n v="20997"/>
    <n v="4.1390000000000002"/>
    <n v="-73.623679699999997"/>
    <x v="77"/>
    <x v="77"/>
  </r>
  <r>
    <n v="5314"/>
    <n v="1"/>
    <n v="610346"/>
    <n v="4.1388055960000001"/>
    <n v="-73.625204339999996"/>
    <n v="64"/>
    <x v="82"/>
    <n v="4.1389235624693796"/>
    <n v="-73.623678444897905"/>
    <n v="0.16963034151442699"/>
    <n v="20997"/>
    <n v="4.1390000000000002"/>
    <n v="-73.623679699999997"/>
    <x v="77"/>
    <x v="77"/>
  </r>
  <r>
    <n v="5315"/>
    <n v="2"/>
    <n v="610347"/>
    <n v="4.1386973449999997"/>
    <n v="-73.624710179999994"/>
    <n v="85"/>
    <x v="82"/>
    <n v="4.1389235624693796"/>
    <n v="-73.623678444897905"/>
    <n v="0.11708320696081"/>
    <n v="20997"/>
    <n v="4.1390000000000002"/>
    <n v="-73.623679699999997"/>
    <x v="77"/>
    <x v="77"/>
  </r>
  <r>
    <n v="5316"/>
    <n v="10"/>
    <n v="610355"/>
    <n v="4.137763198"/>
    <n v="-73.624922799999993"/>
    <n v="48"/>
    <x v="82"/>
    <n v="4.1389235624693796"/>
    <n v="-73.623678444897905"/>
    <n v="0.18880812453788701"/>
    <n v="20997"/>
    <n v="4.1390000000000002"/>
    <n v="-73.623679699999997"/>
    <x v="77"/>
    <x v="77"/>
  </r>
  <r>
    <n v="5317"/>
    <n v="11"/>
    <n v="610356"/>
    <n v="4.1376908749999997"/>
    <n v="-73.62461295"/>
    <n v="57"/>
    <x v="82"/>
    <n v="4.1389235624693796"/>
    <n v="-73.623678444897905"/>
    <n v="0.171733079377205"/>
    <n v="20997"/>
    <n v="4.1390000000000002"/>
    <n v="-73.623679699999997"/>
    <x v="77"/>
    <x v="77"/>
  </r>
  <r>
    <n v="5318"/>
    <n v="14"/>
    <n v="610359"/>
    <n v="4.1367971309999998"/>
    <n v="-73.623433120000001"/>
    <n v="52"/>
    <x v="174"/>
    <n v="4.1350306034347799"/>
    <n v="-73.623651573478199"/>
    <n v="0.197793128976223"/>
    <n v="24374"/>
    <n v="4.1349999999999998"/>
    <n v="-73.623648000000003"/>
    <x v="163"/>
    <x v="163"/>
  </r>
  <r>
    <n v="5319"/>
    <n v="18"/>
    <n v="610395"/>
    <n v="4.1340560599999998"/>
    <n v="-73.623994060000001"/>
    <n v="84"/>
    <x v="174"/>
    <n v="4.1350306034347799"/>
    <n v="-73.623651573478199"/>
    <n v="0.114756370335294"/>
    <n v="24374"/>
    <n v="4.1349999999999998"/>
    <n v="-73.623648000000003"/>
    <x v="163"/>
    <x v="163"/>
  </r>
  <r>
    <n v="5320"/>
    <n v="31"/>
    <n v="131159"/>
    <n v="4.1296261239999996"/>
    <n v="-73.641283999999999"/>
    <n v="54"/>
    <x v="188"/>
    <n v="4.1292759795"/>
    <n v="-73.644399748333299"/>
    <n v="0.34752412039168301"/>
    <n v="29670"/>
    <n v="4.1289999999999996"/>
    <n v="-73.644591500000004"/>
    <x v="174"/>
    <x v="174"/>
  </r>
  <r>
    <n v="5321"/>
    <n v="15"/>
    <n v="610422"/>
    <n v="4.1220267469999996"/>
    <n v="-73.646312199999997"/>
    <n v="63"/>
    <x v="157"/>
    <n v="4.1215725631249898"/>
    <n v="-73.646671141249996"/>
    <n v="6.4266084257135606E-2"/>
    <n v="34624"/>
    <n v="4.1219999999999999"/>
    <n v="-73.646687299999996"/>
    <x v="115"/>
    <x v="115"/>
  </r>
  <r>
    <n v="5322"/>
    <n v="18"/>
    <n v="610425"/>
    <n v="4.1223094040000001"/>
    <n v="-73.646876199999994"/>
    <n v="31"/>
    <x v="157"/>
    <n v="4.1215725631249898"/>
    <n v="-73.646671141249996"/>
    <n v="8.4977390488102794E-2"/>
    <n v="34624"/>
    <n v="4.1219999999999999"/>
    <n v="-73.646687299999996"/>
    <x v="115"/>
    <x v="115"/>
  </r>
  <r>
    <n v="5323"/>
    <n v="6"/>
    <n v="610444"/>
    <n v="4.1331743449999996"/>
    <n v="-73.635372950000004"/>
    <n v="46"/>
    <x v="19"/>
    <n v="4.1326018109999998"/>
    <n v="-73.636065882307605"/>
    <n v="9.9731703147776601E-2"/>
    <n v="26349"/>
    <n v="4.133"/>
    <n v="-73.636483900000002"/>
    <x v="19"/>
    <x v="19"/>
  </r>
  <r>
    <n v="5324"/>
    <n v="16"/>
    <n v="610471"/>
    <n v="4.1316610640000002"/>
    <n v="-73.631912819999997"/>
    <n v="75"/>
    <x v="84"/>
    <n v="4.1307697041714198"/>
    <n v="-73.632852839142799"/>
    <n v="0.14375880874774899"/>
    <n v="27767"/>
    <n v="4.1310000000000002"/>
    <n v="-73.632841999999997"/>
    <x v="79"/>
    <x v="79"/>
  </r>
  <r>
    <n v="5325"/>
    <n v="1"/>
    <n v="610475"/>
    <n v="4.1306262189999998"/>
    <n v="-73.633711790000007"/>
    <n v="45"/>
    <x v="84"/>
    <n v="4.1307697041714198"/>
    <n v="-73.632852839142799"/>
    <n v="9.6529061727844395E-2"/>
    <n v="27767"/>
    <n v="4.1310000000000002"/>
    <n v="-73.632841999999997"/>
    <x v="79"/>
    <x v="79"/>
  </r>
  <r>
    <n v="5326"/>
    <n v="4"/>
    <n v="610539"/>
    <n v="4.126848968"/>
    <n v="-73.634043969999993"/>
    <n v="73"/>
    <x v="87"/>
    <n v="4.1279607927857098"/>
    <n v="-73.635996875714198"/>
    <n v="0.249233542093592"/>
    <n v="30024"/>
    <n v="4.1280000000000001"/>
    <n v="-73.635985000000005"/>
    <x v="81"/>
    <x v="81"/>
  </r>
  <r>
    <n v="5327"/>
    <n v="6"/>
    <n v="610541"/>
    <n v="4.1264484850000001"/>
    <n v="-73.632933649999998"/>
    <n v="49"/>
    <x v="23"/>
    <n v="4.1252891079428498"/>
    <n v="-73.632424829714196"/>
    <n v="0.14063861347460699"/>
    <n v="32778"/>
    <n v="4.125"/>
    <n v="-73.632420300000007"/>
    <x v="23"/>
    <x v="23"/>
  </r>
  <r>
    <n v="5328"/>
    <n v="15"/>
    <n v="610550"/>
    <n v="4.1249612469999999"/>
    <n v="-73.633313970000003"/>
    <n v="114"/>
    <x v="23"/>
    <n v="4.1252891079428498"/>
    <n v="-73.632424829714196"/>
    <n v="0.105068917833867"/>
    <n v="32778"/>
    <n v="4.125"/>
    <n v="-73.632420300000007"/>
    <x v="23"/>
    <x v="23"/>
  </r>
  <r>
    <n v="5329"/>
    <n v="9"/>
    <n v="610566"/>
    <n v="4.1297240180000001"/>
    <n v="-73.629674309999999"/>
    <n v="81"/>
    <x v="80"/>
    <n v="4.1301513480666596"/>
    <n v="-73.6295055603333"/>
    <n v="5.10377380082465E-2"/>
    <n v="28411"/>
    <n v="4.13"/>
    <n v="-73.629496200000006"/>
    <x v="75"/>
    <x v="75"/>
  </r>
  <r>
    <n v="5330"/>
    <n v="15"/>
    <n v="610572"/>
    <n v="4.1281003790000002"/>
    <n v="-73.630438740000002"/>
    <n v="63"/>
    <x v="85"/>
    <n v="4.1270616396363602"/>
    <n v="-73.629630498484801"/>
    <n v="0.14611365529088299"/>
    <n v="31428"/>
    <n v="4.1269999999999998"/>
    <n v="-73.629695299999995"/>
    <x v="80"/>
    <x v="80"/>
  </r>
  <r>
    <n v="5331"/>
    <n v="3"/>
    <n v="610593"/>
    <n v="4.1281153359999996"/>
    <n v="-73.629164599999996"/>
    <n v="56"/>
    <x v="85"/>
    <n v="4.1270616396363602"/>
    <n v="-73.629630498484801"/>
    <n v="0.12797314331694401"/>
    <n v="31428"/>
    <n v="4.1269999999999998"/>
    <n v="-73.629695299999995"/>
    <x v="80"/>
    <x v="80"/>
  </r>
  <r>
    <n v="5332"/>
    <n v="6"/>
    <n v="610614"/>
    <n v="4.128098649"/>
    <n v="-73.628143190000003"/>
    <n v="84"/>
    <x v="153"/>
    <n v="4.12812213051724"/>
    <n v="-73.626538939310294"/>
    <n v="0.17782917247571201"/>
    <n v="30165"/>
    <n v="4.1280000000000001"/>
    <n v="-73.6262519"/>
    <x v="144"/>
    <x v="144"/>
  </r>
  <r>
    <n v="5333"/>
    <n v="16"/>
    <n v="610638"/>
    <n v="4.1286569489999998"/>
    <n v="-73.626112770000006"/>
    <n v="63"/>
    <x v="153"/>
    <n v="4.12812213051724"/>
    <n v="-73.626538939310294"/>
    <n v="7.5916411742630002E-2"/>
    <n v="30165"/>
    <n v="4.1280000000000001"/>
    <n v="-73.6262519"/>
    <x v="144"/>
    <x v="144"/>
  </r>
  <r>
    <n v="5334"/>
    <n v="4"/>
    <n v="610656"/>
    <n v="4.1257416579999999"/>
    <n v="-73.627181340000007"/>
    <n v="82"/>
    <x v="20"/>
    <n v="4.1244329329487099"/>
    <n v="-73.627487158717898"/>
    <n v="0.14933009122947999"/>
    <n v="33483"/>
    <n v="4.1239999999999997"/>
    <n v="-73.627545400000002"/>
    <x v="20"/>
    <x v="20"/>
  </r>
  <r>
    <n v="5335"/>
    <n v="4"/>
    <n v="610676"/>
    <n v="4.1238773609999999"/>
    <n v="-73.625949570000003"/>
    <n v="53"/>
    <x v="86"/>
    <n v="4.1227493117692298"/>
    <n v="-73.625090364871795"/>
    <n v="0.157425963390423"/>
    <n v="33731"/>
    <n v="4.1230000000000002"/>
    <n v="-73.6251484"/>
    <x v="62"/>
    <x v="62"/>
  </r>
  <r>
    <n v="5336"/>
    <n v="17"/>
    <n v="610689"/>
    <n v="4.1227165440000002"/>
    <n v="-73.626018569999999"/>
    <n v="61"/>
    <x v="86"/>
    <n v="4.1227493117692298"/>
    <n v="-73.625090364871795"/>
    <n v="0.102944410848646"/>
    <n v="33731"/>
    <n v="4.1230000000000002"/>
    <n v="-73.6251484"/>
    <x v="62"/>
    <x v="62"/>
  </r>
  <r>
    <n v="5337"/>
    <n v="3"/>
    <n v="610695"/>
    <n v="4.1222507009999996"/>
    <n v="-73.626006889999999"/>
    <n v="88"/>
    <x v="86"/>
    <n v="4.1227493117692298"/>
    <n v="-73.625090364871795"/>
    <n v="0.11571373040216699"/>
    <n v="33731"/>
    <n v="4.1230000000000002"/>
    <n v="-73.6251484"/>
    <x v="62"/>
    <x v="62"/>
  </r>
  <r>
    <n v="5338"/>
    <n v="9"/>
    <n v="610701"/>
    <n v="4.1216240739999996"/>
    <n v="-73.6248358"/>
    <n v="59"/>
    <x v="86"/>
    <n v="4.1227493117692298"/>
    <n v="-73.625090364871795"/>
    <n v="0.12818600739212599"/>
    <n v="33731"/>
    <n v="4.1230000000000002"/>
    <n v="-73.6251484"/>
    <x v="62"/>
    <x v="62"/>
  </r>
  <r>
    <n v="5339"/>
    <n v="17"/>
    <n v="610726"/>
    <n v="4.1224752020000004"/>
    <n v="-73.623830369999993"/>
    <n v="84"/>
    <x v="86"/>
    <n v="4.1227493117692298"/>
    <n v="-73.625090364871795"/>
    <n v="0.14293809012831599"/>
    <n v="33731"/>
    <n v="4.1230000000000002"/>
    <n v="-73.6251484"/>
    <x v="62"/>
    <x v="62"/>
  </r>
  <r>
    <n v="5340"/>
    <n v="18"/>
    <n v="610727"/>
    <n v="4.1243379259999999"/>
    <n v="-73.621395820000004"/>
    <n v="57"/>
    <x v="21"/>
    <n v="4.1239086695217297"/>
    <n v="-73.621380878695604"/>
    <n v="4.7729913054668102E-2"/>
    <n v="32977"/>
    <n v="4.1239999999999997"/>
    <n v="-73.621286799999993"/>
    <x v="21"/>
    <x v="21"/>
  </r>
  <r>
    <n v="5341"/>
    <n v="11"/>
    <n v="610738"/>
    <n v="4.1212852069999997"/>
    <n v="-73.622151900000006"/>
    <n v="69"/>
    <x v="93"/>
    <n v="4.1203776095217304"/>
    <n v="-73.622869044347794"/>
    <n v="0.128414357851031"/>
    <n v="37151"/>
    <n v="4.12"/>
    <n v="-73.622855700000002"/>
    <x v="86"/>
    <x v="86"/>
  </r>
  <r>
    <n v="5342"/>
    <n v="19"/>
    <n v="610746"/>
    <n v="4.1243072999999999"/>
    <n v="-73.620180899999994"/>
    <n v="52"/>
    <x v="21"/>
    <n v="4.1239086695217297"/>
    <n v="-73.621380878695604"/>
    <n v="0.140185447521641"/>
    <n v="32977"/>
    <n v="4.1239999999999997"/>
    <n v="-73.621286799999993"/>
    <x v="21"/>
    <x v="21"/>
  </r>
  <r>
    <n v="5343"/>
    <n v="22"/>
    <n v="131193"/>
    <n v="4.1240995460000001"/>
    <n v="-73.620594940000004"/>
    <n v="71"/>
    <x v="21"/>
    <n v="4.1239086695217297"/>
    <n v="-73.621380878695604"/>
    <n v="8.9656609034393597E-2"/>
    <n v="32977"/>
    <n v="4.1239999999999997"/>
    <n v="-73.621286799999993"/>
    <x v="21"/>
    <x v="21"/>
  </r>
  <r>
    <n v="5344"/>
    <n v="24"/>
    <n v="610750"/>
    <n v="4.1116352139999996"/>
    <n v="-73.614346589999997"/>
    <n v="71"/>
    <x v="154"/>
    <n v="4.1123197898965502"/>
    <n v="-73.6154038241379"/>
    <n v="0.13971043426598401"/>
    <n v="41556"/>
    <n v="4.1120000000000001"/>
    <n v="-73.615495499999994"/>
    <x v="145"/>
    <x v="145"/>
  </r>
  <r>
    <n v="5345"/>
    <n v="13"/>
    <n v="610754"/>
    <n v="4.1126707219999998"/>
    <n v="-73.616955820000001"/>
    <n v="56"/>
    <x v="154"/>
    <n v="4.1123197898965502"/>
    <n v="-73.6154038241379"/>
    <n v="0.17638662502653901"/>
    <n v="41556"/>
    <n v="4.1120000000000001"/>
    <n v="-73.615495499999994"/>
    <x v="145"/>
    <x v="145"/>
  </r>
  <r>
    <n v="5346"/>
    <n v="26"/>
    <n v="131318"/>
    <n v="4.1154591490000003"/>
    <n v="-73.610303770000002"/>
    <n v="61"/>
    <x v="22"/>
    <n v="4.11439135233333"/>
    <n v="-73.611488269999995"/>
    <n v="0.17696497491751101"/>
    <n v="40520"/>
    <n v="4.1139999999999999"/>
    <n v="-73.611567899999997"/>
    <x v="22"/>
    <x v="22"/>
  </r>
  <r>
    <n v="5347"/>
    <n v="38"/>
    <n v="131149"/>
    <n v="4.1128171160000004"/>
    <n v="-73.615876369999995"/>
    <n v="55"/>
    <x v="154"/>
    <n v="4.1123197898965502"/>
    <n v="-73.6154038241379"/>
    <n v="7.6141737846869506E-2"/>
    <n v="41556"/>
    <n v="4.1120000000000001"/>
    <n v="-73.615495499999994"/>
    <x v="145"/>
    <x v="145"/>
  </r>
  <r>
    <n v="5348"/>
    <n v="42"/>
    <n v="131145"/>
    <n v="4.1126913180000004"/>
    <n v="-73.614432609999994"/>
    <n v="50"/>
    <x v="154"/>
    <n v="4.1123197898965502"/>
    <n v="-73.6154038241379"/>
    <n v="0.11529404863953401"/>
    <n v="41556"/>
    <n v="4.1120000000000001"/>
    <n v="-73.615495499999994"/>
    <x v="145"/>
    <x v="145"/>
  </r>
  <r>
    <n v="5349"/>
    <n v="44"/>
    <n v="131183"/>
    <n v="4.1126642000000002"/>
    <n v="-73.613919030000005"/>
    <n v="55"/>
    <x v="154"/>
    <n v="4.1123197898965502"/>
    <n v="-73.6154038241379"/>
    <n v="0.168964759745555"/>
    <n v="41556"/>
    <n v="4.1120000000000001"/>
    <n v="-73.615495499999994"/>
    <x v="145"/>
    <x v="145"/>
  </r>
  <r>
    <n v="5350"/>
    <n v="46"/>
    <n v="131113"/>
    <n v="4.1123829150000004"/>
    <n v="-73.613987449999996"/>
    <n v="60"/>
    <x v="154"/>
    <n v="4.1123197898965502"/>
    <n v="-73.6154038241379"/>
    <n v="0.15714614311321601"/>
    <n v="41556"/>
    <n v="4.1120000000000001"/>
    <n v="-73.615495499999994"/>
    <x v="145"/>
    <x v="145"/>
  </r>
  <r>
    <n v="5351"/>
    <n v="12"/>
    <n v="610772"/>
    <n v="4.1253675210000003"/>
    <n v="-73.632568930000005"/>
    <n v="58"/>
    <x v="23"/>
    <n v="4.1252891079428498"/>
    <n v="-73.632424829714196"/>
    <n v="1.81940146073752E-2"/>
    <n v="32778"/>
    <n v="4.125"/>
    <n v="-73.632420300000007"/>
    <x v="23"/>
    <x v="23"/>
  </r>
  <r>
    <n v="5352"/>
    <n v="18"/>
    <n v="610778"/>
    <n v="4.1244518110000001"/>
    <n v="-73.632596329999998"/>
    <n v="70"/>
    <x v="23"/>
    <n v="4.1252891079428498"/>
    <n v="-73.632424829714196"/>
    <n v="9.4966558406303997E-2"/>
    <n v="32778"/>
    <n v="4.125"/>
    <n v="-73.632420300000007"/>
    <x v="23"/>
    <x v="23"/>
  </r>
  <r>
    <n v="5353"/>
    <n v="1"/>
    <n v="610796"/>
    <n v="4.1256446789999996"/>
    <n v="-73.629597149999995"/>
    <n v="70"/>
    <x v="85"/>
    <n v="4.1270616396363602"/>
    <n v="-73.629630498484801"/>
    <n v="0.15750328878811201"/>
    <n v="31428"/>
    <n v="4.1269999999999998"/>
    <n v="-73.629695299999995"/>
    <x v="80"/>
    <x v="80"/>
  </r>
  <r>
    <n v="5354"/>
    <n v="19"/>
    <n v="610833"/>
    <n v="4.1239771090000001"/>
    <n v="-73.633091699999994"/>
    <n v="35"/>
    <x v="23"/>
    <n v="4.1252891079428498"/>
    <n v="-73.632424829714196"/>
    <n v="0.16346185075568301"/>
    <n v="32778"/>
    <n v="4.125"/>
    <n v="-73.632420300000007"/>
    <x v="23"/>
    <x v="23"/>
  </r>
  <r>
    <n v="5355"/>
    <n v="2"/>
    <n v="610914"/>
    <n v="4.1205626459999998"/>
    <n v="-73.632565270000001"/>
    <n v="109"/>
    <x v="172"/>
    <n v="4.1186611346333297"/>
    <n v="-73.631792291333298"/>
    <n v="0.22801394618996801"/>
    <n v="37258"/>
    <n v="4.1189999999999998"/>
    <n v="-73.631714900000006"/>
    <x v="161"/>
    <x v="161"/>
  </r>
  <r>
    <n v="5356"/>
    <n v="10"/>
    <n v="610922"/>
    <n v="4.1197448229999996"/>
    <n v="-73.631678539999996"/>
    <n v="105"/>
    <x v="172"/>
    <n v="4.1186611346333297"/>
    <n v="-73.631792291333298"/>
    <n v="0.121083194259603"/>
    <n v="37258"/>
    <n v="4.1189999999999998"/>
    <n v="-73.631714900000006"/>
    <x v="161"/>
    <x v="161"/>
  </r>
  <r>
    <n v="5357"/>
    <n v="22"/>
    <n v="131331"/>
    <n v="4.1064243559999998"/>
    <n v="-73.624627230000002"/>
    <n v="61"/>
    <x v="90"/>
    <n v="4.1048228606250001"/>
    <n v="-73.623497397500003"/>
    <n v="0.21761139296880999"/>
    <n v="44651"/>
    <n v="4.1050000000000004"/>
    <n v="-73.623532800000007"/>
    <x v="84"/>
    <x v="84"/>
  </r>
  <r>
    <n v="5358"/>
    <n v="2"/>
    <n v="610942"/>
    <n v="4.1148131670000003"/>
    <n v="-73.627638869999998"/>
    <n v="34"/>
    <x v="156"/>
    <n v="4.1143212800857096"/>
    <n v="-73.623735917428505"/>
    <n v="0.43603784865916101"/>
    <n v="40830"/>
    <n v="4.1139999999999999"/>
    <n v="-73.623750099999995"/>
    <x v="147"/>
    <x v="147"/>
  </r>
  <r>
    <n v="5359"/>
    <n v="4"/>
    <n v="610944"/>
    <n v="4.1153424940000001"/>
    <n v="-73.625878889999996"/>
    <n v="57"/>
    <x v="156"/>
    <n v="4.1143212800857096"/>
    <n v="-73.623735917428505"/>
    <n v="0.26324139072666702"/>
    <n v="40830"/>
    <n v="4.1139999999999999"/>
    <n v="-73.623750099999995"/>
    <x v="147"/>
    <x v="147"/>
  </r>
  <r>
    <n v="5360"/>
    <n v="5"/>
    <n v="610975"/>
    <n v="4.1036101709999997"/>
    <n v="-73.622515089999993"/>
    <n v="46"/>
    <x v="90"/>
    <n v="4.1048228606250001"/>
    <n v="-73.623497397500003"/>
    <n v="0.17324834350200899"/>
    <n v="44651"/>
    <n v="4.1050000000000004"/>
    <n v="-73.623532800000007"/>
    <x v="84"/>
    <x v="84"/>
  </r>
  <r>
    <n v="5361"/>
    <n v="24"/>
    <n v="612045"/>
    <n v="4.0995109850000002"/>
    <n v="-73.628995439999997"/>
    <n v="52"/>
    <x v="175"/>
    <n v="4.1009534092142799"/>
    <n v="-73.629676575000005"/>
    <n v="0.177179596903385"/>
    <n v="45997"/>
    <n v="4.101"/>
    <n v="-73.629725199999996"/>
    <x v="164"/>
    <x v="164"/>
  </r>
  <r>
    <n v="5362"/>
    <n v="11"/>
    <n v="611002"/>
    <n v="4.1025481299999997"/>
    <n v="-73.615984699999998"/>
    <n v="61"/>
    <x v="91"/>
    <n v="4.1024836590588203"/>
    <n v="-73.616093961764705"/>
    <n v="1.4071061154140099E-2"/>
    <n v="45814"/>
    <n v="4.1020000000000003"/>
    <n v="-73.616152700000001"/>
    <x v="85"/>
    <x v="85"/>
  </r>
  <r>
    <n v="5363"/>
    <n v="15"/>
    <n v="131116"/>
    <n v="4.0928034259999997"/>
    <n v="-73.634806499999996"/>
    <n v="54"/>
    <x v="199"/>
    <n v="4.0913209229999996"/>
    <n v="-73.633723739999994"/>
    <n v="0.20382340664457499"/>
    <n v="48694"/>
    <n v="4.0910000000000002"/>
    <n v="-73.633933200000001"/>
    <x v="184"/>
    <x v="184"/>
  </r>
  <r>
    <n v="5364"/>
    <n v="13"/>
    <n v="611107"/>
    <n v="4.1255179020000003"/>
    <n v="-73.653752949999998"/>
    <n v="64"/>
    <x v="83"/>
    <n v="4.1246905212571399"/>
    <n v="-73.652709562571403"/>
    <n v="0.147741366565983"/>
    <n v="32469"/>
    <n v="4.125"/>
    <n v="-73.652916300000001"/>
    <x v="78"/>
    <x v="78"/>
  </r>
  <r>
    <n v="5365"/>
    <n v="16"/>
    <n v="611110"/>
    <n v="4.1249770610000001"/>
    <n v="-73.653308629999998"/>
    <n v="70"/>
    <x v="83"/>
    <n v="4.1246905212571399"/>
    <n v="-73.652709562571403"/>
    <n v="7.3639150183392704E-2"/>
    <n v="32469"/>
    <n v="4.125"/>
    <n v="-73.652916300000001"/>
    <x v="78"/>
    <x v="78"/>
  </r>
  <r>
    <n v="5366"/>
    <n v="21"/>
    <n v="611115"/>
    <n v="4.1228442200000002"/>
    <n v="-73.650823959999997"/>
    <n v="41"/>
    <x v="83"/>
    <n v="4.1246905212571399"/>
    <n v="-73.652709562571403"/>
    <n v="0.29287189956819198"/>
    <n v="32469"/>
    <n v="4.125"/>
    <n v="-73.652916300000001"/>
    <x v="78"/>
    <x v="78"/>
  </r>
  <r>
    <n v="5367"/>
    <n v="4"/>
    <n v="611147"/>
    <n v="4.1116025389999997"/>
    <n v="-73.662753530000003"/>
    <n v="46"/>
    <x v="158"/>
    <n v="4.1100709969375"/>
    <n v="-73.662566458437496"/>
    <n v="0.171451214249143"/>
    <n v="42403"/>
    <n v="4.1100000000000003"/>
    <n v="-73.662567600000003"/>
    <x v="148"/>
    <x v="148"/>
  </r>
  <r>
    <n v="5368"/>
    <n v="3"/>
    <n v="611183"/>
    <n v="4.1076648049999998"/>
    <n v="-73.660760510000003"/>
    <n v="69"/>
    <x v="94"/>
    <n v="4.1074378197083297"/>
    <n v="-73.659226922916602"/>
    <n v="0.17184358326494301"/>
    <n v="43621"/>
    <n v="4.1070000000000002"/>
    <n v="-73.659033100000002"/>
    <x v="87"/>
    <x v="87"/>
  </r>
  <r>
    <n v="5369"/>
    <n v="7"/>
    <n v="611231"/>
    <n v="4.108050274"/>
    <n v="-73.651553890000002"/>
    <n v="46"/>
    <x v="96"/>
    <n v="4.1083462468205099"/>
    <n v="-73.6515705533333"/>
    <n v="3.2941830889636599E-2"/>
    <n v="43152"/>
    <n v="4.1079999999999997"/>
    <n v="-73.651683500000004"/>
    <x v="89"/>
    <x v="89"/>
  </r>
  <r>
    <n v="5370"/>
    <n v="9"/>
    <n v="611233"/>
    <n v="4.107904692"/>
    <n v="-73.652105050000003"/>
    <n v="62"/>
    <x v="96"/>
    <n v="4.1083462468205099"/>
    <n v="-73.6515705533333"/>
    <n v="7.6924842966992896E-2"/>
    <n v="43152"/>
    <n v="4.1079999999999997"/>
    <n v="-73.651683500000004"/>
    <x v="89"/>
    <x v="89"/>
  </r>
  <r>
    <n v="5371"/>
    <n v="23"/>
    <n v="611263"/>
    <n v="4.1050062240000003"/>
    <n v="-73.647929910000002"/>
    <n v="68"/>
    <x v="25"/>
    <n v="4.1061774299750002"/>
    <n v="-73.647626721250006"/>
    <n v="0.13441893593662799"/>
    <n v="44011"/>
    <n v="4.1059999999999999"/>
    <n v="-73.6477407"/>
    <x v="8"/>
    <x v="8"/>
  </r>
  <r>
    <n v="5372"/>
    <n v="27"/>
    <n v="612130"/>
    <n v="4.104413181"/>
    <n v="-73.647504920000003"/>
    <n v="88"/>
    <x v="25"/>
    <n v="4.1061774299750002"/>
    <n v="-73.647626721250006"/>
    <n v="0.19651664798877799"/>
    <n v="44011"/>
    <n v="4.1059999999999999"/>
    <n v="-73.6477407"/>
    <x v="8"/>
    <x v="8"/>
  </r>
  <r>
    <n v="5373"/>
    <n v="7"/>
    <n v="611272"/>
    <n v="4.107772465"/>
    <n v="-73.650421940000001"/>
    <n v="44"/>
    <x v="96"/>
    <n v="4.1083462468205099"/>
    <n v="-73.6515705533333"/>
    <n v="0.14238624743556799"/>
    <n v="43152"/>
    <n v="4.1079999999999997"/>
    <n v="-73.651683500000004"/>
    <x v="89"/>
    <x v="89"/>
  </r>
  <r>
    <n v="5374"/>
    <n v="22"/>
    <n v="611310"/>
    <n v="4.1048094720000003"/>
    <n v="-73.64660035"/>
    <n v="80"/>
    <x v="25"/>
    <n v="4.1061774299750002"/>
    <n v="-73.647626721250006"/>
    <n v="0.189869459434723"/>
    <n v="44011"/>
    <n v="4.1059999999999999"/>
    <n v="-73.6477407"/>
    <x v="8"/>
    <x v="8"/>
  </r>
  <r>
    <n v="5375"/>
    <n v="6"/>
    <n v="611325"/>
    <n v="4.1049942120000003"/>
    <n v="-73.658413400000001"/>
    <n v="56"/>
    <x v="26"/>
    <n v="4.1030174306470499"/>
    <n v="-73.659507978823498"/>
    <n v="0.25094675562124202"/>
    <n v="45497"/>
    <n v="4.1029999999999998"/>
    <n v="-73.659841200000002"/>
    <x v="25"/>
    <x v="25"/>
  </r>
  <r>
    <n v="5376"/>
    <n v="16"/>
    <n v="611365"/>
    <n v="4.1041557109999998"/>
    <n v="-73.652017670000006"/>
    <n v="39"/>
    <x v="95"/>
    <n v="4.1052920716363603"/>
    <n v="-73.653624480000005"/>
    <n v="0.21832409821183399"/>
    <n v="44484"/>
    <n v="4.1050000000000004"/>
    <n v="-73.653606699999997"/>
    <x v="88"/>
    <x v="88"/>
  </r>
  <r>
    <n v="5377"/>
    <n v="3"/>
    <n v="611379"/>
    <n v="4.1022882559999996"/>
    <n v="-73.652773229999994"/>
    <n v="62"/>
    <x v="99"/>
    <n v="4.1009029442702696"/>
    <n v="-73.652213879189105"/>
    <n v="0.165958625071807"/>
    <n v="45929"/>
    <n v="4.101"/>
    <n v="-73.652189100000001"/>
    <x v="92"/>
    <x v="92"/>
  </r>
  <r>
    <n v="5378"/>
    <n v="15"/>
    <n v="611391"/>
    <n v="4.1004470780000002"/>
    <n v="-73.652859340000006"/>
    <n v="66"/>
    <x v="99"/>
    <n v="4.1009029442702696"/>
    <n v="-73.652213879189105"/>
    <n v="8.7662382640361206E-2"/>
    <n v="45929"/>
    <n v="4.101"/>
    <n v="-73.652189100000001"/>
    <x v="92"/>
    <x v="92"/>
  </r>
  <r>
    <n v="5379"/>
    <n v="18"/>
    <n v="611394"/>
    <n v="4.1008207539999999"/>
    <n v="-73.651323770000005"/>
    <n v="93"/>
    <x v="99"/>
    <n v="4.1009029442702696"/>
    <n v="-73.652213879189105"/>
    <n v="9.9082094516524097E-2"/>
    <n v="45929"/>
    <n v="4.101"/>
    <n v="-73.652189100000001"/>
    <x v="92"/>
    <x v="92"/>
  </r>
  <r>
    <n v="5380"/>
    <n v="11"/>
    <n v="611407"/>
    <n v="4.1001050760000002"/>
    <n v="-73.657375860000002"/>
    <n v="96"/>
    <x v="160"/>
    <n v="4.0994834230384596"/>
    <n v="-73.657551525384605"/>
    <n v="7.1772802585327602E-2"/>
    <n v="46749"/>
    <n v="4.0990000000000002"/>
    <n v="-73.657542899999996"/>
    <x v="150"/>
    <x v="150"/>
  </r>
  <r>
    <n v="5381"/>
    <n v="25"/>
    <n v="611425"/>
    <n v="4.0966420179999998"/>
    <n v="-73.663214670000002"/>
    <n v="98"/>
    <x v="98"/>
    <n v="4.0977012455999997"/>
    <n v="-73.663652306000003"/>
    <n v="0.12731032851305399"/>
    <n v="47717"/>
    <n v="4.0970000000000004"/>
    <n v="-73.663619800000006"/>
    <x v="91"/>
    <x v="91"/>
  </r>
  <r>
    <n v="5382"/>
    <n v="16"/>
    <n v="611439"/>
    <n v="4.0976495599999998"/>
    <n v="-73.649830629999997"/>
    <n v="60"/>
    <x v="161"/>
    <n v="4.0986711213599998"/>
    <n v="-73.649054213400007"/>
    <n v="0.142454054292841"/>
    <n v="46874"/>
    <n v="4.0990000000000002"/>
    <n v="-73.649117899999993"/>
    <x v="151"/>
    <x v="151"/>
  </r>
  <r>
    <n v="5383"/>
    <n v="18"/>
    <n v="612154"/>
    <n v="4.0999701689999997"/>
    <n v="-73.646104539999996"/>
    <n v="54"/>
    <x v="162"/>
    <n v="4.0985551656904704"/>
    <n v="-73.644632689761906"/>
    <n v="0.226583734936328"/>
    <n v="46936"/>
    <n v="4.0990000000000002"/>
    <n v="-73.644574500000004"/>
    <x v="152"/>
    <x v="152"/>
  </r>
  <r>
    <n v="5384"/>
    <n v="19"/>
    <n v="612155"/>
    <n v="4.0983145990000001"/>
    <n v="-73.646196829999994"/>
    <n v="69"/>
    <x v="162"/>
    <n v="4.0985551656904704"/>
    <n v="-73.644632689761906"/>
    <n v="0.175419717182102"/>
    <n v="46936"/>
    <n v="4.0990000000000002"/>
    <n v="-73.644574500000004"/>
    <x v="152"/>
    <x v="152"/>
  </r>
  <r>
    <n v="5385"/>
    <n v="29"/>
    <n v="131520"/>
    <n v="4.0974672730000004"/>
    <n v="-73.645241240000004"/>
    <n v="63"/>
    <x v="162"/>
    <n v="4.0985551656904704"/>
    <n v="-73.644632689761906"/>
    <n v="0.13843676688439899"/>
    <n v="46936"/>
    <n v="4.0990000000000002"/>
    <n v="-73.644574500000004"/>
    <x v="152"/>
    <x v="152"/>
  </r>
  <r>
    <n v="5386"/>
    <n v="42"/>
    <n v="101690"/>
    <n v="4.1002099129999996"/>
    <n v="-73.647208419999998"/>
    <n v="56"/>
    <x v="161"/>
    <n v="4.0986711213599998"/>
    <n v="-73.649054213400007"/>
    <n v="0.26664057710753403"/>
    <n v="46874"/>
    <n v="4.0990000000000002"/>
    <n v="-73.649117899999993"/>
    <x v="151"/>
    <x v="151"/>
  </r>
  <r>
    <n v="5387"/>
    <n v="54"/>
    <n v="101700"/>
    <n v="4.0997671779999996"/>
    <n v="-73.645766559999998"/>
    <n v="30"/>
    <x v="162"/>
    <n v="4.0985551656904704"/>
    <n v="-73.644632689761906"/>
    <n v="0.18421534495011699"/>
    <n v="46936"/>
    <n v="4.0990000000000002"/>
    <n v="-73.644574500000004"/>
    <x v="152"/>
    <x v="152"/>
  </r>
  <r>
    <n v="5388"/>
    <n v="61"/>
    <n v="101703"/>
    <n v="4.0987752999999998"/>
    <n v="-73.644426440000004"/>
    <n v="61"/>
    <x v="162"/>
    <n v="4.0985551656904704"/>
    <n v="-73.644632689761906"/>
    <n v="3.3481826213938699E-2"/>
    <n v="46936"/>
    <n v="4.0990000000000002"/>
    <n v="-73.644574500000004"/>
    <x v="152"/>
    <x v="152"/>
  </r>
  <r>
    <n v="5389"/>
    <n v="63"/>
    <n v="101710"/>
    <n v="4.0992022759999998"/>
    <n v="-73.647176970000004"/>
    <n v="28"/>
    <x v="161"/>
    <n v="4.0986711213599998"/>
    <n v="-73.649054213400007"/>
    <n v="0.21628506850630499"/>
    <n v="46874"/>
    <n v="4.0990000000000002"/>
    <n v="-73.649117899999993"/>
    <x v="151"/>
    <x v="151"/>
  </r>
  <r>
    <n v="5390"/>
    <n v="64"/>
    <n v="101711"/>
    <n v="4.0991528490000002"/>
    <n v="-73.646402230000007"/>
    <n v="41"/>
    <x v="162"/>
    <n v="4.0985551656904704"/>
    <n v="-73.644632689761906"/>
    <n v="0.20707771228532701"/>
    <n v="46936"/>
    <n v="4.0990000000000002"/>
    <n v="-73.644574500000004"/>
    <x v="152"/>
    <x v="152"/>
  </r>
  <r>
    <n v="5391"/>
    <n v="5"/>
    <n v="42095"/>
    <n v="4.1019407899999996"/>
    <n v="-73.635351380000003"/>
    <n v="64"/>
    <x v="27"/>
    <n v="4.1002216957115296"/>
    <n v="-73.637551676730695"/>
    <n v="0.30979460743505099"/>
    <n v="46426"/>
    <n v="4.0999999999999996"/>
    <n v="-73.6375405"/>
    <x v="26"/>
    <x v="26"/>
  </r>
  <r>
    <n v="5392"/>
    <n v="13"/>
    <n v="101727"/>
    <n v="4.1003886270000001"/>
    <n v="-73.640075940000003"/>
    <n v="76"/>
    <x v="27"/>
    <n v="4.1002216957115296"/>
    <n v="-73.637551676730695"/>
    <n v="0.28040532234444498"/>
    <n v="46426"/>
    <n v="4.0999999999999996"/>
    <n v="-73.6375405"/>
    <x v="26"/>
    <x v="26"/>
  </r>
  <r>
    <n v="5393"/>
    <n v="5"/>
    <n v="103512"/>
    <n v="4.0996279119999999"/>
    <n v="-73.637111559999994"/>
    <n v="52"/>
    <x v="27"/>
    <n v="4.1002216957115296"/>
    <n v="-73.637551676730695"/>
    <n v="8.2059082026247801E-2"/>
    <n v="46426"/>
    <n v="4.0999999999999996"/>
    <n v="-73.6375405"/>
    <x v="26"/>
    <x v="26"/>
  </r>
  <r>
    <n v="5394"/>
    <n v="14"/>
    <n v="611486"/>
    <n v="4.0897544740000003"/>
    <n v="-73.667646980000001"/>
    <n v="59"/>
    <x v="100"/>
    <n v="4.0902708604571396"/>
    <n v="-73.665825127999994"/>
    <n v="0.20993281094500299"/>
    <n v="48924"/>
    <n v="4.09"/>
    <n v="-73.665895399999997"/>
    <x v="93"/>
    <x v="93"/>
  </r>
  <r>
    <n v="5395"/>
    <n v="19"/>
    <n v="611491"/>
    <n v="4.0887417939999997"/>
    <n v="-73.667750240000004"/>
    <n v="81"/>
    <x v="100"/>
    <n v="4.0902708604571396"/>
    <n v="-73.665825127999994"/>
    <n v="0.27277202788006299"/>
    <n v="48924"/>
    <n v="4.09"/>
    <n v="-73.665895399999997"/>
    <x v="93"/>
    <x v="93"/>
  </r>
  <r>
    <n v="5396"/>
    <n v="20"/>
    <n v="611492"/>
    <n v="4.0884425740000001"/>
    <n v="-73.667799939999995"/>
    <n v="76"/>
    <x v="100"/>
    <n v="4.0902708604571396"/>
    <n v="-73.665825127999994"/>
    <n v="0.29864925930247699"/>
    <n v="48924"/>
    <n v="4.09"/>
    <n v="-73.665895399999997"/>
    <x v="93"/>
    <x v="93"/>
  </r>
  <r>
    <n v="5397"/>
    <n v="30"/>
    <n v="612404"/>
    <n v="4.0921220009999999"/>
    <n v="-73.664537910000007"/>
    <n v="44"/>
    <x v="100"/>
    <n v="4.0902708604571396"/>
    <n v="-73.665825127999994"/>
    <n v="0.250345365826318"/>
    <n v="48924"/>
    <n v="4.09"/>
    <n v="-73.665895399999997"/>
    <x v="93"/>
    <x v="93"/>
  </r>
  <r>
    <n v="5398"/>
    <n v="32"/>
    <n v="612406"/>
    <n v="4.091704118"/>
    <n v="-73.663892630000007"/>
    <n v="52"/>
    <x v="100"/>
    <n v="4.0902708604571396"/>
    <n v="-73.665825127999994"/>
    <n v="0.26692633505369501"/>
    <n v="48924"/>
    <n v="4.09"/>
    <n v="-73.665895399999997"/>
    <x v="93"/>
    <x v="93"/>
  </r>
  <r>
    <n v="5399"/>
    <n v="24"/>
    <n v="611518"/>
    <n v="4.0858264569999996"/>
    <n v="-73.667764739999996"/>
    <n v="82"/>
    <x v="101"/>
    <n v="4.0833717727777703"/>
    <n v="-73.667792254074001"/>
    <n v="0.27279411075160898"/>
    <n v="50388"/>
    <n v="4.0830000000000002"/>
    <n v="-73.667664500000001"/>
    <x v="94"/>
    <x v="94"/>
  </r>
  <r>
    <n v="5400"/>
    <n v="17"/>
    <n v="611536"/>
    <n v="4.0825471640000002"/>
    <n v="-73.661705940000004"/>
    <n v="56"/>
    <x v="102"/>
    <n v="4.0817274714166603"/>
    <n v="-73.662956182666605"/>
    <n v="0.16583656038330899"/>
    <n v="50741"/>
    <n v="4.0819999999999999"/>
    <n v="-73.662943600000006"/>
    <x v="95"/>
    <x v="95"/>
  </r>
  <r>
    <n v="5401"/>
    <n v="4"/>
    <n v="611547"/>
    <n v="4.0806653300000004"/>
    <n v="-73.668745349999995"/>
    <n v="95"/>
    <x v="106"/>
    <n v="4.07927957156756"/>
    <n v="-73.669772300540501"/>
    <n v="0.191497145002404"/>
    <n v="51344"/>
    <n v="4.0789999999999997"/>
    <n v="-73.669393999999997"/>
    <x v="99"/>
    <x v="99"/>
  </r>
  <r>
    <n v="5402"/>
    <n v="8"/>
    <n v="611551"/>
    <n v="4.0799007420000004"/>
    <n v="-73.668759840000007"/>
    <n v="85"/>
    <x v="106"/>
    <n v="4.07927957156756"/>
    <n v="-73.669772300540501"/>
    <n v="0.13175431970349299"/>
    <n v="51344"/>
    <n v="4.0789999999999997"/>
    <n v="-73.669393999999997"/>
    <x v="99"/>
    <x v="99"/>
  </r>
  <r>
    <n v="5403"/>
    <n v="10"/>
    <n v="611553"/>
    <n v="4.0791416849999997"/>
    <n v="-73.668779270000002"/>
    <n v="101"/>
    <x v="106"/>
    <n v="4.07927957156756"/>
    <n v="-73.669772300540501"/>
    <n v="0.111132468925821"/>
    <n v="51344"/>
    <n v="4.0789999999999997"/>
    <n v="-73.669393999999997"/>
    <x v="99"/>
    <x v="99"/>
  </r>
  <r>
    <n v="5404"/>
    <n v="22"/>
    <n v="611565"/>
    <n v="4.076489027"/>
    <n v="-73.667996389999999"/>
    <n v="77"/>
    <x v="103"/>
    <n v="4.0758024710344802"/>
    <n v="-73.668755479310306"/>
    <n v="0.113579664562585"/>
    <n v="51948"/>
    <n v="4.0759999999999996"/>
    <n v="-73.668362900000005"/>
    <x v="96"/>
    <x v="96"/>
  </r>
  <r>
    <n v="5405"/>
    <n v="32"/>
    <n v="130368"/>
    <n v="4.0792274869999998"/>
    <n v="-73.662298609999993"/>
    <n v="47"/>
    <x v="102"/>
    <n v="4.0817274714166603"/>
    <n v="-73.662956182666605"/>
    <n v="0.28721348054116602"/>
    <n v="50741"/>
    <n v="4.0819999999999999"/>
    <n v="-73.662943600000006"/>
    <x v="95"/>
    <x v="95"/>
  </r>
  <r>
    <n v="5406"/>
    <n v="5"/>
    <n v="611612"/>
    <n v="4.0830997279999997"/>
    <n v="-73.659162559999999"/>
    <n v="87"/>
    <x v="104"/>
    <n v="4.0860485901842098"/>
    <n v="-73.658415140789401"/>
    <n v="0.33800287328443701"/>
    <n v="49725"/>
    <n v="4.0860000000000003"/>
    <n v="-73.658606800000001"/>
    <x v="97"/>
    <x v="97"/>
  </r>
  <r>
    <n v="5407"/>
    <n v="8"/>
    <n v="612180"/>
    <n v="4.0848482019999999"/>
    <n v="-73.658587549999993"/>
    <n v="58"/>
    <x v="104"/>
    <n v="4.0860485901842098"/>
    <n v="-73.658415140789401"/>
    <n v="0.13475521962307199"/>
    <n v="49725"/>
    <n v="4.0860000000000003"/>
    <n v="-73.658606800000001"/>
    <x v="97"/>
    <x v="97"/>
  </r>
  <r>
    <n v="5408"/>
    <n v="24"/>
    <n v="612427"/>
    <n v="4.0883118420000004"/>
    <n v="-73.658107909999998"/>
    <n v="45"/>
    <x v="104"/>
    <n v="4.0860485901842098"/>
    <n v="-73.658415140789401"/>
    <n v="0.25379915323477498"/>
    <n v="49725"/>
    <n v="4.0860000000000003"/>
    <n v="-73.658606800000001"/>
    <x v="97"/>
    <x v="97"/>
  </r>
  <r>
    <n v="5409"/>
    <n v="25"/>
    <n v="612428"/>
    <n v="4.0878549289999997"/>
    <n v="-73.658877869999998"/>
    <n v="106"/>
    <x v="104"/>
    <n v="4.0860485901842098"/>
    <n v="-73.658415140789401"/>
    <n v="0.207178778971707"/>
    <n v="49725"/>
    <n v="4.0860000000000003"/>
    <n v="-73.658606800000001"/>
    <x v="97"/>
    <x v="97"/>
  </r>
  <r>
    <n v="5410"/>
    <n v="26"/>
    <n v="612429"/>
    <n v="4.0873167529999996"/>
    <n v="-73.659440320000002"/>
    <n v="78"/>
    <x v="104"/>
    <n v="4.0860485901842098"/>
    <n v="-73.658415140789401"/>
    <n v="0.18103135635065601"/>
    <n v="49725"/>
    <n v="4.0860000000000003"/>
    <n v="-73.658606800000001"/>
    <x v="97"/>
    <x v="97"/>
  </r>
  <r>
    <n v="5411"/>
    <n v="30"/>
    <n v="612433"/>
    <n v="4.0877480640000003"/>
    <n v="-73.657826779999994"/>
    <n v="70"/>
    <x v="104"/>
    <n v="4.0860485901842098"/>
    <n v="-73.658415140789401"/>
    <n v="0.19979731018688701"/>
    <n v="49725"/>
    <n v="4.0860000000000003"/>
    <n v="-73.658606800000001"/>
    <x v="97"/>
    <x v="97"/>
  </r>
  <r>
    <n v="5412"/>
    <n v="3"/>
    <n v="611616"/>
    <n v="4.0832678509999996"/>
    <n v="-73.671810649999998"/>
    <n v="58"/>
    <x v="164"/>
    <n v="4.0832106648928503"/>
    <n v="-73.671304834642797"/>
    <n v="5.6425105434074897E-2"/>
    <n v="50432"/>
    <n v="4.0830000000000002"/>
    <n v="-73.671497700000003"/>
    <x v="154"/>
    <x v="154"/>
  </r>
  <r>
    <n v="5413"/>
    <n v="9"/>
    <n v="611723"/>
    <n v="4.0689381280000001"/>
    <n v="-73.668893949999998"/>
    <n v="97"/>
    <x v="165"/>
    <n v="4.0689360075714198"/>
    <n v="-73.667911558571404"/>
    <n v="0.108893444010892"/>
    <n v="52827"/>
    <n v="4.069"/>
    <n v="-73.667918900000004"/>
    <x v="155"/>
    <x v="155"/>
  </r>
  <r>
    <n v="5414"/>
    <n v="1"/>
    <n v="611735"/>
    <n v="4.0699933540000002"/>
    <n v="-73.668688700000004"/>
    <n v="83"/>
    <x v="165"/>
    <n v="4.0689360075714198"/>
    <n v="-73.667911558571404"/>
    <n v="0.145692130665215"/>
    <n v="52827"/>
    <n v="4.069"/>
    <n v="-73.667918900000004"/>
    <x v="155"/>
    <x v="155"/>
  </r>
  <r>
    <n v="5415"/>
    <n v="3"/>
    <n v="611753"/>
    <n v="4.077497664"/>
    <n v="-73.675264560000002"/>
    <n v="66"/>
    <x v="107"/>
    <n v="4.0777613103999997"/>
    <n v="-73.676243025777694"/>
    <n v="0.112344344940963"/>
    <n v="51615"/>
    <n v="4.0780000000000003"/>
    <n v="-73.676300600000005"/>
    <x v="100"/>
    <x v="100"/>
  </r>
  <r>
    <n v="5416"/>
    <n v="14"/>
    <n v="611764"/>
    <n v="4.077919659"/>
    <n v="-73.677234679999998"/>
    <n v="43"/>
    <x v="107"/>
    <n v="4.0777613103999997"/>
    <n v="-73.676243025777694"/>
    <n v="0.111318278860901"/>
    <n v="51615"/>
    <n v="4.0780000000000003"/>
    <n v="-73.676300600000005"/>
    <x v="100"/>
    <x v="100"/>
  </r>
  <r>
    <n v="5417"/>
    <n v="28"/>
    <n v="130379"/>
    <n v="4.0788035479999998"/>
    <n v="-73.675967020000002"/>
    <n v="59"/>
    <x v="107"/>
    <n v="4.0777613103999997"/>
    <n v="-73.676243025777694"/>
    <n v="0.11979127927791799"/>
    <n v="51615"/>
    <n v="4.0780000000000003"/>
    <n v="-73.676300600000005"/>
    <x v="100"/>
    <x v="100"/>
  </r>
  <r>
    <n v="5418"/>
    <n v="4"/>
    <n v="611797"/>
    <n v="4.1571110029999998"/>
    <n v="-73.645022659999995"/>
    <n v="99"/>
    <x v="108"/>
    <n v="4.1572115223333297"/>
    <n v="-73.646000557333295"/>
    <n v="0.108957134260942"/>
    <n v="8022"/>
    <n v="4.157"/>
    <n v="-73.646021200000007"/>
    <x v="101"/>
    <x v="101"/>
  </r>
  <r>
    <n v="5419"/>
    <n v="13"/>
    <n v="611804"/>
    <n v="4.1564896249999999"/>
    <n v="-73.645754010000005"/>
    <n v="63"/>
    <x v="108"/>
    <n v="4.1572115223333297"/>
    <n v="-73.646000557333295"/>
    <n v="8.4747158775846501E-2"/>
    <n v="8022"/>
    <n v="4.157"/>
    <n v="-73.646021200000007"/>
    <x v="101"/>
    <x v="101"/>
  </r>
  <r>
    <n v="5420"/>
    <n v="18"/>
    <n v="130437"/>
    <n v="4.0738735659999996"/>
    <n v="-73.67522735"/>
    <n v="81"/>
    <x v="105"/>
    <n v="4.0752015019677401"/>
    <n v="-73.672954243225803"/>
    <n v="0.29199361479969999"/>
    <n v="52077"/>
    <n v="4.0750000000000002"/>
    <n v="-73.672890600000002"/>
    <x v="98"/>
    <x v="98"/>
  </r>
  <r>
    <n v="5421"/>
    <n v="37"/>
    <n v="252246"/>
    <n v="4.0624400700000001"/>
    <n v="-73.673488820000003"/>
    <n v="27"/>
    <x v="166"/>
    <n v="4.06017511726923"/>
    <n v="-73.672601994615306"/>
    <n v="0.27020832255715299"/>
    <n v="53743"/>
    <n v="4.0599999999999996"/>
    <n v="-73.672994000000003"/>
    <x v="156"/>
    <x v="156"/>
  </r>
  <r>
    <n v="5422"/>
    <n v="8"/>
    <n v="130519"/>
    <n v="4.0578415269999999"/>
    <n v="-73.676140899999993"/>
    <n v="139"/>
    <x v="177"/>
    <n v="4.0568904930967697"/>
    <n v="-73.675863424838695"/>
    <n v="0.110068429348092"/>
    <n v="53973"/>
    <n v="4.0570000000000004"/>
    <n v="-73.676191799999998"/>
    <x v="165"/>
    <x v="165"/>
  </r>
  <r>
    <n v="5423"/>
    <n v="22"/>
    <n v="130530"/>
    <n v="4.0571363979999999"/>
    <n v="-73.674792449999998"/>
    <n v="101"/>
    <x v="177"/>
    <n v="4.0568904930967697"/>
    <n v="-73.675863424838695"/>
    <n v="0.121818426988096"/>
    <n v="53973"/>
    <n v="4.0570000000000004"/>
    <n v="-73.676191799999998"/>
    <x v="165"/>
    <x v="165"/>
  </r>
  <r>
    <n v="5424"/>
    <n v="35"/>
    <n v="130550"/>
    <n v="4.0556206069999998"/>
    <n v="-73.676380539999997"/>
    <n v="56"/>
    <x v="177"/>
    <n v="4.0568904930967697"/>
    <n v="-73.675863424838695"/>
    <n v="0.152313611331895"/>
    <n v="53973"/>
    <n v="4.0570000000000004"/>
    <n v="-73.676191799999998"/>
    <x v="165"/>
    <x v="165"/>
  </r>
  <r>
    <n v="5425"/>
    <n v="24"/>
    <n v="252711"/>
    <n v="4.1695917610000004"/>
    <n v="-73.625879359999999"/>
    <n v="96"/>
    <x v="111"/>
    <n v="4.1712367498000003"/>
    <n v="-73.627012523999994"/>
    <n v="0.22178462053900899"/>
    <n v="3012"/>
    <n v="4.1710000000000003"/>
    <n v="-73.626712100000006"/>
    <x v="104"/>
    <x v="104"/>
  </r>
  <r>
    <n v="5426"/>
    <n v="3"/>
    <n v="131855"/>
    <n v="4.0510831310000004"/>
    <n v="-73.599375710000004"/>
    <n v="55"/>
    <x v="184"/>
    <n v="4.0483536707500001"/>
    <n v="-73.600300570000002"/>
    <n v="0.32016865745163597"/>
    <n v="54214"/>
    <n v="4.048"/>
    <n v="-73.599804700000007"/>
    <x v="171"/>
    <x v="171"/>
  </r>
  <r>
    <n v="5427"/>
    <n v="10"/>
    <n v="131862"/>
    <n v="4.0643304469999997"/>
    <n v="-73.595381939999996"/>
    <n v="49"/>
    <x v="193"/>
    <n v="4.0675933312500003"/>
    <n v="-73.592878077500004"/>
    <n v="0.45661770222294101"/>
    <n v="53023"/>
    <n v="4.0679999999999996"/>
    <n v="-73.592375000000004"/>
    <x v="179"/>
    <x v="179"/>
  </r>
  <r>
    <n v="5428"/>
    <n v="11"/>
    <n v="131863"/>
    <n v="4.0452217929999996"/>
    <n v="-73.602305700000002"/>
    <n v="58"/>
    <x v="184"/>
    <n v="4.0483536707500001"/>
    <n v="-73.600300570000002"/>
    <n v="0.41294877349818698"/>
    <n v="54214"/>
    <n v="4.048"/>
    <n v="-73.599804700000007"/>
    <x v="171"/>
    <x v="171"/>
  </r>
  <r>
    <n v="5429"/>
    <n v="20"/>
    <n v="119673"/>
    <n v="4.0834001750000004"/>
    <n v="-73.695233009999995"/>
    <n v="48"/>
    <x v="34"/>
    <n v="4.0815139733333297"/>
    <n v="-73.697174850416602"/>
    <n v="0.30043655551373899"/>
    <n v="51219"/>
    <n v="4.08"/>
    <n v="-73.697702500000005"/>
    <x v="32"/>
    <x v="32"/>
  </r>
  <r>
    <n v="5430"/>
    <n v="7"/>
    <n v="615307"/>
    <n v="4.0808742169999999"/>
    <n v="-73.697053969999999"/>
    <n v="53"/>
    <x v="34"/>
    <n v="4.0815139733333297"/>
    <n v="-73.697174850416602"/>
    <n v="7.2344602075028394E-2"/>
    <n v="51219"/>
    <n v="4.08"/>
    <n v="-73.697702500000005"/>
    <x v="32"/>
    <x v="32"/>
  </r>
  <r>
    <n v="5431"/>
    <n v="5"/>
    <n v="615325"/>
    <n v="4.1032487939999998"/>
    <n v="-73.589793"/>
    <n v="52"/>
    <x v="196"/>
    <n v="4.1057491072500003"/>
    <n v="-73.591799275"/>
    <n v="0.35587953475696299"/>
    <n v="44141"/>
    <n v="4.1059999999999999"/>
    <n v="-73.591944699999999"/>
    <x v="182"/>
    <x v="182"/>
  </r>
  <r>
    <n v="5432"/>
    <n v="18"/>
    <n v="131895"/>
    <n v="4.0878015440000004"/>
    <n v="-73.561244779999996"/>
    <n v="64"/>
    <x v="191"/>
    <n v="4.0876904673333296"/>
    <n v="-73.557936271666605"/>
    <n v="0.36693073249089903"/>
    <n v="49253"/>
    <n v="4.0880000000000001"/>
    <n v="-73.557991999999999"/>
    <x v="177"/>
    <x v="177"/>
  </r>
  <r>
    <n v="5433"/>
    <n v="7"/>
    <n v="131911"/>
    <n v="4.0725722710000003"/>
    <n v="-73.587434180000002"/>
    <n v="70"/>
    <x v="192"/>
    <n v="4.0756062246000004"/>
    <n v="-73.585473910000005"/>
    <n v="0.40110065576882797"/>
    <n v="51871"/>
    <n v="4.0759999999999996"/>
    <n v="-73.585067899999999"/>
    <x v="178"/>
    <x v="178"/>
  </r>
  <r>
    <n v="5434"/>
    <n v="7"/>
    <n v="131918"/>
    <n v="4.06548351"/>
    <n v="-73.503268160000005"/>
    <n v="50"/>
    <x v="35"/>
    <n v="4.0635941438181797"/>
    <n v="-73.503865962727204"/>
    <n v="0.22016454720725001"/>
    <n v="53838"/>
    <n v="4.0590000000000002"/>
    <n v="-73.506533300000001"/>
    <x v="33"/>
    <x v="33"/>
  </r>
  <r>
    <n v="5435"/>
    <n v="12"/>
    <n v="612040"/>
    <n v="4.1102149880000001"/>
    <n v="-73.629643310000006"/>
    <n v="375"/>
    <x v="89"/>
    <n v="4.1098981465"/>
    <n v="-73.631520949999995"/>
    <n v="0.21107366350972701"/>
    <n v="42544"/>
    <n v="4.1100000000000003"/>
    <n v="-73.631474800000007"/>
    <x v="83"/>
    <x v="83"/>
  </r>
  <r>
    <n v="5436"/>
    <n v="25"/>
    <n v="130502"/>
    <n v="4.058561525"/>
    <n v="-73.670033930000002"/>
    <n v="661"/>
    <x v="167"/>
    <n v="4.0572328554838704"/>
    <n v="-73.672543141935407"/>
    <n v="0.31489764363335698"/>
    <n v="53991"/>
    <n v="4.0570000000000004"/>
    <n v="-73.6727214"/>
    <x v="157"/>
    <x v="157"/>
  </r>
  <r>
    <n v="5437"/>
    <n v="23"/>
    <n v="130478"/>
    <n v="4.0835969429999999"/>
    <n v="-73.664781759999997"/>
    <n v="352"/>
    <x v="102"/>
    <n v="4.0817274714166603"/>
    <n v="-73.662956182666605"/>
    <n v="0.29000809491539697"/>
    <n v="50741"/>
    <n v="4.0819999999999999"/>
    <n v="-73.662943600000006"/>
    <x v="95"/>
    <x v="95"/>
  </r>
  <r>
    <n v="5438"/>
    <n v="18"/>
    <n v="607478"/>
    <n v="4.1579119980000003"/>
    <n v="-73.653420659999995"/>
    <n v="558"/>
    <x v="173"/>
    <n v="4.1582733435925903"/>
    <n v="-73.651118926666598"/>
    <n v="0.258247992523645"/>
    <n v="7341"/>
    <n v="4.1580000000000004"/>
    <n v="-73.651163499999996"/>
    <x v="162"/>
    <x v="162"/>
  </r>
  <r>
    <n v="5439"/>
    <n v="14"/>
    <n v="131514"/>
    <n v="4.139540803"/>
    <n v="-73.645400170000002"/>
    <n v="623"/>
    <x v="41"/>
    <n v="4.1392302886071404"/>
    <n v="-73.643305639999994"/>
    <n v="0.23469815510356601"/>
    <n v="20953"/>
    <n v="4.1390000000000002"/>
    <n v="-73.643441999999993"/>
    <x v="9"/>
    <x v="9"/>
  </r>
  <r>
    <n v="5440"/>
    <n v="15"/>
    <n v="612043"/>
    <n v="4.1097016919999998"/>
    <n v="-73.632388419999998"/>
    <n v="362"/>
    <x v="89"/>
    <n v="4.1098981465"/>
    <n v="-73.631520949999995"/>
    <n v="9.8597066686130899E-2"/>
    <n v="42544"/>
    <n v="4.1100000000000003"/>
    <n v="-73.631474800000007"/>
    <x v="83"/>
    <x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41319-09A0-4239-90EB-CCE335EF8869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89" firstHeaderRow="1" firstDataRow="1" firstDataCol="1"/>
  <pivotFields count="1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6">
        <item x="87"/>
        <item x="7"/>
        <item x="6"/>
        <item x="25"/>
        <item x="88"/>
        <item x="89"/>
        <item x="149"/>
        <item x="92"/>
        <item x="91"/>
        <item x="40"/>
        <item x="38"/>
        <item x="148"/>
        <item x="153"/>
        <item x="18"/>
        <item x="8"/>
        <item x="113"/>
        <item x="93"/>
        <item x="110"/>
        <item x="90"/>
        <item x="151"/>
        <item x="114"/>
        <item x="102"/>
        <item x="17"/>
        <item x="168"/>
        <item x="154"/>
        <item x="39"/>
        <item x="3"/>
        <item x="42"/>
        <item x="94"/>
        <item x="19"/>
        <item x="41"/>
        <item x="4"/>
        <item x="5"/>
        <item x="99"/>
        <item x="152"/>
        <item x="174"/>
        <item x="76"/>
        <item x="2"/>
        <item x="36"/>
        <item x="81"/>
        <item x="35"/>
        <item x="73"/>
        <item x="150"/>
        <item x="95"/>
        <item x="74"/>
        <item x="32"/>
        <item x="43"/>
        <item x="115"/>
        <item x="111"/>
        <item x="9"/>
        <item x="82"/>
        <item x="96"/>
        <item x="117"/>
        <item x="60"/>
        <item x="83"/>
        <item x="164"/>
        <item x="167"/>
        <item x="147"/>
        <item x="72"/>
        <item x="37"/>
        <item x="144"/>
        <item x="77"/>
        <item x="34"/>
        <item x="97"/>
        <item x="163"/>
        <item x="146"/>
        <item x="79"/>
        <item x="23"/>
        <item x="98"/>
        <item x="21"/>
        <item x="161"/>
        <item x="75"/>
        <item x="118"/>
        <item x="109"/>
        <item x="63"/>
        <item x="116"/>
        <item x="136"/>
        <item x="62"/>
        <item x="14"/>
        <item x="104"/>
        <item x="78"/>
        <item x="15"/>
        <item x="24"/>
        <item x="135"/>
        <item x="162"/>
        <item x="159"/>
        <item x="100"/>
        <item x="52"/>
        <item x="30"/>
        <item x="80"/>
        <item x="120"/>
        <item x="44"/>
        <item x="86"/>
        <item x="20"/>
        <item x="64"/>
        <item x="61"/>
        <item x="155"/>
        <item x="84"/>
        <item x="112"/>
        <item x="22"/>
        <item x="107"/>
        <item x="26"/>
        <item x="101"/>
        <item x="119"/>
        <item x="1"/>
        <item x="158"/>
        <item x="27"/>
        <item x="31"/>
        <item x="108"/>
        <item x="0"/>
        <item x="51"/>
        <item x="134"/>
        <item x="133"/>
        <item x="85"/>
        <item x="137"/>
        <item x="28"/>
        <item x="145"/>
        <item x="184"/>
        <item x="16"/>
        <item x="139"/>
        <item x="29"/>
        <item x="103"/>
        <item x="175"/>
        <item x="69"/>
        <item x="156"/>
        <item x="143"/>
        <item x="71"/>
        <item x="160"/>
        <item x="106"/>
        <item x="53"/>
        <item x="169"/>
        <item x="138"/>
        <item x="49"/>
        <item x="54"/>
        <item x="157"/>
        <item x="122"/>
        <item x="165"/>
        <item x="173"/>
        <item x="65"/>
        <item x="121"/>
        <item x="66"/>
        <item x="124"/>
        <item x="140"/>
        <item x="125"/>
        <item x="68"/>
        <item x="48"/>
        <item x="70"/>
        <item x="141"/>
        <item x="67"/>
        <item x="11"/>
        <item x="142"/>
        <item x="179"/>
        <item x="10"/>
        <item x="183"/>
        <item x="181"/>
        <item x="182"/>
        <item x="55"/>
        <item x="56"/>
        <item x="126"/>
        <item x="45"/>
        <item x="132"/>
        <item x="178"/>
        <item x="46"/>
        <item x="130"/>
        <item x="57"/>
        <item x="177"/>
        <item x="123"/>
        <item x="172"/>
        <item x="131"/>
        <item x="176"/>
        <item x="127"/>
        <item x="105"/>
        <item x="12"/>
        <item x="166"/>
        <item x="171"/>
        <item x="128"/>
        <item x="13"/>
        <item x="58"/>
        <item x="170"/>
        <item x="129"/>
        <item x="50"/>
        <item x="47"/>
        <item x="33"/>
        <item x="59"/>
        <item x="180"/>
        <item t="default"/>
      </items>
    </pivotField>
  </pivotFields>
  <rowFields count="1">
    <field x="14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rowItems>
  <colItems count="1">
    <i/>
  </colItems>
  <dataFields count="1">
    <dataField name="Suma de TP27_PERS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4BE9-787F-4EAF-8508-5A03EECA63BC}">
  <dimension ref="A4:D8"/>
  <sheetViews>
    <sheetView workbookViewId="0">
      <selection activeCell="A9" sqref="A9"/>
    </sheetView>
  </sheetViews>
  <sheetFormatPr baseColWidth="10" defaultRowHeight="15" x14ac:dyDescent="0.25"/>
  <cols>
    <col min="2" max="2" width="36.42578125" customWidth="1"/>
    <col min="3" max="3" width="12.42578125" bestFit="1" customWidth="1"/>
    <col min="4" max="4" width="13.140625" bestFit="1" customWidth="1"/>
  </cols>
  <sheetData>
    <row r="4" spans="1:4" x14ac:dyDescent="0.25">
      <c r="A4" t="s">
        <v>13</v>
      </c>
    </row>
    <row r="5" spans="1:4" ht="15.75" thickBot="1" x14ac:dyDescent="0.3"/>
    <row r="6" spans="1:4" ht="15.75" thickBot="1" x14ac:dyDescent="0.3">
      <c r="A6" s="1" t="s">
        <v>14</v>
      </c>
      <c r="B6" s="2" t="s">
        <v>15</v>
      </c>
      <c r="C6" s="2" t="s">
        <v>16</v>
      </c>
      <c r="D6" s="2" t="s">
        <v>17</v>
      </c>
    </row>
    <row r="7" spans="1:4" ht="15.75" thickBot="1" x14ac:dyDescent="0.3">
      <c r="A7" s="3">
        <v>1</v>
      </c>
      <c r="B7" s="4" t="s">
        <v>19</v>
      </c>
      <c r="C7" s="5">
        <v>4.1444952800000001</v>
      </c>
      <c r="D7" s="5">
        <v>-73.643753399999994</v>
      </c>
    </row>
    <row r="8" spans="1:4" ht="15.75" thickBot="1" x14ac:dyDescent="0.3">
      <c r="A8" s="3">
        <v>2</v>
      </c>
      <c r="B8" s="6" t="s">
        <v>18</v>
      </c>
      <c r="C8" s="7">
        <v>4.1095553999999996</v>
      </c>
      <c r="D8" s="7">
        <v>-73.655023600000007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5734-24E0-4E93-B5FF-919282FEF6F1}">
  <dimension ref="A1:R5444"/>
  <sheetViews>
    <sheetView workbookViewId="0">
      <selection activeCell="E47" sqref="E47"/>
    </sheetView>
  </sheetViews>
  <sheetFormatPr baseColWidth="10" defaultRowHeight="15" x14ac:dyDescent="0.25"/>
  <cols>
    <col min="15" max="15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21</v>
      </c>
      <c r="P1" t="s">
        <v>22</v>
      </c>
      <c r="R1" t="str">
        <f>+_xlfn.TEXTJOIN(",",TRUE,A1:P1)</f>
        <v>index manzana,MANZ_CCDGO,AG_CCDGO,LATITUD Manzana,LONGITUD Manzana,TP27_PERSO,Cluster,Lat_c_cluster,Lon_c_cluster,distancia_a_clusteres,index vertice mas cercano,latitud vertice mas cercano,longitud vertice mas cercano,#Personas,T (s),T(min)</v>
      </c>
    </row>
    <row r="2" spans="1:18" x14ac:dyDescent="0.25">
      <c r="A2">
        <v>0</v>
      </c>
      <c r="B2">
        <v>26</v>
      </c>
      <c r="C2">
        <v>131010</v>
      </c>
      <c r="D2">
        <v>4.1618628600000003</v>
      </c>
      <c r="E2">
        <v>-73.655068310000004</v>
      </c>
      <c r="F2">
        <v>17</v>
      </c>
      <c r="G2">
        <v>95</v>
      </c>
      <c r="H2">
        <v>4.1603786660967703</v>
      </c>
      <c r="I2">
        <v>-73.654829819677403</v>
      </c>
      <c r="J2">
        <v>0.16703585811728699</v>
      </c>
      <c r="K2">
        <v>6320</v>
      </c>
      <c r="L2">
        <v>4.16</v>
      </c>
      <c r="M2">
        <v>-73.654997399999999</v>
      </c>
      <c r="N2">
        <v>17</v>
      </c>
      <c r="O2">
        <v>741</v>
      </c>
      <c r="P2">
        <f>+O2/60</f>
        <v>12.35</v>
      </c>
      <c r="R2" t="str">
        <f t="shared" ref="R2:R65" si="0">+_xlfn.TEXTJOIN(",",TRUE,A2:P2)</f>
        <v>0,26,131010,4.16186286,-73.65506831,17,95,4.16037866609677,-73.6548298196774,0.167035858117287,6320,4.16,-73.6549974,17,741,12.35</v>
      </c>
    </row>
    <row r="3" spans="1:18" x14ac:dyDescent="0.25">
      <c r="A3">
        <v>1</v>
      </c>
      <c r="B3">
        <v>16</v>
      </c>
      <c r="C3">
        <v>611809</v>
      </c>
      <c r="D3">
        <v>4.1638722030000004</v>
      </c>
      <c r="E3">
        <v>-73.650770609999995</v>
      </c>
      <c r="F3">
        <v>11</v>
      </c>
      <c r="G3">
        <v>9</v>
      </c>
      <c r="H3">
        <v>4.1619722550000002</v>
      </c>
      <c r="I3">
        <v>-73.651449760605999</v>
      </c>
      <c r="J3">
        <v>0.22414839787524399</v>
      </c>
      <c r="K3">
        <v>5752</v>
      </c>
      <c r="L3">
        <v>4.1619999999999999</v>
      </c>
      <c r="M3">
        <v>-73.651514500000005</v>
      </c>
      <c r="N3">
        <v>11</v>
      </c>
      <c r="O3">
        <v>719</v>
      </c>
      <c r="P3">
        <f t="shared" ref="P3:P66" si="1">+O3/60</f>
        <v>11.983333333333333</v>
      </c>
      <c r="R3" t="str">
        <f t="shared" si="0"/>
        <v>1,16,611809,4.163872203,-73.65077061,11,9,4.161972255,-73.651449760606,0.224148397875244,5752,4.162,-73.6515145,11,719,11.9833333333333</v>
      </c>
    </row>
    <row r="4" spans="1:18" x14ac:dyDescent="0.25">
      <c r="A4">
        <v>2</v>
      </c>
      <c r="B4">
        <v>28</v>
      </c>
      <c r="C4">
        <v>131030</v>
      </c>
      <c r="D4">
        <v>4.1467251139999997</v>
      </c>
      <c r="E4">
        <v>-73.646205440000003</v>
      </c>
      <c r="F4">
        <v>8</v>
      </c>
      <c r="G4">
        <v>151</v>
      </c>
      <c r="H4">
        <v>4.1468410883448197</v>
      </c>
      <c r="I4">
        <v>-73.644898477241298</v>
      </c>
      <c r="J4">
        <v>0.145428335527368</v>
      </c>
      <c r="K4">
        <v>14845</v>
      </c>
      <c r="L4">
        <v>4.1470000000000002</v>
      </c>
      <c r="M4">
        <v>-73.644891099999995</v>
      </c>
      <c r="N4">
        <v>8</v>
      </c>
      <c r="O4">
        <v>405</v>
      </c>
      <c r="P4">
        <f t="shared" si="1"/>
        <v>6.75</v>
      </c>
      <c r="R4" t="str">
        <f t="shared" si="0"/>
        <v>2,28,131030,4.146725114,-73.64620544,8,151,4.14684108834482,-73.6448984772413,0.145428335527368,14845,4.147,-73.6448911,8,405,6.75</v>
      </c>
    </row>
    <row r="5" spans="1:18" x14ac:dyDescent="0.25">
      <c r="A5">
        <v>3</v>
      </c>
      <c r="B5">
        <v>4</v>
      </c>
      <c r="C5">
        <v>607733</v>
      </c>
      <c r="D5">
        <v>4.1511103120000001</v>
      </c>
      <c r="E5">
        <v>-73.637100520000004</v>
      </c>
      <c r="F5">
        <v>14</v>
      </c>
      <c r="G5">
        <v>135</v>
      </c>
      <c r="H5">
        <v>4.1525228258571403</v>
      </c>
      <c r="I5">
        <v>-73.635353014761904</v>
      </c>
      <c r="J5">
        <v>0.249301038592043</v>
      </c>
      <c r="K5">
        <v>10750</v>
      </c>
      <c r="L5">
        <v>4.1529999999999996</v>
      </c>
      <c r="M5">
        <v>-73.635298399999996</v>
      </c>
      <c r="N5">
        <v>14</v>
      </c>
      <c r="O5">
        <v>366</v>
      </c>
      <c r="P5">
        <f t="shared" si="1"/>
        <v>6.1</v>
      </c>
      <c r="R5" t="str">
        <f t="shared" si="0"/>
        <v>3,4,607733,4.151110312,-73.63710052,14,135,4.15252282585714,-73.6353530147619,0.249301038592043,10750,4.153,-73.6352984,14,366,6.1</v>
      </c>
    </row>
    <row r="6" spans="1:18" x14ac:dyDescent="0.25">
      <c r="A6">
        <v>4</v>
      </c>
      <c r="B6">
        <v>23</v>
      </c>
      <c r="C6">
        <v>130878</v>
      </c>
      <c r="D6">
        <v>4.1487366799999998</v>
      </c>
      <c r="E6">
        <v>-73.64334728</v>
      </c>
      <c r="F6">
        <v>14</v>
      </c>
      <c r="G6">
        <v>54</v>
      </c>
      <c r="H6">
        <v>4.1487658589117604</v>
      </c>
      <c r="I6">
        <v>-73.642164212941097</v>
      </c>
      <c r="J6">
        <v>0.13116404468519199</v>
      </c>
      <c r="K6">
        <v>13805</v>
      </c>
      <c r="L6">
        <v>4.149</v>
      </c>
      <c r="M6">
        <v>-73.642156999999997</v>
      </c>
      <c r="N6">
        <v>14</v>
      </c>
      <c r="O6">
        <v>375</v>
      </c>
      <c r="P6">
        <f t="shared" si="1"/>
        <v>6.25</v>
      </c>
      <c r="R6" t="str">
        <f t="shared" si="0"/>
        <v>4,23,130878,4.14873668,-73.64334728,14,54,4.14876585891176,-73.6421642129411,0.131164044685192,13805,4.149,-73.642157,14,375,6.25</v>
      </c>
    </row>
    <row r="7" spans="1:18" x14ac:dyDescent="0.25">
      <c r="A7">
        <v>5</v>
      </c>
      <c r="B7">
        <v>26</v>
      </c>
      <c r="C7">
        <v>130833</v>
      </c>
      <c r="D7">
        <v>4.1562250279999997</v>
      </c>
      <c r="E7">
        <v>-73.628234120000002</v>
      </c>
      <c r="F7">
        <v>13</v>
      </c>
      <c r="G7">
        <v>76</v>
      </c>
      <c r="H7">
        <v>4.1555603668108096</v>
      </c>
      <c r="I7">
        <v>-73.628378114594597</v>
      </c>
      <c r="J7">
        <v>7.5565080689818598E-2</v>
      </c>
      <c r="K7">
        <v>8720</v>
      </c>
      <c r="L7">
        <v>4.1559999999999997</v>
      </c>
      <c r="M7">
        <v>-73.628383600000006</v>
      </c>
      <c r="N7">
        <v>13</v>
      </c>
      <c r="O7">
        <v>376</v>
      </c>
      <c r="P7">
        <f t="shared" si="1"/>
        <v>6.2666666666666666</v>
      </c>
      <c r="R7" t="str">
        <f t="shared" si="0"/>
        <v>5,26,130833,4.156225028,-73.62823412,13,76,4.15556036681081,-73.6283781145946,0.0755650806898186,8720,4.156,-73.6283836,13,376,6.26666666666667</v>
      </c>
    </row>
    <row r="8" spans="1:18" x14ac:dyDescent="0.25">
      <c r="A8">
        <v>6</v>
      </c>
      <c r="B8">
        <v>7</v>
      </c>
      <c r="C8">
        <v>607911</v>
      </c>
      <c r="D8">
        <v>4.149299869</v>
      </c>
      <c r="E8">
        <v>-73.634529169999993</v>
      </c>
      <c r="F8">
        <v>4</v>
      </c>
      <c r="G8">
        <v>33</v>
      </c>
      <c r="H8">
        <v>4.1482116295833302</v>
      </c>
      <c r="I8">
        <v>-73.637381104583298</v>
      </c>
      <c r="J8">
        <v>0.33843436055724702</v>
      </c>
      <c r="K8">
        <v>14187</v>
      </c>
      <c r="L8">
        <v>4.1479999999999997</v>
      </c>
      <c r="M8">
        <v>-73.637264999999999</v>
      </c>
      <c r="N8">
        <v>4</v>
      </c>
      <c r="O8">
        <v>121</v>
      </c>
      <c r="P8">
        <f t="shared" si="1"/>
        <v>2.0166666666666666</v>
      </c>
      <c r="R8" t="str">
        <f t="shared" si="0"/>
        <v>6,7,607911,4.149299869,-73.63452917,4,33,4.14821162958333,-73.6373811045833,0.338434360557247,14187,4.148,-73.637265,4,121,2.01666666666667</v>
      </c>
    </row>
    <row r="9" spans="1:18" x14ac:dyDescent="0.25">
      <c r="A9">
        <v>7</v>
      </c>
      <c r="B9">
        <v>13</v>
      </c>
      <c r="C9">
        <v>607917</v>
      </c>
      <c r="D9">
        <v>4.1479359349999996</v>
      </c>
      <c r="E9">
        <v>-73.632579179999993</v>
      </c>
      <c r="F9">
        <v>6</v>
      </c>
      <c r="G9">
        <v>101</v>
      </c>
      <c r="H9">
        <v>4.1473052510277704</v>
      </c>
      <c r="I9">
        <v>-73.631692954444404</v>
      </c>
      <c r="J9">
        <v>0.120664144858717</v>
      </c>
      <c r="K9">
        <v>14732</v>
      </c>
      <c r="L9">
        <v>4.1470000000000002</v>
      </c>
      <c r="M9">
        <v>-73.631806800000007</v>
      </c>
      <c r="N9">
        <v>6</v>
      </c>
      <c r="O9">
        <v>118</v>
      </c>
      <c r="P9">
        <f t="shared" si="1"/>
        <v>1.9666666666666666</v>
      </c>
      <c r="R9" t="str">
        <f t="shared" si="0"/>
        <v>7,13,607917,4.147935935,-73.63257918,6,101,4.14730525102777,-73.6316929544444,0.120664144858717,14732,4.147,-73.6318068,6,118,1.96666666666667</v>
      </c>
    </row>
    <row r="10" spans="1:18" x14ac:dyDescent="0.25">
      <c r="A10">
        <v>8</v>
      </c>
      <c r="B10">
        <v>14</v>
      </c>
      <c r="C10">
        <v>607991</v>
      </c>
      <c r="D10">
        <v>4.1465991720000002</v>
      </c>
      <c r="E10">
        <v>-73.637367380000001</v>
      </c>
      <c r="F10">
        <v>23</v>
      </c>
      <c r="G10">
        <v>33</v>
      </c>
      <c r="H10">
        <v>4.1482116295833302</v>
      </c>
      <c r="I10">
        <v>-73.637381104583298</v>
      </c>
      <c r="J10">
        <v>0.17919098856500201</v>
      </c>
      <c r="K10">
        <v>14187</v>
      </c>
      <c r="L10">
        <v>4.1479999999999997</v>
      </c>
      <c r="M10">
        <v>-73.637264999999999</v>
      </c>
      <c r="N10">
        <v>23</v>
      </c>
      <c r="O10">
        <v>121</v>
      </c>
      <c r="P10">
        <f t="shared" si="1"/>
        <v>2.0166666666666666</v>
      </c>
      <c r="R10" t="str">
        <f t="shared" si="0"/>
        <v>8,14,607991,4.146599172,-73.63736738,23,33,4.14821162958333,-73.6373811045833,0.179190988565002,14187,4.148,-73.637265,23,121,2.01666666666667</v>
      </c>
    </row>
    <row r="11" spans="1:18" x14ac:dyDescent="0.25">
      <c r="A11">
        <v>9</v>
      </c>
      <c r="B11">
        <v>5</v>
      </c>
      <c r="C11">
        <v>608026</v>
      </c>
      <c r="D11">
        <v>4.1470829760000001</v>
      </c>
      <c r="E11">
        <v>-73.63292165</v>
      </c>
      <c r="F11">
        <v>19</v>
      </c>
      <c r="G11">
        <v>101</v>
      </c>
      <c r="H11">
        <v>4.1473052510277704</v>
      </c>
      <c r="I11">
        <v>-73.631692954444404</v>
      </c>
      <c r="J11">
        <v>0.13840333787950199</v>
      </c>
      <c r="K11">
        <v>14732</v>
      </c>
      <c r="L11">
        <v>4.1470000000000002</v>
      </c>
      <c r="M11">
        <v>-73.631806800000007</v>
      </c>
      <c r="N11">
        <v>19</v>
      </c>
      <c r="O11">
        <v>118</v>
      </c>
      <c r="P11">
        <f t="shared" si="1"/>
        <v>1.9666666666666666</v>
      </c>
      <c r="R11" t="str">
        <f t="shared" si="0"/>
        <v>9,5,608026,4.147082976,-73.63292165,19,101,4.14730525102777,-73.6316929544444,0.138403337879502,14732,4.147,-73.6318068,19,118,1.96666666666667</v>
      </c>
    </row>
    <row r="12" spans="1:18" x14ac:dyDescent="0.25">
      <c r="A12">
        <v>10</v>
      </c>
      <c r="B12">
        <v>16</v>
      </c>
      <c r="C12">
        <v>608037</v>
      </c>
      <c r="D12">
        <v>4.1454970910000002</v>
      </c>
      <c r="E12">
        <v>-73.633027409999997</v>
      </c>
      <c r="F12">
        <v>16</v>
      </c>
      <c r="G12">
        <v>101</v>
      </c>
      <c r="H12">
        <v>4.1473052510277704</v>
      </c>
      <c r="I12">
        <v>-73.631692954444404</v>
      </c>
      <c r="J12">
        <v>0.249497642654299</v>
      </c>
      <c r="K12">
        <v>14732</v>
      </c>
      <c r="L12">
        <v>4.1470000000000002</v>
      </c>
      <c r="M12">
        <v>-73.631806800000007</v>
      </c>
      <c r="N12">
        <v>16</v>
      </c>
      <c r="O12">
        <v>118</v>
      </c>
      <c r="P12">
        <f t="shared" si="1"/>
        <v>1.9666666666666666</v>
      </c>
      <c r="R12" t="str">
        <f t="shared" si="0"/>
        <v>10,16,608037,4.145497091,-73.63302741,16,101,4.14730525102777,-73.6316929544444,0.249497642654299,14732,4.147,-73.6318068,16,118,1.96666666666667</v>
      </c>
    </row>
    <row r="13" spans="1:18" x14ac:dyDescent="0.25">
      <c r="A13">
        <v>11</v>
      </c>
      <c r="B13">
        <v>17</v>
      </c>
      <c r="C13">
        <v>608038</v>
      </c>
      <c r="D13">
        <v>4.1461192520000001</v>
      </c>
      <c r="E13">
        <v>-73.632100269999995</v>
      </c>
      <c r="F13">
        <v>11</v>
      </c>
      <c r="G13">
        <v>101</v>
      </c>
      <c r="H13">
        <v>4.1473052510277704</v>
      </c>
      <c r="I13">
        <v>-73.631692954444404</v>
      </c>
      <c r="J13">
        <v>0.13931172548691201</v>
      </c>
      <c r="K13">
        <v>14732</v>
      </c>
      <c r="L13">
        <v>4.1470000000000002</v>
      </c>
      <c r="M13">
        <v>-73.631806800000007</v>
      </c>
      <c r="N13">
        <v>11</v>
      </c>
      <c r="O13">
        <v>118</v>
      </c>
      <c r="P13">
        <f t="shared" si="1"/>
        <v>1.9666666666666666</v>
      </c>
      <c r="R13" t="str">
        <f t="shared" si="0"/>
        <v>11,17,608038,4.146119252,-73.63210027,11,101,4.14730525102777,-73.6316929544444,0.139311725486912,14732,4.147,-73.6318068,11,118,1.96666666666667</v>
      </c>
    </row>
    <row r="14" spans="1:18" x14ac:dyDescent="0.25">
      <c r="A14">
        <v>12</v>
      </c>
      <c r="B14">
        <v>9</v>
      </c>
      <c r="C14">
        <v>608045</v>
      </c>
      <c r="D14">
        <v>4.1474130249999996</v>
      </c>
      <c r="E14">
        <v>-73.630173549999995</v>
      </c>
      <c r="F14">
        <v>6</v>
      </c>
      <c r="G14">
        <v>101</v>
      </c>
      <c r="H14">
        <v>4.1473052510277704</v>
      </c>
      <c r="I14">
        <v>-73.631692954444404</v>
      </c>
      <c r="J14">
        <v>0.16882717825698901</v>
      </c>
      <c r="K14">
        <v>14732</v>
      </c>
      <c r="L14">
        <v>4.1470000000000002</v>
      </c>
      <c r="M14">
        <v>-73.631806800000007</v>
      </c>
      <c r="N14">
        <v>6</v>
      </c>
      <c r="O14">
        <v>118</v>
      </c>
      <c r="P14">
        <f t="shared" si="1"/>
        <v>1.9666666666666666</v>
      </c>
      <c r="R14" t="str">
        <f t="shared" si="0"/>
        <v>12,9,608045,4.147413025,-73.63017355,6,101,4.14730525102777,-73.6316929544444,0.168827178256989,14732,4.147,-73.6318068,6,118,1.96666666666667</v>
      </c>
    </row>
    <row r="15" spans="1:18" x14ac:dyDescent="0.25">
      <c r="A15">
        <v>13</v>
      </c>
      <c r="B15">
        <v>10</v>
      </c>
      <c r="C15">
        <v>608046</v>
      </c>
      <c r="D15">
        <v>4.148074287</v>
      </c>
      <c r="E15">
        <v>-73.629232049999999</v>
      </c>
      <c r="F15">
        <v>10</v>
      </c>
      <c r="G15">
        <v>31</v>
      </c>
      <c r="H15">
        <v>4.14667554456818</v>
      </c>
      <c r="I15">
        <v>-73.627482417727194</v>
      </c>
      <c r="J15">
        <v>0.24852509475531501</v>
      </c>
      <c r="K15">
        <v>14803</v>
      </c>
      <c r="L15">
        <v>4.1470000000000002</v>
      </c>
      <c r="M15">
        <v>-73.627614800000003</v>
      </c>
      <c r="N15">
        <v>10</v>
      </c>
      <c r="O15">
        <v>299</v>
      </c>
      <c r="P15">
        <f t="shared" si="1"/>
        <v>4.9833333333333334</v>
      </c>
      <c r="R15" t="str">
        <f t="shared" si="0"/>
        <v>13,10,608046,4.148074287,-73.62923205,10,31,4.14667554456818,-73.6274824177272,0.248525094755315,14803,4.147,-73.6276148,10,299,4.98333333333333</v>
      </c>
    </row>
    <row r="16" spans="1:18" x14ac:dyDescent="0.25">
      <c r="A16">
        <v>14</v>
      </c>
      <c r="B16">
        <v>11</v>
      </c>
      <c r="C16">
        <v>608352</v>
      </c>
      <c r="D16">
        <v>4.1485485369999999</v>
      </c>
      <c r="E16">
        <v>-73.617396429999999</v>
      </c>
      <c r="F16">
        <v>12</v>
      </c>
      <c r="G16">
        <v>185</v>
      </c>
      <c r="H16">
        <v>4.1498853333611097</v>
      </c>
      <c r="I16">
        <v>-73.616413381111101</v>
      </c>
      <c r="J16">
        <v>0.18422487665638199</v>
      </c>
      <c r="K16">
        <v>12925</v>
      </c>
      <c r="L16">
        <v>4.1500000000000004</v>
      </c>
      <c r="M16">
        <v>-73.616422900000003</v>
      </c>
      <c r="N16">
        <v>12</v>
      </c>
      <c r="O16">
        <v>458</v>
      </c>
      <c r="P16">
        <f t="shared" si="1"/>
        <v>7.6333333333333337</v>
      </c>
      <c r="R16" t="str">
        <f t="shared" si="0"/>
        <v>14,11,608352,4.148548537,-73.61739643,12,185,4.14988533336111,-73.6164133811111,0.184224876656382,12925,4.15,-73.6164229,12,458,7.63333333333333</v>
      </c>
    </row>
    <row r="17" spans="1:18" x14ac:dyDescent="0.25">
      <c r="A17">
        <v>15</v>
      </c>
      <c r="B17">
        <v>56</v>
      </c>
      <c r="C17">
        <v>130949</v>
      </c>
      <c r="D17">
        <v>4.1517719709999996</v>
      </c>
      <c r="E17">
        <v>-73.594221469999994</v>
      </c>
      <c r="F17">
        <v>6</v>
      </c>
      <c r="G17">
        <v>97</v>
      </c>
      <c r="H17">
        <v>4.1509747311153804</v>
      </c>
      <c r="I17">
        <v>-73.594466260384607</v>
      </c>
      <c r="J17">
        <v>9.26546068643328E-2</v>
      </c>
      <c r="K17">
        <v>12115</v>
      </c>
      <c r="L17">
        <v>4.1509999999999998</v>
      </c>
      <c r="M17">
        <v>-73.594476</v>
      </c>
      <c r="N17">
        <v>6</v>
      </c>
      <c r="O17">
        <v>1110</v>
      </c>
      <c r="P17">
        <f t="shared" si="1"/>
        <v>18.5</v>
      </c>
      <c r="R17" t="str">
        <f t="shared" si="0"/>
        <v>15,56,130949,4.151771971,-73.59422147,6,97,4.15097473111538,-73.5944662603846,0.0926546068643328,12115,4.151,-73.594476,6,1110,18.5</v>
      </c>
    </row>
    <row r="18" spans="1:18" x14ac:dyDescent="0.25">
      <c r="A18">
        <v>16</v>
      </c>
      <c r="B18">
        <v>22</v>
      </c>
      <c r="C18">
        <v>130937</v>
      </c>
      <c r="D18">
        <v>4.1505644349999997</v>
      </c>
      <c r="E18">
        <v>-73.592951970000001</v>
      </c>
      <c r="F18">
        <v>18</v>
      </c>
      <c r="G18">
        <v>97</v>
      </c>
      <c r="H18">
        <v>4.1509747311153804</v>
      </c>
      <c r="I18">
        <v>-73.594466260384607</v>
      </c>
      <c r="J18">
        <v>0.17391718407405199</v>
      </c>
      <c r="K18">
        <v>12115</v>
      </c>
      <c r="L18">
        <v>4.1509999999999998</v>
      </c>
      <c r="M18">
        <v>-73.594476</v>
      </c>
      <c r="N18">
        <v>18</v>
      </c>
      <c r="O18">
        <v>1110</v>
      </c>
      <c r="P18">
        <f t="shared" si="1"/>
        <v>18.5</v>
      </c>
      <c r="R18" t="str">
        <f t="shared" si="0"/>
        <v>16,22,130937,4.150564435,-73.59295197,18,97,4.15097473111538,-73.5944662603846,0.173917184074052,12115,4.151,-73.594476,18,1110,18.5</v>
      </c>
    </row>
    <row r="19" spans="1:18" x14ac:dyDescent="0.25">
      <c r="A19">
        <v>17</v>
      </c>
      <c r="B19">
        <v>20</v>
      </c>
      <c r="C19">
        <v>130918</v>
      </c>
      <c r="D19">
        <v>4.1483757280000004</v>
      </c>
      <c r="E19">
        <v>-73.590153650000005</v>
      </c>
      <c r="F19">
        <v>7</v>
      </c>
      <c r="G19">
        <v>40</v>
      </c>
      <c r="H19">
        <v>4.1470391342444399</v>
      </c>
      <c r="I19">
        <v>-73.5898657653333</v>
      </c>
      <c r="J19">
        <v>0.15191769894225901</v>
      </c>
      <c r="K19">
        <v>15056</v>
      </c>
      <c r="L19">
        <v>4.1470000000000002</v>
      </c>
      <c r="M19">
        <v>-73.5897279</v>
      </c>
      <c r="N19">
        <v>7</v>
      </c>
      <c r="O19">
        <v>1084</v>
      </c>
      <c r="P19">
        <f t="shared" si="1"/>
        <v>18.066666666666666</v>
      </c>
      <c r="R19" t="str">
        <f t="shared" si="0"/>
        <v>17,20,130918,4.148375728,-73.59015365,7,40,4.14703913424444,-73.5898657653333,0.151917698942259,15056,4.147,-73.5897279,7,1084,18.0666666666667</v>
      </c>
    </row>
    <row r="20" spans="1:18" x14ac:dyDescent="0.25">
      <c r="A20">
        <v>18</v>
      </c>
      <c r="B20">
        <v>13</v>
      </c>
      <c r="C20">
        <v>131503</v>
      </c>
      <c r="D20">
        <v>4.123923316</v>
      </c>
      <c r="E20">
        <v>-73.546920080000007</v>
      </c>
      <c r="F20">
        <v>6</v>
      </c>
      <c r="G20">
        <v>19</v>
      </c>
      <c r="H20">
        <v>4.1253570676304303</v>
      </c>
      <c r="I20">
        <v>-73.548220336739107</v>
      </c>
      <c r="J20">
        <v>0.21483576560908699</v>
      </c>
      <c r="K20">
        <v>32425</v>
      </c>
      <c r="L20">
        <v>4.125</v>
      </c>
      <c r="M20">
        <v>-73.548086499999997</v>
      </c>
      <c r="N20">
        <v>6</v>
      </c>
      <c r="O20">
        <v>1388</v>
      </c>
      <c r="P20">
        <f t="shared" si="1"/>
        <v>23.133333333333333</v>
      </c>
      <c r="R20" t="str">
        <f t="shared" si="0"/>
        <v>18,13,131503,4.123923316,-73.54692008,6,19,4.12535706763043,-73.5482203367391,0.214835765609087,32425,4.125,-73.5480865,6,1388,23.1333333333333</v>
      </c>
    </row>
    <row r="21" spans="1:18" x14ac:dyDescent="0.25">
      <c r="A21">
        <v>19</v>
      </c>
      <c r="B21">
        <v>47</v>
      </c>
      <c r="C21">
        <v>251994</v>
      </c>
      <c r="D21">
        <v>4.1192894029999998</v>
      </c>
      <c r="E21">
        <v>-73.535151020000001</v>
      </c>
      <c r="F21">
        <v>13</v>
      </c>
      <c r="G21">
        <v>8</v>
      </c>
      <c r="H21">
        <v>4.1205916318181801</v>
      </c>
      <c r="I21">
        <v>-73.536080370909005</v>
      </c>
      <c r="J21">
        <v>0.17762767793415599</v>
      </c>
      <c r="K21">
        <v>36110</v>
      </c>
      <c r="L21">
        <v>4.1210000000000004</v>
      </c>
      <c r="M21">
        <v>-73.535996400000002</v>
      </c>
      <c r="N21">
        <v>13</v>
      </c>
      <c r="O21">
        <v>1420</v>
      </c>
      <c r="P21">
        <f t="shared" si="1"/>
        <v>23.666666666666668</v>
      </c>
      <c r="R21" t="str">
        <f t="shared" si="0"/>
        <v>19,47,251994,4.119289403,-73.53515102,13,8,4.12059163181818,-73.536080370909,0.177627677934156,36110,4.121,-73.5359964,13,1420,23.6666666666667</v>
      </c>
    </row>
    <row r="22" spans="1:18" x14ac:dyDescent="0.25">
      <c r="A22">
        <v>20</v>
      </c>
      <c r="B22">
        <v>8</v>
      </c>
      <c r="C22">
        <v>609079</v>
      </c>
      <c r="D22">
        <v>4.1414955969999996</v>
      </c>
      <c r="E22">
        <v>-73.614113439999997</v>
      </c>
      <c r="F22">
        <v>19</v>
      </c>
      <c r="G22">
        <v>131</v>
      </c>
      <c r="H22">
        <v>4.1419462591818101</v>
      </c>
      <c r="I22">
        <v>-73.612015219454506</v>
      </c>
      <c r="J22">
        <v>0.237887207121984</v>
      </c>
      <c r="K22">
        <v>18452</v>
      </c>
      <c r="L22">
        <v>4.1420000000000003</v>
      </c>
      <c r="M22">
        <v>-73.612037000000001</v>
      </c>
      <c r="N22">
        <v>19</v>
      </c>
      <c r="O22">
        <v>594</v>
      </c>
      <c r="P22">
        <f t="shared" si="1"/>
        <v>9.9</v>
      </c>
      <c r="R22" t="str">
        <f t="shared" si="0"/>
        <v>20,8,609079,4.141495597,-73.61411344,19,131,4.14194625918181,-73.6120152194545,0.237887207121984,18452,4.142,-73.612037,19,594,9.9</v>
      </c>
    </row>
    <row r="23" spans="1:18" x14ac:dyDescent="0.25">
      <c r="A23">
        <v>21</v>
      </c>
      <c r="B23">
        <v>2</v>
      </c>
      <c r="C23">
        <v>609154</v>
      </c>
      <c r="D23">
        <v>4.1396650169999996</v>
      </c>
      <c r="E23">
        <v>-73.614178499999994</v>
      </c>
      <c r="F23">
        <v>11</v>
      </c>
      <c r="G23">
        <v>25</v>
      </c>
      <c r="H23">
        <v>4.1392743989428498</v>
      </c>
      <c r="I23">
        <v>-73.615693932571403</v>
      </c>
      <c r="J23">
        <v>0.17348164245563999</v>
      </c>
      <c r="K23">
        <v>20905</v>
      </c>
      <c r="L23">
        <v>4.1390000000000002</v>
      </c>
      <c r="M23">
        <v>-73.615505499999998</v>
      </c>
      <c r="N23">
        <v>11</v>
      </c>
      <c r="O23">
        <v>600</v>
      </c>
      <c r="P23">
        <f t="shared" si="1"/>
        <v>10</v>
      </c>
      <c r="R23" t="str">
        <f t="shared" si="0"/>
        <v>21,2,609154,4.139665017,-73.6141785,11,25,4.13927439894285,-73.6156939325714,0.17348164245564,20905,4.139,-73.6155055,11,600,10</v>
      </c>
    </row>
    <row r="24" spans="1:18" x14ac:dyDescent="0.25">
      <c r="A24">
        <v>22</v>
      </c>
      <c r="B24">
        <v>20</v>
      </c>
      <c r="C24">
        <v>609371</v>
      </c>
      <c r="D24">
        <v>4.1350842419999996</v>
      </c>
      <c r="E24">
        <v>-73.606514610000005</v>
      </c>
      <c r="F24">
        <v>9</v>
      </c>
      <c r="G24">
        <v>46</v>
      </c>
      <c r="H24">
        <v>4.1355589751470498</v>
      </c>
      <c r="I24">
        <v>-73.6064844582353</v>
      </c>
      <c r="J24">
        <v>5.2860519579948202E-2</v>
      </c>
      <c r="K24">
        <v>23503</v>
      </c>
      <c r="L24">
        <v>4.1360000000000001</v>
      </c>
      <c r="M24">
        <v>-73.606149400000007</v>
      </c>
      <c r="N24">
        <v>9</v>
      </c>
      <c r="O24">
        <v>792</v>
      </c>
      <c r="P24">
        <f t="shared" si="1"/>
        <v>13.2</v>
      </c>
      <c r="R24" t="str">
        <f t="shared" si="0"/>
        <v>22,20,609371,4.135084242,-73.60651461,9,46,4.13555897514705,-73.6064844582353,0.0528605195799482,23503,4.136,-73.6061494,9,792,13.2</v>
      </c>
    </row>
    <row r="25" spans="1:18" x14ac:dyDescent="0.25">
      <c r="A25">
        <v>23</v>
      </c>
      <c r="B25">
        <v>10</v>
      </c>
      <c r="C25">
        <v>610066</v>
      </c>
      <c r="D25">
        <v>4.1398546559999998</v>
      </c>
      <c r="E25">
        <v>-73.637614260000007</v>
      </c>
      <c r="F25">
        <v>14</v>
      </c>
      <c r="G25">
        <v>6</v>
      </c>
      <c r="H25">
        <v>4.1393397436874997</v>
      </c>
      <c r="I25">
        <v>-73.638022381875004</v>
      </c>
      <c r="J25">
        <v>7.2939921034298305E-2</v>
      </c>
      <c r="K25">
        <v>20750</v>
      </c>
      <c r="L25">
        <v>4.1390000000000002</v>
      </c>
      <c r="M25">
        <v>-73.638000500000004</v>
      </c>
      <c r="N25">
        <v>14</v>
      </c>
      <c r="O25">
        <v>337</v>
      </c>
      <c r="P25">
        <f t="shared" si="1"/>
        <v>5.6166666666666663</v>
      </c>
      <c r="R25" t="str">
        <f t="shared" si="0"/>
        <v>23,10,610066,4.139854656,-73.63761426,14,6,4.1393397436875,-73.638022381875,0.0729399210342983,20750,4.139,-73.6380005,14,337,5.61666666666667</v>
      </c>
    </row>
    <row r="26" spans="1:18" x14ac:dyDescent="0.25">
      <c r="A26">
        <v>24</v>
      </c>
      <c r="B26">
        <v>10</v>
      </c>
      <c r="C26">
        <v>610113</v>
      </c>
      <c r="D26">
        <v>4.1407862240000002</v>
      </c>
      <c r="E26">
        <v>-73.634343419999993</v>
      </c>
      <c r="F26">
        <v>13</v>
      </c>
      <c r="G26">
        <v>84</v>
      </c>
      <c r="H26">
        <v>4.1400342718148098</v>
      </c>
      <c r="I26">
        <v>-73.632266476296294</v>
      </c>
      <c r="J26">
        <v>0.244895145678278</v>
      </c>
      <c r="K26">
        <v>20117</v>
      </c>
      <c r="L26">
        <v>4.1399999999999997</v>
      </c>
      <c r="M26">
        <v>-73.632227999999998</v>
      </c>
      <c r="N26">
        <v>13</v>
      </c>
      <c r="O26">
        <v>293</v>
      </c>
      <c r="P26">
        <f t="shared" si="1"/>
        <v>4.8833333333333337</v>
      </c>
      <c r="R26" t="str">
        <f t="shared" si="0"/>
        <v>24,10,610113,4.140786224,-73.63434342,13,84,4.14003427181481,-73.6322664762963,0.244895145678278,20117,4.14,-73.632228,13,293,4.88333333333333</v>
      </c>
    </row>
    <row r="27" spans="1:18" x14ac:dyDescent="0.25">
      <c r="A27">
        <v>25</v>
      </c>
      <c r="B27">
        <v>10</v>
      </c>
      <c r="C27">
        <v>610501</v>
      </c>
      <c r="D27">
        <v>4.1312386109999997</v>
      </c>
      <c r="E27">
        <v>-73.637436449999996</v>
      </c>
      <c r="F27">
        <v>12</v>
      </c>
      <c r="G27">
        <v>183</v>
      </c>
      <c r="H27">
        <v>4.1326018109999998</v>
      </c>
      <c r="I27">
        <v>-73.636065882307605</v>
      </c>
      <c r="J27">
        <v>0.21453242801450501</v>
      </c>
      <c r="K27">
        <v>26349</v>
      </c>
      <c r="L27">
        <v>4.133</v>
      </c>
      <c r="M27">
        <v>-73.636483900000002</v>
      </c>
      <c r="N27">
        <v>12</v>
      </c>
      <c r="O27">
        <v>373</v>
      </c>
      <c r="P27">
        <f t="shared" si="1"/>
        <v>6.2166666666666668</v>
      </c>
      <c r="R27" t="str">
        <f t="shared" si="0"/>
        <v>25,10,610501,4.131238611,-73.63743645,12,183,4.132601811,-73.6360658823076,0.214532428014505,26349,4.133,-73.6364839,12,373,6.21666666666667</v>
      </c>
    </row>
    <row r="28" spans="1:18" x14ac:dyDescent="0.25">
      <c r="A28">
        <v>26</v>
      </c>
      <c r="B28">
        <v>19</v>
      </c>
      <c r="C28">
        <v>610691</v>
      </c>
      <c r="D28">
        <v>4.1233805610000003</v>
      </c>
      <c r="E28">
        <v>-73.627329549999999</v>
      </c>
      <c r="F28">
        <v>22</v>
      </c>
      <c r="G28">
        <v>0</v>
      </c>
      <c r="H28">
        <v>4.1244329329487099</v>
      </c>
      <c r="I28">
        <v>-73.627487158717898</v>
      </c>
      <c r="J28">
        <v>0.11824248689398401</v>
      </c>
      <c r="K28">
        <v>33483</v>
      </c>
      <c r="L28">
        <v>4.1239999999999997</v>
      </c>
      <c r="M28">
        <v>-73.627545400000002</v>
      </c>
      <c r="N28">
        <v>22</v>
      </c>
      <c r="O28">
        <v>655</v>
      </c>
      <c r="P28">
        <f t="shared" si="1"/>
        <v>10.916666666666666</v>
      </c>
      <c r="R28" t="str">
        <f t="shared" si="0"/>
        <v>26,19,610691,4.123380561,-73.62732955,22,0,4.12443293294871,-73.6274871587179,0.118242486893984,33483,4.124,-73.6275454,22,655,10.9166666666667</v>
      </c>
    </row>
    <row r="29" spans="1:18" x14ac:dyDescent="0.25">
      <c r="A29">
        <v>27</v>
      </c>
      <c r="B29">
        <v>28</v>
      </c>
      <c r="C29">
        <v>131150</v>
      </c>
      <c r="D29">
        <v>4.1218215300000001</v>
      </c>
      <c r="E29">
        <v>-73.620699239999993</v>
      </c>
      <c r="F29">
        <v>11</v>
      </c>
      <c r="G29">
        <v>143</v>
      </c>
      <c r="H29">
        <v>4.1239086695217297</v>
      </c>
      <c r="I29">
        <v>-73.621380878695604</v>
      </c>
      <c r="J29">
        <v>0.24392863626573499</v>
      </c>
      <c r="K29">
        <v>32977</v>
      </c>
      <c r="L29">
        <v>4.1239999999999997</v>
      </c>
      <c r="M29">
        <v>-73.621286799999993</v>
      </c>
      <c r="N29">
        <v>11</v>
      </c>
      <c r="O29">
        <v>551</v>
      </c>
      <c r="P29">
        <f t="shared" si="1"/>
        <v>9.1833333333333336</v>
      </c>
      <c r="R29" t="str">
        <f t="shared" si="0"/>
        <v>27,28,131150,4.12182153,-73.62069924,11,143,4.12390866952173,-73.6213808786956,0.243928636265735,32977,4.124,-73.6212868,11,551,9.18333333333333</v>
      </c>
    </row>
    <row r="30" spans="1:18" x14ac:dyDescent="0.25">
      <c r="A30">
        <v>28</v>
      </c>
      <c r="B30">
        <v>25</v>
      </c>
      <c r="C30">
        <v>131319</v>
      </c>
      <c r="D30">
        <v>4.1155691980000002</v>
      </c>
      <c r="E30">
        <v>-73.610999640000003</v>
      </c>
      <c r="F30">
        <v>30</v>
      </c>
      <c r="G30">
        <v>38</v>
      </c>
      <c r="H30">
        <v>4.11439135233333</v>
      </c>
      <c r="I30">
        <v>-73.611488269999995</v>
      </c>
      <c r="J30">
        <v>0.14165075374518599</v>
      </c>
      <c r="K30">
        <v>40520</v>
      </c>
      <c r="L30">
        <v>4.1139999999999999</v>
      </c>
      <c r="M30">
        <v>-73.611567899999997</v>
      </c>
      <c r="N30">
        <v>30</v>
      </c>
      <c r="O30">
        <v>679</v>
      </c>
      <c r="P30">
        <f t="shared" si="1"/>
        <v>11.316666666666666</v>
      </c>
      <c r="R30" t="str">
        <f t="shared" si="0"/>
        <v>28,25,131319,4.115569198,-73.61099964,30,38,4.11439135233333,-73.61148827,0.141650753745186,40520,4.114,-73.6115679,30,679,11.3166666666667</v>
      </c>
    </row>
    <row r="31" spans="1:18" x14ac:dyDescent="0.25">
      <c r="A31">
        <v>29</v>
      </c>
      <c r="B31">
        <v>14</v>
      </c>
      <c r="C31">
        <v>610774</v>
      </c>
      <c r="D31">
        <v>4.1249766540000001</v>
      </c>
      <c r="E31">
        <v>-73.632323299999996</v>
      </c>
      <c r="F31">
        <v>32</v>
      </c>
      <c r="G31">
        <v>147</v>
      </c>
      <c r="H31">
        <v>4.1252891079428498</v>
      </c>
      <c r="I31">
        <v>-73.632424829714196</v>
      </c>
      <c r="J31">
        <v>3.6499551885120197E-2</v>
      </c>
      <c r="K31">
        <v>32778</v>
      </c>
      <c r="L31">
        <v>4.125</v>
      </c>
      <c r="M31">
        <v>-73.632420300000007</v>
      </c>
      <c r="N31">
        <v>32</v>
      </c>
      <c r="O31">
        <v>545</v>
      </c>
      <c r="P31">
        <f t="shared" si="1"/>
        <v>9.0833333333333339</v>
      </c>
      <c r="R31" t="str">
        <f t="shared" si="0"/>
        <v>29,14,610774,4.124976654,-73.6323233,32,147,4.12528910794285,-73.6324248297142,0.0364995518851202,32778,4.125,-73.6324203,32,545,9.08333333333333</v>
      </c>
    </row>
    <row r="32" spans="1:18" x14ac:dyDescent="0.25">
      <c r="A32">
        <v>30</v>
      </c>
      <c r="B32">
        <v>19</v>
      </c>
      <c r="C32">
        <v>611033</v>
      </c>
      <c r="D32">
        <v>4.1193128220000004</v>
      </c>
      <c r="E32">
        <v>-73.628188539999996</v>
      </c>
      <c r="F32">
        <v>27</v>
      </c>
      <c r="G32">
        <v>36</v>
      </c>
      <c r="H32">
        <v>4.1192051274347801</v>
      </c>
      <c r="I32">
        <v>-73.627202917173904</v>
      </c>
      <c r="J32">
        <v>0.109898065160819</v>
      </c>
      <c r="K32">
        <v>37291</v>
      </c>
      <c r="L32">
        <v>4.1189999999999998</v>
      </c>
      <c r="M32">
        <v>-73.627406399999998</v>
      </c>
      <c r="N32">
        <v>27</v>
      </c>
      <c r="O32">
        <v>602</v>
      </c>
      <c r="P32">
        <f t="shared" si="1"/>
        <v>10.033333333333333</v>
      </c>
      <c r="R32" t="str">
        <f t="shared" si="0"/>
        <v>30,19,611033,4.119312822,-73.62818854,27,36,4.11920512743478,-73.6272029171739,0.109898065160819,37291,4.119,-73.6274064,27,602,10.0333333333333</v>
      </c>
    </row>
    <row r="33" spans="1:18" x14ac:dyDescent="0.25">
      <c r="A33">
        <v>31</v>
      </c>
      <c r="B33">
        <v>34</v>
      </c>
      <c r="C33">
        <v>76692</v>
      </c>
      <c r="D33">
        <v>4.1081872959999997</v>
      </c>
      <c r="E33">
        <v>-73.648173920000005</v>
      </c>
      <c r="F33">
        <v>9</v>
      </c>
      <c r="G33">
        <v>92</v>
      </c>
      <c r="H33">
        <v>4.1061774299750002</v>
      </c>
      <c r="I33">
        <v>-73.647626721250006</v>
      </c>
      <c r="J33">
        <v>0.231435275060661</v>
      </c>
      <c r="K33">
        <v>44011</v>
      </c>
      <c r="L33">
        <v>4.1059999999999999</v>
      </c>
      <c r="M33">
        <v>-73.6477407</v>
      </c>
      <c r="N33">
        <v>9</v>
      </c>
      <c r="O33">
        <v>299</v>
      </c>
      <c r="P33">
        <f t="shared" si="1"/>
        <v>4.9833333333333334</v>
      </c>
      <c r="R33" t="str">
        <f t="shared" si="0"/>
        <v>31,34,76692,4.108187296,-73.64817392,9,92,4.106177429975,-73.64762672125,0.231435275060661,44011,4.106,-73.6477407,9,299,4.98333333333333</v>
      </c>
    </row>
    <row r="34" spans="1:18" x14ac:dyDescent="0.25">
      <c r="A34">
        <v>32</v>
      </c>
      <c r="B34">
        <v>48</v>
      </c>
      <c r="C34">
        <v>101673</v>
      </c>
      <c r="D34">
        <v>4.1025752999999998</v>
      </c>
      <c r="E34">
        <v>-73.660763320000001</v>
      </c>
      <c r="F34">
        <v>18</v>
      </c>
      <c r="G34">
        <v>196</v>
      </c>
      <c r="H34">
        <v>4.1030174306470499</v>
      </c>
      <c r="I34">
        <v>-73.659507978823498</v>
      </c>
      <c r="J34">
        <v>0.14756202855089101</v>
      </c>
      <c r="K34">
        <v>45497</v>
      </c>
      <c r="L34">
        <v>4.1029999999999998</v>
      </c>
      <c r="M34">
        <v>-73.659841200000002</v>
      </c>
      <c r="N34">
        <v>18</v>
      </c>
      <c r="O34">
        <v>132</v>
      </c>
      <c r="P34">
        <f t="shared" si="1"/>
        <v>2.2000000000000002</v>
      </c>
      <c r="R34" t="str">
        <f t="shared" si="0"/>
        <v>32,48,101673,4.1025753,-73.66076332,18,196,4.10301743064705,-73.6595079788235,0.147562028550891,45497,4.103,-73.6598412,18,132,2.2</v>
      </c>
    </row>
    <row r="35" spans="1:18" x14ac:dyDescent="0.25">
      <c r="A35">
        <v>33</v>
      </c>
      <c r="B35">
        <v>7</v>
      </c>
      <c r="C35">
        <v>101747</v>
      </c>
      <c r="D35">
        <v>4.1014406159999997</v>
      </c>
      <c r="E35">
        <v>-73.636571000000004</v>
      </c>
      <c r="F35">
        <v>12</v>
      </c>
      <c r="G35">
        <v>39</v>
      </c>
      <c r="H35">
        <v>4.1002216957115296</v>
      </c>
      <c r="I35">
        <v>-73.637551676730695</v>
      </c>
      <c r="J35">
        <v>0.17367455604631199</v>
      </c>
      <c r="K35">
        <v>46426</v>
      </c>
      <c r="L35">
        <v>4.0999999999999996</v>
      </c>
      <c r="M35">
        <v>-73.6375405</v>
      </c>
      <c r="N35">
        <v>12</v>
      </c>
      <c r="O35">
        <v>703</v>
      </c>
      <c r="P35">
        <f t="shared" si="1"/>
        <v>11.716666666666667</v>
      </c>
      <c r="R35" t="str">
        <f t="shared" si="0"/>
        <v>33,7,101747,4.101440616,-73.636571,12,39,4.10022169571153,-73.6375516767307,0.173674556046312,46426,4.1,-73.6375405,12,703,11.7166666666667</v>
      </c>
    </row>
    <row r="36" spans="1:18" x14ac:dyDescent="0.25">
      <c r="A36">
        <v>34</v>
      </c>
      <c r="B36">
        <v>25</v>
      </c>
      <c r="C36">
        <v>611734</v>
      </c>
      <c r="D36">
        <v>4.0702973379999996</v>
      </c>
      <c r="E36">
        <v>-73.670199940000003</v>
      </c>
      <c r="F36">
        <v>16</v>
      </c>
      <c r="G36">
        <v>67</v>
      </c>
      <c r="H36">
        <v>4.0718872981818102</v>
      </c>
      <c r="I36">
        <v>-73.670027924545394</v>
      </c>
      <c r="J36">
        <v>0.177710340634925</v>
      </c>
      <c r="K36">
        <v>52470</v>
      </c>
      <c r="L36">
        <v>4.0720000000000001</v>
      </c>
      <c r="M36">
        <v>-73.670118599999995</v>
      </c>
      <c r="N36">
        <v>16</v>
      </c>
      <c r="O36">
        <v>545</v>
      </c>
      <c r="P36">
        <f t="shared" si="1"/>
        <v>9.0833333333333339</v>
      </c>
      <c r="R36" t="str">
        <f t="shared" si="0"/>
        <v>34,25,611734,4.070297338,-73.67019994,16,67,4.07188729818181,-73.6700279245454,0.177710340634925,52470,4.072,-73.6701186,16,545,9.08333333333333</v>
      </c>
    </row>
    <row r="37" spans="1:18" x14ac:dyDescent="0.25">
      <c r="A37">
        <v>35</v>
      </c>
      <c r="B37">
        <v>25</v>
      </c>
      <c r="C37">
        <v>611793</v>
      </c>
      <c r="D37">
        <v>4.0671933940000002</v>
      </c>
      <c r="E37">
        <v>-73.672458570000003</v>
      </c>
      <c r="F37">
        <v>7</v>
      </c>
      <c r="G37">
        <v>98</v>
      </c>
      <c r="H37">
        <v>4.0676324419999998</v>
      </c>
      <c r="I37">
        <v>-73.671252305294104</v>
      </c>
      <c r="J37">
        <v>0.142332014500201</v>
      </c>
      <c r="K37">
        <v>53013</v>
      </c>
      <c r="L37">
        <v>4.0679999999999996</v>
      </c>
      <c r="M37">
        <v>-73.671379099999996</v>
      </c>
      <c r="N37">
        <v>7</v>
      </c>
      <c r="O37">
        <v>735</v>
      </c>
      <c r="P37">
        <f t="shared" si="1"/>
        <v>12.25</v>
      </c>
      <c r="R37" t="str">
        <f t="shared" si="0"/>
        <v>35,25,611793,4.067193394,-73.67245857,7,98,4.067632442,-73.6712523052941,0.142332014500201,53013,4.068,-73.6713791,7,735,12.25</v>
      </c>
    </row>
    <row r="38" spans="1:18" x14ac:dyDescent="0.25">
      <c r="A38">
        <v>36</v>
      </c>
      <c r="B38">
        <v>6</v>
      </c>
      <c r="C38">
        <v>130464</v>
      </c>
      <c r="D38">
        <v>4.0647176839999997</v>
      </c>
      <c r="E38">
        <v>-73.670122710000001</v>
      </c>
      <c r="F38">
        <v>17</v>
      </c>
      <c r="G38">
        <v>149</v>
      </c>
      <c r="H38">
        <v>4.0642508835263103</v>
      </c>
      <c r="I38">
        <v>-73.669118169473606</v>
      </c>
      <c r="J38">
        <v>0.122838987795257</v>
      </c>
      <c r="K38">
        <v>53556</v>
      </c>
      <c r="L38">
        <v>4.0640000000000001</v>
      </c>
      <c r="M38">
        <v>-73.669212200000004</v>
      </c>
      <c r="N38">
        <v>17</v>
      </c>
      <c r="O38">
        <v>776</v>
      </c>
      <c r="P38">
        <f t="shared" si="1"/>
        <v>12.933333333333334</v>
      </c>
      <c r="R38" t="str">
        <f t="shared" si="0"/>
        <v>36,6,130464,4.064717684,-73.67012271,17,149,4.06425088352631,-73.6691181694736,0.122838987795257,53556,4.064,-73.6692122,17,776,12.9333333333333</v>
      </c>
    </row>
    <row r="39" spans="1:18" x14ac:dyDescent="0.25">
      <c r="A39">
        <v>37</v>
      </c>
      <c r="B39">
        <v>2</v>
      </c>
      <c r="C39">
        <v>252259</v>
      </c>
      <c r="D39">
        <v>4.0674713169999999</v>
      </c>
      <c r="E39">
        <v>-73.665418189999997</v>
      </c>
      <c r="F39">
        <v>2</v>
      </c>
      <c r="G39">
        <v>72</v>
      </c>
      <c r="H39">
        <v>4.0681648187333304</v>
      </c>
      <c r="I39">
        <v>-73.664826418666607</v>
      </c>
      <c r="J39">
        <v>0.10120171848432501</v>
      </c>
      <c r="K39">
        <v>53119</v>
      </c>
      <c r="L39">
        <v>4.0679999999999996</v>
      </c>
      <c r="M39">
        <v>-73.664873299999996</v>
      </c>
      <c r="N39">
        <v>2</v>
      </c>
      <c r="O39">
        <v>803</v>
      </c>
      <c r="P39">
        <f t="shared" si="1"/>
        <v>13.383333333333333</v>
      </c>
      <c r="R39" t="str">
        <f t="shared" si="0"/>
        <v>37,2,252259,4.067471317,-73.66541819,2,72,4.06816481873333,-73.6648264186666,0.101201718484325,53119,4.068,-73.6648733,2,803,13.3833333333333</v>
      </c>
    </row>
    <row r="40" spans="1:18" x14ac:dyDescent="0.25">
      <c r="A40">
        <v>38</v>
      </c>
      <c r="B40">
        <v>10</v>
      </c>
      <c r="C40">
        <v>252721</v>
      </c>
      <c r="D40">
        <v>4.1651331130000004</v>
      </c>
      <c r="E40">
        <v>-73.621574429999995</v>
      </c>
      <c r="F40">
        <v>9</v>
      </c>
      <c r="G40">
        <v>117</v>
      </c>
      <c r="H40">
        <v>4.1654906118749997</v>
      </c>
      <c r="I40">
        <v>-73.621786267499999</v>
      </c>
      <c r="J40">
        <v>4.6146209910538298E-2</v>
      </c>
      <c r="K40">
        <v>4122</v>
      </c>
      <c r="L40">
        <v>4.1660000000000004</v>
      </c>
      <c r="M40">
        <v>-73.621658199999999</v>
      </c>
      <c r="N40">
        <v>9</v>
      </c>
      <c r="O40">
        <v>625</v>
      </c>
      <c r="P40">
        <f t="shared" si="1"/>
        <v>10.416666666666666</v>
      </c>
      <c r="R40" t="str">
        <f t="shared" si="0"/>
        <v>38,10,252721,4.165133113,-73.62157443,9,117,4.165490611875,-73.6217862675,0.0461462099105383,4122,4.166,-73.6216582,9,625,10.4166666666667</v>
      </c>
    </row>
    <row r="41" spans="1:18" x14ac:dyDescent="0.25">
      <c r="A41">
        <v>39</v>
      </c>
      <c r="B41">
        <v>14</v>
      </c>
      <c r="C41">
        <v>252738</v>
      </c>
      <c r="D41">
        <v>4.1671860680000004</v>
      </c>
      <c r="E41">
        <v>-73.630501929999994</v>
      </c>
      <c r="F41">
        <v>39</v>
      </c>
      <c r="G41">
        <v>86</v>
      </c>
      <c r="H41">
        <v>4.1672487906000004</v>
      </c>
      <c r="I41">
        <v>-73.630978897999995</v>
      </c>
      <c r="J41">
        <v>5.3320520079772601E-2</v>
      </c>
      <c r="K41">
        <v>3947</v>
      </c>
      <c r="L41">
        <v>4.1669999999999998</v>
      </c>
      <c r="M41">
        <v>-73.630964500000005</v>
      </c>
      <c r="N41">
        <v>39</v>
      </c>
      <c r="O41">
        <v>737</v>
      </c>
      <c r="P41">
        <f t="shared" si="1"/>
        <v>12.283333333333333</v>
      </c>
      <c r="R41" t="str">
        <f t="shared" si="0"/>
        <v>39,14,252738,4.167186068,-73.63050193,39,86,4.1672487906,-73.630978898,0.0533205200797726,3947,4.167,-73.6309645,39,737,12.2833333333333</v>
      </c>
    </row>
    <row r="42" spans="1:18" x14ac:dyDescent="0.25">
      <c r="A42">
        <v>40</v>
      </c>
      <c r="B42">
        <v>24</v>
      </c>
      <c r="C42">
        <v>119679</v>
      </c>
      <c r="D42">
        <v>4.0827803119999997</v>
      </c>
      <c r="E42">
        <v>-73.698328050000001</v>
      </c>
      <c r="F42">
        <v>16</v>
      </c>
      <c r="G42">
        <v>14</v>
      </c>
      <c r="H42">
        <v>4.0815139733333297</v>
      </c>
      <c r="I42">
        <v>-73.697174850416602</v>
      </c>
      <c r="J42">
        <v>0.190109826735712</v>
      </c>
      <c r="K42">
        <v>51219</v>
      </c>
      <c r="L42">
        <v>4.08</v>
      </c>
      <c r="M42">
        <v>-73.697702500000005</v>
      </c>
      <c r="N42">
        <v>16</v>
      </c>
      <c r="O42">
        <v>445</v>
      </c>
      <c r="P42">
        <f t="shared" si="1"/>
        <v>7.416666666666667</v>
      </c>
      <c r="R42" t="str">
        <f t="shared" si="0"/>
        <v>40,24,119679,4.082780312,-73.69832805,16,14,4.08151397333333,-73.6971748504166,0.190109826735712,51219,4.08,-73.6977025,16,445,7.41666666666667</v>
      </c>
    </row>
    <row r="43" spans="1:18" x14ac:dyDescent="0.25">
      <c r="A43">
        <v>41</v>
      </c>
      <c r="B43">
        <v>1</v>
      </c>
      <c r="C43">
        <v>131933</v>
      </c>
      <c r="D43">
        <v>4.0637344229999997</v>
      </c>
      <c r="E43">
        <v>-73.506877470000006</v>
      </c>
      <c r="F43">
        <v>31</v>
      </c>
      <c r="G43">
        <v>11</v>
      </c>
      <c r="H43">
        <v>4.0635941438181797</v>
      </c>
      <c r="I43">
        <v>-73.503865962727204</v>
      </c>
      <c r="J43">
        <v>0.33417652391449099</v>
      </c>
      <c r="K43">
        <v>53838</v>
      </c>
      <c r="L43">
        <v>4.0590000000000002</v>
      </c>
      <c r="M43">
        <v>-73.506533300000001</v>
      </c>
      <c r="N43">
        <v>31</v>
      </c>
      <c r="O43">
        <v>1616</v>
      </c>
      <c r="P43">
        <f t="shared" si="1"/>
        <v>26.933333333333334</v>
      </c>
      <c r="R43" t="str">
        <f t="shared" si="0"/>
        <v>41,1,131933,4.063734423,-73.50687747,31,11,4.06359414381818,-73.5038659627272,0.334176523914491,53838,4.059,-73.5065333,31,1616,26.9333333333333</v>
      </c>
    </row>
    <row r="44" spans="1:18" x14ac:dyDescent="0.25">
      <c r="A44">
        <v>42</v>
      </c>
      <c r="B44">
        <v>43</v>
      </c>
      <c r="C44">
        <v>131017</v>
      </c>
      <c r="D44">
        <v>4.1603297890000004</v>
      </c>
      <c r="E44">
        <v>-73.642527369999996</v>
      </c>
      <c r="F44">
        <v>21</v>
      </c>
      <c r="G44">
        <v>52</v>
      </c>
      <c r="H44">
        <v>4.1595468587142799</v>
      </c>
      <c r="I44">
        <v>-73.642002729285693</v>
      </c>
      <c r="J44">
        <v>0.104645364022817</v>
      </c>
      <c r="K44">
        <v>6275</v>
      </c>
      <c r="L44">
        <v>4.16</v>
      </c>
      <c r="M44">
        <v>-73.642227899999995</v>
      </c>
      <c r="N44">
        <v>21</v>
      </c>
      <c r="O44">
        <v>525</v>
      </c>
      <c r="P44">
        <f t="shared" si="1"/>
        <v>8.75</v>
      </c>
      <c r="R44" t="str">
        <f t="shared" si="0"/>
        <v>42,43,131017,4.160329789,-73.64252737,21,52,4.15954685871428,-73.6420027292857,0.104645364022817,6275,4.16,-73.6422279,21,525,8.75</v>
      </c>
    </row>
    <row r="45" spans="1:18" x14ac:dyDescent="0.25">
      <c r="A45">
        <v>43</v>
      </c>
      <c r="B45">
        <v>9</v>
      </c>
      <c r="C45">
        <v>607571</v>
      </c>
      <c r="D45">
        <v>4.160876977</v>
      </c>
      <c r="E45">
        <v>-73.642261989999994</v>
      </c>
      <c r="F45">
        <v>18</v>
      </c>
      <c r="G45">
        <v>52</v>
      </c>
      <c r="H45">
        <v>4.1595468587142799</v>
      </c>
      <c r="I45">
        <v>-73.642002729285693</v>
      </c>
      <c r="J45">
        <v>0.15057666195762101</v>
      </c>
      <c r="K45">
        <v>6275</v>
      </c>
      <c r="L45">
        <v>4.16</v>
      </c>
      <c r="M45">
        <v>-73.642227899999995</v>
      </c>
      <c r="N45">
        <v>18</v>
      </c>
      <c r="O45">
        <v>525</v>
      </c>
      <c r="P45">
        <f t="shared" si="1"/>
        <v>8.75</v>
      </c>
      <c r="R45" t="str">
        <f t="shared" si="0"/>
        <v>43,9,607571,4.160876977,-73.64226199,18,52,4.15954685871428,-73.6420027292857,0.150576661957621,6275,4.16,-73.6422279,18,525,8.75</v>
      </c>
    </row>
    <row r="46" spans="1:18" x14ac:dyDescent="0.25">
      <c r="A46">
        <v>44</v>
      </c>
      <c r="B46">
        <v>17</v>
      </c>
      <c r="C46">
        <v>607645</v>
      </c>
      <c r="D46">
        <v>4.1572876259999996</v>
      </c>
      <c r="E46">
        <v>-73.637618930000002</v>
      </c>
      <c r="F46">
        <v>31</v>
      </c>
      <c r="G46">
        <v>32</v>
      </c>
      <c r="H46">
        <v>4.1577183015833299</v>
      </c>
      <c r="I46">
        <v>-73.635246021666603</v>
      </c>
      <c r="J46">
        <v>0.267314927289308</v>
      </c>
      <c r="K46">
        <v>7488</v>
      </c>
      <c r="L46">
        <v>4.1580000000000004</v>
      </c>
      <c r="M46">
        <v>-73.635204599999994</v>
      </c>
      <c r="N46">
        <v>31</v>
      </c>
      <c r="O46">
        <v>425</v>
      </c>
      <c r="P46">
        <f t="shared" si="1"/>
        <v>7.083333333333333</v>
      </c>
      <c r="R46" t="str">
        <f t="shared" si="0"/>
        <v>44,17,607645,4.157287626,-73.63761893,31,32,4.15771830158333,-73.6352460216666,0.267314927289308,7488,4.158,-73.6352046,31,425,7.08333333333333</v>
      </c>
    </row>
    <row r="47" spans="1:18" x14ac:dyDescent="0.25">
      <c r="A47">
        <v>45</v>
      </c>
      <c r="B47">
        <v>21</v>
      </c>
      <c r="C47">
        <v>607649</v>
      </c>
      <c r="D47">
        <v>4.1558252360000001</v>
      </c>
      <c r="E47">
        <v>-73.638540430000006</v>
      </c>
      <c r="F47">
        <v>22</v>
      </c>
      <c r="G47">
        <v>144</v>
      </c>
      <c r="H47">
        <v>4.1551114415384598</v>
      </c>
      <c r="I47">
        <v>-73.639140283076898</v>
      </c>
      <c r="J47">
        <v>0.103497807966018</v>
      </c>
      <c r="K47">
        <v>9867</v>
      </c>
      <c r="L47">
        <v>4.1550000000000002</v>
      </c>
      <c r="M47">
        <v>-73.639082700000003</v>
      </c>
      <c r="N47">
        <v>22</v>
      </c>
      <c r="O47">
        <v>413</v>
      </c>
      <c r="P47">
        <f t="shared" si="1"/>
        <v>6.8833333333333337</v>
      </c>
      <c r="R47" t="str">
        <f t="shared" si="0"/>
        <v>45,21,607649,4.155825236,-73.63854043,22,144,4.15511144153846,-73.6391402830769,0.103497807966018,9867,4.155,-73.6390827,22,413,6.88333333333333</v>
      </c>
    </row>
    <row r="48" spans="1:18" x14ac:dyDescent="0.25">
      <c r="A48">
        <v>46</v>
      </c>
      <c r="B48">
        <v>24</v>
      </c>
      <c r="C48">
        <v>607652</v>
      </c>
      <c r="D48">
        <v>4.1568882470000004</v>
      </c>
      <c r="E48">
        <v>-73.63848308</v>
      </c>
      <c r="F48">
        <v>8</v>
      </c>
      <c r="G48">
        <v>144</v>
      </c>
      <c r="H48">
        <v>4.1551114415384598</v>
      </c>
      <c r="I48">
        <v>-73.639140283076898</v>
      </c>
      <c r="J48">
        <v>0.21045480039650399</v>
      </c>
      <c r="K48">
        <v>9867</v>
      </c>
      <c r="L48">
        <v>4.1550000000000002</v>
      </c>
      <c r="M48">
        <v>-73.639082700000003</v>
      </c>
      <c r="N48">
        <v>8</v>
      </c>
      <c r="O48">
        <v>413</v>
      </c>
      <c r="P48">
        <f t="shared" si="1"/>
        <v>6.8833333333333337</v>
      </c>
      <c r="R48" t="str">
        <f t="shared" si="0"/>
        <v>46,24,607652,4.156888247,-73.63848308,8,144,4.15511144153846,-73.6391402830769,0.210454800396504,9867,4.155,-73.6390827,8,413,6.88333333333333</v>
      </c>
    </row>
    <row r="49" spans="1:18" x14ac:dyDescent="0.25">
      <c r="A49">
        <v>47</v>
      </c>
      <c r="B49">
        <v>5</v>
      </c>
      <c r="C49">
        <v>607656</v>
      </c>
      <c r="D49">
        <v>4.1598381699999996</v>
      </c>
      <c r="E49">
        <v>-73.639521909999999</v>
      </c>
      <c r="F49">
        <v>24</v>
      </c>
      <c r="G49">
        <v>127</v>
      </c>
      <c r="H49">
        <v>4.16058547382758</v>
      </c>
      <c r="I49">
        <v>-73.638650428965505</v>
      </c>
      <c r="J49">
        <v>0.12737988087914601</v>
      </c>
      <c r="K49">
        <v>5927</v>
      </c>
      <c r="L49">
        <v>4.1609999999999996</v>
      </c>
      <c r="M49">
        <v>-73.638731000000007</v>
      </c>
      <c r="N49">
        <v>24</v>
      </c>
      <c r="O49">
        <v>519</v>
      </c>
      <c r="P49">
        <f t="shared" si="1"/>
        <v>8.65</v>
      </c>
      <c r="R49" t="str">
        <f t="shared" si="0"/>
        <v>47,5,607656,4.15983817,-73.63952191,24,127,4.16058547382758,-73.6386504289655,0.127379880879146,5927,4.161,-73.638731,24,519,8.65</v>
      </c>
    </row>
    <row r="50" spans="1:18" x14ac:dyDescent="0.25">
      <c r="A50">
        <v>48</v>
      </c>
      <c r="B50">
        <v>16</v>
      </c>
      <c r="C50">
        <v>607724</v>
      </c>
      <c r="D50">
        <v>4.1527881310000003</v>
      </c>
      <c r="E50">
        <v>-73.6360186</v>
      </c>
      <c r="F50">
        <v>17</v>
      </c>
      <c r="G50">
        <v>135</v>
      </c>
      <c r="H50">
        <v>4.1525228258571403</v>
      </c>
      <c r="I50">
        <v>-73.635353014761904</v>
      </c>
      <c r="J50">
        <v>7.9442216354715905E-2</v>
      </c>
      <c r="K50">
        <v>10750</v>
      </c>
      <c r="L50">
        <v>4.1529999999999996</v>
      </c>
      <c r="M50">
        <v>-73.635298399999996</v>
      </c>
      <c r="N50">
        <v>17</v>
      </c>
      <c r="O50">
        <v>366</v>
      </c>
      <c r="P50">
        <f t="shared" si="1"/>
        <v>6.1</v>
      </c>
      <c r="R50" t="str">
        <f t="shared" si="0"/>
        <v>48,16,607724,4.152788131,-73.6360186,17,135,4.15252282585714,-73.6353530147619,0.0794422163547159,10750,4.153,-73.6352984,17,366,6.1</v>
      </c>
    </row>
    <row r="51" spans="1:18" x14ac:dyDescent="0.25">
      <c r="A51">
        <v>49</v>
      </c>
      <c r="B51">
        <v>4</v>
      </c>
      <c r="C51">
        <v>607755</v>
      </c>
      <c r="D51">
        <v>4.1486210809999999</v>
      </c>
      <c r="E51">
        <v>-73.643247220000006</v>
      </c>
      <c r="F51">
        <v>19</v>
      </c>
      <c r="G51">
        <v>54</v>
      </c>
      <c r="H51">
        <v>4.1487658589117604</v>
      </c>
      <c r="I51">
        <v>-73.642164212941097</v>
      </c>
      <c r="J51">
        <v>0.121107316274811</v>
      </c>
      <c r="K51">
        <v>13805</v>
      </c>
      <c r="L51">
        <v>4.149</v>
      </c>
      <c r="M51">
        <v>-73.642156999999997</v>
      </c>
      <c r="N51">
        <v>19</v>
      </c>
      <c r="O51">
        <v>375</v>
      </c>
      <c r="P51">
        <f t="shared" si="1"/>
        <v>6.25</v>
      </c>
      <c r="R51" t="str">
        <f t="shared" si="0"/>
        <v>49,4,607755,4.148621081,-73.64324722,19,54,4.14876585891176,-73.6421642129411,0.121107316274811,13805,4.149,-73.642157,19,375,6.25</v>
      </c>
    </row>
    <row r="52" spans="1:18" x14ac:dyDescent="0.25">
      <c r="A52">
        <v>50</v>
      </c>
      <c r="B52">
        <v>13</v>
      </c>
      <c r="C52">
        <v>607763</v>
      </c>
      <c r="D52">
        <v>4.1484928160000001</v>
      </c>
      <c r="E52">
        <v>-73.642310269999996</v>
      </c>
      <c r="F52">
        <v>13</v>
      </c>
      <c r="G52">
        <v>54</v>
      </c>
      <c r="H52">
        <v>4.1487658589117604</v>
      </c>
      <c r="I52">
        <v>-73.642164212941097</v>
      </c>
      <c r="J52">
        <v>3.4390206193026601E-2</v>
      </c>
      <c r="K52">
        <v>13805</v>
      </c>
      <c r="L52">
        <v>4.149</v>
      </c>
      <c r="M52">
        <v>-73.642156999999997</v>
      </c>
      <c r="N52">
        <v>13</v>
      </c>
      <c r="O52">
        <v>375</v>
      </c>
      <c r="P52">
        <f t="shared" si="1"/>
        <v>6.25</v>
      </c>
      <c r="R52" t="str">
        <f t="shared" si="0"/>
        <v>50,13,607763,4.148492816,-73.64231027,13,54,4.14876585891176,-73.6421642129411,0.0343902061930266,13805,4.149,-73.642157,13,375,6.25</v>
      </c>
    </row>
    <row r="53" spans="1:18" x14ac:dyDescent="0.25">
      <c r="A53">
        <v>51</v>
      </c>
      <c r="B53">
        <v>7</v>
      </c>
      <c r="C53">
        <v>607776</v>
      </c>
      <c r="D53">
        <v>4.147504606</v>
      </c>
      <c r="E53">
        <v>-73.644710880000005</v>
      </c>
      <c r="F53">
        <v>13</v>
      </c>
      <c r="G53">
        <v>151</v>
      </c>
      <c r="H53">
        <v>4.1468410883448197</v>
      </c>
      <c r="I53">
        <v>-73.644898477241298</v>
      </c>
      <c r="J53">
        <v>7.6609007356485806E-2</v>
      </c>
      <c r="K53">
        <v>14845</v>
      </c>
      <c r="L53">
        <v>4.1470000000000002</v>
      </c>
      <c r="M53">
        <v>-73.644891099999995</v>
      </c>
      <c r="N53">
        <v>13</v>
      </c>
      <c r="O53">
        <v>405</v>
      </c>
      <c r="P53">
        <f t="shared" si="1"/>
        <v>6.75</v>
      </c>
      <c r="R53" t="str">
        <f t="shared" si="0"/>
        <v>51,7,607776,4.147504606,-73.64471088,13,151,4.14684108834482,-73.6448984772413,0.0766090073564858,14845,4.147,-73.6448911,13,405,6.75</v>
      </c>
    </row>
    <row r="54" spans="1:18" x14ac:dyDescent="0.25">
      <c r="A54">
        <v>52</v>
      </c>
      <c r="B54">
        <v>9</v>
      </c>
      <c r="C54">
        <v>607778</v>
      </c>
      <c r="D54">
        <v>4.1476341699999999</v>
      </c>
      <c r="E54">
        <v>-73.643977520000007</v>
      </c>
      <c r="F54">
        <v>12</v>
      </c>
      <c r="G54">
        <v>151</v>
      </c>
      <c r="H54">
        <v>4.1468410883448197</v>
      </c>
      <c r="I54">
        <v>-73.644898477241298</v>
      </c>
      <c r="J54">
        <v>0.13485593345315999</v>
      </c>
      <c r="K54">
        <v>14845</v>
      </c>
      <c r="L54">
        <v>4.1470000000000002</v>
      </c>
      <c r="M54">
        <v>-73.644891099999995</v>
      </c>
      <c r="N54">
        <v>12</v>
      </c>
      <c r="O54">
        <v>405</v>
      </c>
      <c r="P54">
        <f t="shared" si="1"/>
        <v>6.75</v>
      </c>
      <c r="R54" t="str">
        <f t="shared" si="0"/>
        <v>52,9,607778,4.14763417,-73.64397752,12,151,4.14684108834482,-73.6448984772413,0.13485593345316,14845,4.147,-73.6448911,12,405,6.75</v>
      </c>
    </row>
    <row r="55" spans="1:18" x14ac:dyDescent="0.25">
      <c r="A55">
        <v>53</v>
      </c>
      <c r="B55">
        <v>12</v>
      </c>
      <c r="C55">
        <v>607799</v>
      </c>
      <c r="D55">
        <v>4.1526654929999998</v>
      </c>
      <c r="E55">
        <v>-73.633014259999996</v>
      </c>
      <c r="F55">
        <v>26</v>
      </c>
      <c r="G55">
        <v>16</v>
      </c>
      <c r="H55">
        <v>4.15245332937931</v>
      </c>
      <c r="I55">
        <v>-73.630687070344806</v>
      </c>
      <c r="J55">
        <v>0.25900560723549199</v>
      </c>
      <c r="K55">
        <v>11395</v>
      </c>
      <c r="L55">
        <v>4.1520000000000001</v>
      </c>
      <c r="M55">
        <v>-73.630911600000005</v>
      </c>
      <c r="N55">
        <v>26</v>
      </c>
      <c r="O55">
        <v>255</v>
      </c>
      <c r="P55">
        <f t="shared" si="1"/>
        <v>4.25</v>
      </c>
      <c r="R55" t="str">
        <f t="shared" si="0"/>
        <v>53,12,607799,4.152665493,-73.63301426,26,16,4.15245332937931,-73.6306870703448,0.259005607235492,11395,4.152,-73.6309116,26,255,4.25</v>
      </c>
    </row>
    <row r="56" spans="1:18" x14ac:dyDescent="0.25">
      <c r="A56">
        <v>54</v>
      </c>
      <c r="B56">
        <v>20</v>
      </c>
      <c r="C56">
        <v>607807</v>
      </c>
      <c r="D56">
        <v>4.1509679569999998</v>
      </c>
      <c r="E56">
        <v>-73.631450209999997</v>
      </c>
      <c r="F56">
        <v>33</v>
      </c>
      <c r="G56">
        <v>16</v>
      </c>
      <c r="H56">
        <v>4.15245332937931</v>
      </c>
      <c r="I56">
        <v>-73.630687070344806</v>
      </c>
      <c r="J56">
        <v>0.18547113450563299</v>
      </c>
      <c r="K56">
        <v>11395</v>
      </c>
      <c r="L56">
        <v>4.1520000000000001</v>
      </c>
      <c r="M56">
        <v>-73.630911600000005</v>
      </c>
      <c r="N56">
        <v>33</v>
      </c>
      <c r="O56">
        <v>255</v>
      </c>
      <c r="P56">
        <f t="shared" si="1"/>
        <v>4.25</v>
      </c>
      <c r="R56" t="str">
        <f t="shared" si="0"/>
        <v>54,20,607807,4.150967957,-73.63145021,33,16,4.15245332937931,-73.6306870703448,0.185471134505633,11395,4.152,-73.6309116,33,255,4.25</v>
      </c>
    </row>
    <row r="57" spans="1:18" x14ac:dyDescent="0.25">
      <c r="A57">
        <v>55</v>
      </c>
      <c r="B57">
        <v>20</v>
      </c>
      <c r="C57">
        <v>130870</v>
      </c>
      <c r="D57">
        <v>4.1563014090000001</v>
      </c>
      <c r="E57">
        <v>-73.628563510000006</v>
      </c>
      <c r="F57">
        <v>10</v>
      </c>
      <c r="G57">
        <v>76</v>
      </c>
      <c r="H57">
        <v>4.1555603668108096</v>
      </c>
      <c r="I57">
        <v>-73.628378114594597</v>
      </c>
      <c r="J57">
        <v>8.4873289430215298E-2</v>
      </c>
      <c r="K57">
        <v>8720</v>
      </c>
      <c r="L57">
        <v>4.1559999999999997</v>
      </c>
      <c r="M57">
        <v>-73.628383600000006</v>
      </c>
      <c r="N57">
        <v>10</v>
      </c>
      <c r="O57">
        <v>376</v>
      </c>
      <c r="P57">
        <f t="shared" si="1"/>
        <v>6.2666666666666666</v>
      </c>
      <c r="R57" t="str">
        <f t="shared" si="0"/>
        <v>55,20,130870,4.156301409,-73.62856351,10,76,4.15556036681081,-73.6283781145946,0.0848732894302153,8720,4.156,-73.6283836,10,376,6.26666666666667</v>
      </c>
    </row>
    <row r="58" spans="1:18" x14ac:dyDescent="0.25">
      <c r="A58">
        <v>56</v>
      </c>
      <c r="B58">
        <v>18</v>
      </c>
      <c r="C58">
        <v>607857</v>
      </c>
      <c r="D58">
        <v>4.1552706869999998</v>
      </c>
      <c r="E58">
        <v>-73.626247680000006</v>
      </c>
      <c r="F58">
        <v>21</v>
      </c>
      <c r="G58">
        <v>76</v>
      </c>
      <c r="H58">
        <v>4.1555603668108096</v>
      </c>
      <c r="I58">
        <v>-73.628378114594597</v>
      </c>
      <c r="J58">
        <v>0.23830660923274499</v>
      </c>
      <c r="K58">
        <v>8720</v>
      </c>
      <c r="L58">
        <v>4.1559999999999997</v>
      </c>
      <c r="M58">
        <v>-73.628383600000006</v>
      </c>
      <c r="N58">
        <v>21</v>
      </c>
      <c r="O58">
        <v>376</v>
      </c>
      <c r="P58">
        <f t="shared" si="1"/>
        <v>6.2666666666666666</v>
      </c>
      <c r="R58" t="str">
        <f t="shared" si="0"/>
        <v>56,18,607857,4.155270687,-73.62624768,21,76,4.15556036681081,-73.6283781145946,0.238306609232745,8720,4.156,-73.6283836,21,376,6.26666666666667</v>
      </c>
    </row>
    <row r="59" spans="1:18" x14ac:dyDescent="0.25">
      <c r="A59">
        <v>57</v>
      </c>
      <c r="B59">
        <v>19</v>
      </c>
      <c r="C59">
        <v>607900</v>
      </c>
      <c r="D59">
        <v>4.1495425389999996</v>
      </c>
      <c r="E59">
        <v>-73.630706309999994</v>
      </c>
      <c r="F59">
        <v>18</v>
      </c>
      <c r="G59">
        <v>101</v>
      </c>
      <c r="H59">
        <v>4.1473052510277704</v>
      </c>
      <c r="I59">
        <v>-73.631692954444404</v>
      </c>
      <c r="J59">
        <v>0.271605564561405</v>
      </c>
      <c r="K59">
        <v>14732</v>
      </c>
      <c r="L59">
        <v>4.1470000000000002</v>
      </c>
      <c r="M59">
        <v>-73.631806800000007</v>
      </c>
      <c r="N59">
        <v>18</v>
      </c>
      <c r="O59">
        <v>118</v>
      </c>
      <c r="P59">
        <f t="shared" si="1"/>
        <v>1.9666666666666666</v>
      </c>
      <c r="R59" t="str">
        <f t="shared" si="0"/>
        <v>57,19,607900,4.149542539,-73.63070631,18,101,4.14730525102777,-73.6316929544444,0.271605564561405,14732,4.147,-73.6318068,18,118,1.96666666666667</v>
      </c>
    </row>
    <row r="60" spans="1:18" x14ac:dyDescent="0.25">
      <c r="A60">
        <v>58</v>
      </c>
      <c r="B60">
        <v>2</v>
      </c>
      <c r="C60">
        <v>607906</v>
      </c>
      <c r="D60">
        <v>4.1497462949999999</v>
      </c>
      <c r="E60">
        <v>-73.633406570000005</v>
      </c>
      <c r="F60">
        <v>22</v>
      </c>
      <c r="G60">
        <v>101</v>
      </c>
      <c r="H60">
        <v>4.1473052510277704</v>
      </c>
      <c r="I60">
        <v>-73.631692954444404</v>
      </c>
      <c r="J60">
        <v>0.331141766565893</v>
      </c>
      <c r="K60">
        <v>14732</v>
      </c>
      <c r="L60">
        <v>4.1470000000000002</v>
      </c>
      <c r="M60">
        <v>-73.631806800000007</v>
      </c>
      <c r="N60">
        <v>22</v>
      </c>
      <c r="O60">
        <v>118</v>
      </c>
      <c r="P60">
        <f t="shared" si="1"/>
        <v>1.9666666666666666</v>
      </c>
      <c r="R60" t="str">
        <f t="shared" si="0"/>
        <v>58,2,607906,4.149746295,-73.63340657,22,101,4.14730525102777,-73.6316929544444,0.331141766565893,14732,4.147,-73.6318068,22,118,1.96666666666667</v>
      </c>
    </row>
    <row r="61" spans="1:18" x14ac:dyDescent="0.25">
      <c r="A61">
        <v>59</v>
      </c>
      <c r="B61">
        <v>3</v>
      </c>
      <c r="C61">
        <v>607907</v>
      </c>
      <c r="D61">
        <v>4.1496606820000004</v>
      </c>
      <c r="E61">
        <v>-73.632443039999998</v>
      </c>
      <c r="F61">
        <v>15</v>
      </c>
      <c r="G61">
        <v>101</v>
      </c>
      <c r="H61">
        <v>4.1473052510277704</v>
      </c>
      <c r="I61">
        <v>-73.631692954444404</v>
      </c>
      <c r="J61">
        <v>0.27463283049924397</v>
      </c>
      <c r="K61">
        <v>14732</v>
      </c>
      <c r="L61">
        <v>4.1470000000000002</v>
      </c>
      <c r="M61">
        <v>-73.631806800000007</v>
      </c>
      <c r="N61">
        <v>15</v>
      </c>
      <c r="O61">
        <v>118</v>
      </c>
      <c r="P61">
        <f t="shared" si="1"/>
        <v>1.9666666666666666</v>
      </c>
      <c r="R61" t="str">
        <f t="shared" si="0"/>
        <v>59,3,607907,4.149660682,-73.63244304,15,101,4.14730525102777,-73.6316929544444,0.274632830499244,14732,4.147,-73.6318068,15,118,1.96666666666667</v>
      </c>
    </row>
    <row r="62" spans="1:18" x14ac:dyDescent="0.25">
      <c r="A62">
        <v>60</v>
      </c>
      <c r="B62">
        <v>15</v>
      </c>
      <c r="C62">
        <v>607919</v>
      </c>
      <c r="D62">
        <v>4.1481811740000003</v>
      </c>
      <c r="E62">
        <v>-73.633862609999994</v>
      </c>
      <c r="F62">
        <v>16</v>
      </c>
      <c r="G62">
        <v>101</v>
      </c>
      <c r="H62">
        <v>4.1473052510277704</v>
      </c>
      <c r="I62">
        <v>-73.631692954444404</v>
      </c>
      <c r="J62">
        <v>0.25942466228480798</v>
      </c>
      <c r="K62">
        <v>14732</v>
      </c>
      <c r="L62">
        <v>4.1470000000000002</v>
      </c>
      <c r="M62">
        <v>-73.631806800000007</v>
      </c>
      <c r="N62">
        <v>16</v>
      </c>
      <c r="O62">
        <v>118</v>
      </c>
      <c r="P62">
        <f t="shared" si="1"/>
        <v>1.9666666666666666</v>
      </c>
      <c r="R62" t="str">
        <f t="shared" si="0"/>
        <v>60,15,607919,4.148181174,-73.63386261,16,101,4.14730525102777,-73.6316929544444,0.259424662284808,14732,4.147,-73.6318068,16,118,1.96666666666667</v>
      </c>
    </row>
    <row r="63" spans="1:18" x14ac:dyDescent="0.25">
      <c r="A63">
        <v>61</v>
      </c>
      <c r="B63">
        <v>23</v>
      </c>
      <c r="C63">
        <v>130893</v>
      </c>
      <c r="D63">
        <v>4.1419924459999997</v>
      </c>
      <c r="E63">
        <v>-73.645884620000004</v>
      </c>
      <c r="F63">
        <v>8</v>
      </c>
      <c r="G63">
        <v>93</v>
      </c>
      <c r="H63">
        <v>4.1392302886071404</v>
      </c>
      <c r="I63">
        <v>-73.643305639999994</v>
      </c>
      <c r="J63">
        <v>0.41942886745239999</v>
      </c>
      <c r="K63">
        <v>20953</v>
      </c>
      <c r="L63">
        <v>4.1390000000000002</v>
      </c>
      <c r="M63">
        <v>-73.643441999999993</v>
      </c>
      <c r="N63">
        <v>8</v>
      </c>
      <c r="O63">
        <v>458</v>
      </c>
      <c r="P63">
        <f t="shared" si="1"/>
        <v>7.6333333333333337</v>
      </c>
      <c r="R63" t="str">
        <f t="shared" si="0"/>
        <v>61,23,130893,4.141992446,-73.64588462,8,93,4.13923028860714,-73.64330564,0.4194288674524,20953,4.139,-73.643442,8,458,7.63333333333333</v>
      </c>
    </row>
    <row r="64" spans="1:18" x14ac:dyDescent="0.25">
      <c r="A64">
        <v>62</v>
      </c>
      <c r="B64">
        <v>25</v>
      </c>
      <c r="C64">
        <v>130887</v>
      </c>
      <c r="D64">
        <v>4.1407021989999997</v>
      </c>
      <c r="E64">
        <v>-73.64553678</v>
      </c>
      <c r="F64">
        <v>36</v>
      </c>
      <c r="G64">
        <v>93</v>
      </c>
      <c r="H64">
        <v>4.1392302886071404</v>
      </c>
      <c r="I64">
        <v>-73.643305639999994</v>
      </c>
      <c r="J64">
        <v>0.296488828373697</v>
      </c>
      <c r="K64">
        <v>20953</v>
      </c>
      <c r="L64">
        <v>4.1390000000000002</v>
      </c>
      <c r="M64">
        <v>-73.643441999999993</v>
      </c>
      <c r="N64">
        <v>36</v>
      </c>
      <c r="O64">
        <v>458</v>
      </c>
      <c r="P64">
        <f t="shared" si="1"/>
        <v>7.6333333333333337</v>
      </c>
      <c r="R64" t="str">
        <f t="shared" si="0"/>
        <v>62,25,130887,4.140702199,-73.64553678,36,93,4.13923028860714,-73.64330564,0.296488828373697,20953,4.139,-73.643442,36,458,7.63333333333333</v>
      </c>
    </row>
    <row r="65" spans="1:18" x14ac:dyDescent="0.25">
      <c r="A65">
        <v>63</v>
      </c>
      <c r="B65">
        <v>5</v>
      </c>
      <c r="C65">
        <v>607950</v>
      </c>
      <c r="D65">
        <v>4.1461702469999997</v>
      </c>
      <c r="E65">
        <v>-73.640137559999999</v>
      </c>
      <c r="F65">
        <v>12</v>
      </c>
      <c r="G65">
        <v>130</v>
      </c>
      <c r="H65">
        <v>4.1438389572666603</v>
      </c>
      <c r="I65">
        <v>-73.640434013999993</v>
      </c>
      <c r="J65">
        <v>0.26114017779414</v>
      </c>
      <c r="K65">
        <v>16741</v>
      </c>
      <c r="L65">
        <v>4.1440000000000001</v>
      </c>
      <c r="M65">
        <v>-73.640455000000003</v>
      </c>
      <c r="N65">
        <v>12</v>
      </c>
      <c r="O65">
        <v>360</v>
      </c>
      <c r="P65">
        <f t="shared" si="1"/>
        <v>6</v>
      </c>
      <c r="R65" t="str">
        <f t="shared" si="0"/>
        <v>63,5,607950,4.146170247,-73.64013756,12,130,4.14383895726666,-73.640434014,0.26114017779414,16741,4.144,-73.640455,12,360,6</v>
      </c>
    </row>
    <row r="66" spans="1:18" x14ac:dyDescent="0.25">
      <c r="A66">
        <v>64</v>
      </c>
      <c r="B66">
        <v>11</v>
      </c>
      <c r="C66">
        <v>607956</v>
      </c>
      <c r="D66">
        <v>4.1449519859999997</v>
      </c>
      <c r="E66">
        <v>-73.639399159999996</v>
      </c>
      <c r="F66">
        <v>37</v>
      </c>
      <c r="G66">
        <v>130</v>
      </c>
      <c r="H66">
        <v>4.1438389572666603</v>
      </c>
      <c r="I66">
        <v>-73.640434013999993</v>
      </c>
      <c r="J66">
        <v>0.16868200494864399</v>
      </c>
      <c r="K66">
        <v>16741</v>
      </c>
      <c r="L66">
        <v>4.1440000000000001</v>
      </c>
      <c r="M66">
        <v>-73.640455000000003</v>
      </c>
      <c r="N66">
        <v>37</v>
      </c>
      <c r="O66">
        <v>360</v>
      </c>
      <c r="P66">
        <f t="shared" si="1"/>
        <v>6</v>
      </c>
      <c r="R66" t="str">
        <f t="shared" ref="R66:R129" si="2">+_xlfn.TEXTJOIN(",",TRUE,A66:P66)</f>
        <v>64,11,607956,4.144951986,-73.63939916,37,130,4.14383895726666,-73.640434014,0.168682004948644,16741,4.144,-73.640455,37,360,6</v>
      </c>
    </row>
    <row r="67" spans="1:18" x14ac:dyDescent="0.25">
      <c r="A67">
        <v>65</v>
      </c>
      <c r="B67">
        <v>2</v>
      </c>
      <c r="C67">
        <v>607980</v>
      </c>
      <c r="D67">
        <v>4.1488000349999998</v>
      </c>
      <c r="E67">
        <v>-73.639121619999997</v>
      </c>
      <c r="F67">
        <v>41</v>
      </c>
      <c r="G67">
        <v>33</v>
      </c>
      <c r="H67">
        <v>4.1482116295833302</v>
      </c>
      <c r="I67">
        <v>-73.637381104583298</v>
      </c>
      <c r="J67">
        <v>0.203688452882863</v>
      </c>
      <c r="K67">
        <v>14187</v>
      </c>
      <c r="L67">
        <v>4.1479999999999997</v>
      </c>
      <c r="M67">
        <v>-73.637264999999999</v>
      </c>
      <c r="N67">
        <v>41</v>
      </c>
      <c r="O67">
        <v>121</v>
      </c>
      <c r="P67">
        <f t="shared" ref="P67:P130" si="3">+O67/60</f>
        <v>2.0166666666666666</v>
      </c>
      <c r="R67" t="str">
        <f t="shared" si="2"/>
        <v>65,2,607980,4.148800035,-73.63912162,41,33,4.14821162958333,-73.6373811045833,0.203688452882863,14187,4.148,-73.637265,41,121,2.01666666666667</v>
      </c>
    </row>
    <row r="68" spans="1:18" x14ac:dyDescent="0.25">
      <c r="A68">
        <v>66</v>
      </c>
      <c r="B68">
        <v>6</v>
      </c>
      <c r="C68">
        <v>607999</v>
      </c>
      <c r="D68">
        <v>4.1481763679999997</v>
      </c>
      <c r="E68">
        <v>-73.636646880000001</v>
      </c>
      <c r="F68">
        <v>21</v>
      </c>
      <c r="G68">
        <v>33</v>
      </c>
      <c r="H68">
        <v>4.1482116295833302</v>
      </c>
      <c r="I68">
        <v>-73.637381104583298</v>
      </c>
      <c r="J68">
        <v>8.1471331402306904E-2</v>
      </c>
      <c r="K68">
        <v>14187</v>
      </c>
      <c r="L68">
        <v>4.1479999999999997</v>
      </c>
      <c r="M68">
        <v>-73.637264999999999</v>
      </c>
      <c r="N68">
        <v>21</v>
      </c>
      <c r="O68">
        <v>121</v>
      </c>
      <c r="P68">
        <f t="shared" si="3"/>
        <v>2.0166666666666666</v>
      </c>
      <c r="R68" t="str">
        <f t="shared" si="2"/>
        <v>66,6,607999,4.148176368,-73.63664688,21,33,4.14821162958333,-73.6373811045833,0.0814713314023069,14187,4.148,-73.637265,21,121,2.01666666666667</v>
      </c>
    </row>
    <row r="69" spans="1:18" x14ac:dyDescent="0.25">
      <c r="A69">
        <v>67</v>
      </c>
      <c r="B69">
        <v>4</v>
      </c>
      <c r="C69">
        <v>608006</v>
      </c>
      <c r="D69">
        <v>4.143110107</v>
      </c>
      <c r="E69">
        <v>-73.642548989999995</v>
      </c>
      <c r="F69">
        <v>19</v>
      </c>
      <c r="G69">
        <v>130</v>
      </c>
      <c r="H69">
        <v>4.1438389572666603</v>
      </c>
      <c r="I69">
        <v>-73.640434013999993</v>
      </c>
      <c r="J69">
        <v>0.248010577189124</v>
      </c>
      <c r="K69">
        <v>16741</v>
      </c>
      <c r="L69">
        <v>4.1440000000000001</v>
      </c>
      <c r="M69">
        <v>-73.640455000000003</v>
      </c>
      <c r="N69">
        <v>19</v>
      </c>
      <c r="O69">
        <v>360</v>
      </c>
      <c r="P69">
        <f t="shared" si="3"/>
        <v>6</v>
      </c>
      <c r="R69" t="str">
        <f t="shared" si="2"/>
        <v>67,4,608006,4.143110107,-73.64254899,19,130,4.14383895726666,-73.640434014,0.248010577189124,16741,4.144,-73.640455,19,360,6</v>
      </c>
    </row>
    <row r="70" spans="1:18" x14ac:dyDescent="0.25">
      <c r="A70">
        <v>68</v>
      </c>
      <c r="B70">
        <v>27</v>
      </c>
      <c r="C70">
        <v>130885</v>
      </c>
      <c r="D70">
        <v>4.1407553190000002</v>
      </c>
      <c r="E70">
        <v>-73.644871780000003</v>
      </c>
      <c r="F70">
        <v>17</v>
      </c>
      <c r="G70">
        <v>93</v>
      </c>
      <c r="H70">
        <v>4.1392302886071404</v>
      </c>
      <c r="I70">
        <v>-73.643305639999994</v>
      </c>
      <c r="J70">
        <v>0.242592216537661</v>
      </c>
      <c r="K70">
        <v>20953</v>
      </c>
      <c r="L70">
        <v>4.1390000000000002</v>
      </c>
      <c r="M70">
        <v>-73.643441999999993</v>
      </c>
      <c r="N70">
        <v>17</v>
      </c>
      <c r="O70">
        <v>458</v>
      </c>
      <c r="P70">
        <f t="shared" si="3"/>
        <v>7.6333333333333337</v>
      </c>
      <c r="R70" t="str">
        <f t="shared" si="2"/>
        <v>68,27,130885,4.140755319,-73.64487178,17,93,4.13923028860714,-73.64330564,0.242592216537661,20953,4.139,-73.643442,17,458,7.63333333333333</v>
      </c>
    </row>
    <row r="71" spans="1:18" x14ac:dyDescent="0.25">
      <c r="A71">
        <v>69</v>
      </c>
      <c r="B71">
        <v>1</v>
      </c>
      <c r="C71">
        <v>608022</v>
      </c>
      <c r="D71">
        <v>4.1452076870000001</v>
      </c>
      <c r="E71">
        <v>-73.636020500000001</v>
      </c>
      <c r="F71">
        <v>46</v>
      </c>
      <c r="G71">
        <v>173</v>
      </c>
      <c r="H71">
        <v>4.1432342999999996</v>
      </c>
      <c r="I71">
        <v>-73.635653038333302</v>
      </c>
      <c r="J71">
        <v>0.223042778765801</v>
      </c>
      <c r="K71">
        <v>17917</v>
      </c>
      <c r="L71">
        <v>4.1429999999999998</v>
      </c>
      <c r="M71">
        <v>-73.635698199999993</v>
      </c>
      <c r="N71">
        <v>46</v>
      </c>
      <c r="O71">
        <v>240</v>
      </c>
      <c r="P71">
        <f t="shared" si="3"/>
        <v>4</v>
      </c>
      <c r="R71" t="str">
        <f t="shared" si="2"/>
        <v>69,1,608022,4.145207687,-73.6360205,46,173,4.1432343,-73.6356530383333,0.223042778765801,17917,4.143,-73.6356982,46,240,4</v>
      </c>
    </row>
    <row r="72" spans="1:18" x14ac:dyDescent="0.25">
      <c r="A72">
        <v>70</v>
      </c>
      <c r="B72">
        <v>12</v>
      </c>
      <c r="C72">
        <v>608033</v>
      </c>
      <c r="D72">
        <v>4.1432906850000002</v>
      </c>
      <c r="E72">
        <v>-73.635218769999994</v>
      </c>
      <c r="F72">
        <v>11</v>
      </c>
      <c r="G72">
        <v>173</v>
      </c>
      <c r="H72">
        <v>4.1432342999999996</v>
      </c>
      <c r="I72">
        <v>-73.635653038333302</v>
      </c>
      <c r="J72">
        <v>4.85381205096823E-2</v>
      </c>
      <c r="K72">
        <v>17917</v>
      </c>
      <c r="L72">
        <v>4.1429999999999998</v>
      </c>
      <c r="M72">
        <v>-73.635698199999993</v>
      </c>
      <c r="N72">
        <v>11</v>
      </c>
      <c r="O72">
        <v>240</v>
      </c>
      <c r="P72">
        <f t="shared" si="3"/>
        <v>4</v>
      </c>
      <c r="R72" t="str">
        <f t="shared" si="2"/>
        <v>70,12,608033,4.143290685,-73.63521877,11,173,4.1432343,-73.6356530383333,0.0485381205096823,17917,4.143,-73.6356982,11,240,4</v>
      </c>
    </row>
    <row r="73" spans="1:18" x14ac:dyDescent="0.25">
      <c r="A73">
        <v>71</v>
      </c>
      <c r="B73">
        <v>6</v>
      </c>
      <c r="C73">
        <v>608042</v>
      </c>
      <c r="D73">
        <v>4.1479570240000001</v>
      </c>
      <c r="E73">
        <v>-73.630541160000007</v>
      </c>
      <c r="F73">
        <v>8</v>
      </c>
      <c r="G73">
        <v>101</v>
      </c>
      <c r="H73">
        <v>4.1473052510277704</v>
      </c>
      <c r="I73">
        <v>-73.631692954444404</v>
      </c>
      <c r="J73">
        <v>0.14677346183881401</v>
      </c>
      <c r="K73">
        <v>14732</v>
      </c>
      <c r="L73">
        <v>4.1470000000000002</v>
      </c>
      <c r="M73">
        <v>-73.631806800000007</v>
      </c>
      <c r="N73">
        <v>8</v>
      </c>
      <c r="O73">
        <v>118</v>
      </c>
      <c r="P73">
        <f t="shared" si="3"/>
        <v>1.9666666666666666</v>
      </c>
      <c r="R73" t="str">
        <f t="shared" si="2"/>
        <v>71,6,608042,4.147957024,-73.63054116,8,101,4.14730525102777,-73.6316929544444,0.146773461838814,14732,4.147,-73.6318068,8,118,1.96666666666667</v>
      </c>
    </row>
    <row r="74" spans="1:18" x14ac:dyDescent="0.25">
      <c r="A74">
        <v>72</v>
      </c>
      <c r="B74">
        <v>8</v>
      </c>
      <c r="C74">
        <v>608044</v>
      </c>
      <c r="D74">
        <v>4.1467506639999998</v>
      </c>
      <c r="E74">
        <v>-73.631155449999994</v>
      </c>
      <c r="F74">
        <v>31</v>
      </c>
      <c r="G74">
        <v>101</v>
      </c>
      <c r="H74">
        <v>4.1473052510277704</v>
      </c>
      <c r="I74">
        <v>-73.631692954444404</v>
      </c>
      <c r="J74">
        <v>8.5715353702676203E-2</v>
      </c>
      <c r="K74">
        <v>14732</v>
      </c>
      <c r="L74">
        <v>4.1470000000000002</v>
      </c>
      <c r="M74">
        <v>-73.631806800000007</v>
      </c>
      <c r="N74">
        <v>31</v>
      </c>
      <c r="O74">
        <v>118</v>
      </c>
      <c r="P74">
        <f t="shared" si="3"/>
        <v>1.9666666666666666</v>
      </c>
      <c r="R74" t="str">
        <f t="shared" si="2"/>
        <v>72,8,608044,4.146750664,-73.63115545,31,101,4.14730525102777,-73.6316929544444,0.0857153537026762,14732,4.147,-73.6318068,31,118,1.96666666666667</v>
      </c>
    </row>
    <row r="75" spans="1:18" x14ac:dyDescent="0.25">
      <c r="A75">
        <v>73</v>
      </c>
      <c r="B75">
        <v>15</v>
      </c>
      <c r="C75">
        <v>608063</v>
      </c>
      <c r="D75">
        <v>4.1459413100000004</v>
      </c>
      <c r="E75">
        <v>-73.628097819999994</v>
      </c>
      <c r="F75">
        <v>41</v>
      </c>
      <c r="G75">
        <v>31</v>
      </c>
      <c r="H75">
        <v>4.14667554456818</v>
      </c>
      <c r="I75">
        <v>-73.627482417727194</v>
      </c>
      <c r="J75">
        <v>0.106346239099011</v>
      </c>
      <c r="K75">
        <v>14803</v>
      </c>
      <c r="L75">
        <v>4.1470000000000002</v>
      </c>
      <c r="M75">
        <v>-73.627614800000003</v>
      </c>
      <c r="N75">
        <v>41</v>
      </c>
      <c r="O75">
        <v>299</v>
      </c>
      <c r="P75">
        <f t="shared" si="3"/>
        <v>4.9833333333333334</v>
      </c>
      <c r="R75" t="str">
        <f t="shared" si="2"/>
        <v>73,15,608063,4.14594131,-73.62809782,41,31,4.14667554456818,-73.6274824177272,0.106346239099011,14803,4.147,-73.6276148,41,299,4.98333333333333</v>
      </c>
    </row>
    <row r="76" spans="1:18" x14ac:dyDescent="0.25">
      <c r="A76">
        <v>74</v>
      </c>
      <c r="B76">
        <v>11</v>
      </c>
      <c r="C76">
        <v>608076</v>
      </c>
      <c r="D76">
        <v>4.1481192240000002</v>
      </c>
      <c r="E76">
        <v>-73.62574592</v>
      </c>
      <c r="F76">
        <v>20</v>
      </c>
      <c r="G76">
        <v>78</v>
      </c>
      <c r="H76">
        <v>4.1483240085945896</v>
      </c>
      <c r="I76">
        <v>-73.624045934053996</v>
      </c>
      <c r="J76">
        <v>0.18978552234205401</v>
      </c>
      <c r="K76">
        <v>14282</v>
      </c>
      <c r="L76">
        <v>4.1479999999999997</v>
      </c>
      <c r="M76">
        <v>-73.624027999999996</v>
      </c>
      <c r="N76">
        <v>20</v>
      </c>
      <c r="O76">
        <v>374</v>
      </c>
      <c r="P76">
        <f t="shared" si="3"/>
        <v>6.2333333333333334</v>
      </c>
      <c r="R76" t="str">
        <f t="shared" si="2"/>
        <v>74,11,608076,4.148119224,-73.62574592,20,78,4.14832400859459,-73.624045934054,0.189785522342054,14282,4.148,-73.624028,20,374,6.23333333333333</v>
      </c>
    </row>
    <row r="77" spans="1:18" x14ac:dyDescent="0.25">
      <c r="A77">
        <v>75</v>
      </c>
      <c r="B77">
        <v>4</v>
      </c>
      <c r="C77">
        <v>608115</v>
      </c>
      <c r="D77">
        <v>4.1462029520000003</v>
      </c>
      <c r="E77">
        <v>-73.621543599999995</v>
      </c>
      <c r="F77">
        <v>19</v>
      </c>
      <c r="G77">
        <v>194</v>
      </c>
      <c r="H77">
        <v>4.1489411427307603</v>
      </c>
      <c r="I77">
        <v>-73.620272174615295</v>
      </c>
      <c r="J77">
        <v>0.335328292346256</v>
      </c>
      <c r="K77">
        <v>13461</v>
      </c>
      <c r="L77">
        <v>4.149</v>
      </c>
      <c r="M77">
        <v>-73.620272200000002</v>
      </c>
      <c r="N77">
        <v>19</v>
      </c>
      <c r="O77">
        <v>367</v>
      </c>
      <c r="P77">
        <f t="shared" si="3"/>
        <v>6.1166666666666663</v>
      </c>
      <c r="R77" t="str">
        <f t="shared" si="2"/>
        <v>75,4,608115,4.146202952,-73.6215436,19,194,4.14894114273076,-73.6202721746153,0.335328292346256,13461,4.149,-73.6202722,19,367,6.11666666666667</v>
      </c>
    </row>
    <row r="78" spans="1:18" x14ac:dyDescent="0.25">
      <c r="A78">
        <v>76</v>
      </c>
      <c r="B78">
        <v>5</v>
      </c>
      <c r="C78">
        <v>608149</v>
      </c>
      <c r="D78">
        <v>4.1467483349999998</v>
      </c>
      <c r="E78">
        <v>-73.629735220000001</v>
      </c>
      <c r="F78">
        <v>8</v>
      </c>
      <c r="G78">
        <v>101</v>
      </c>
      <c r="H78">
        <v>4.1473052510277704</v>
      </c>
      <c r="I78">
        <v>-73.631692954444404</v>
      </c>
      <c r="J78">
        <v>0.22563696211348999</v>
      </c>
      <c r="K78">
        <v>14732</v>
      </c>
      <c r="L78">
        <v>4.1470000000000002</v>
      </c>
      <c r="M78">
        <v>-73.631806800000007</v>
      </c>
      <c r="N78">
        <v>8</v>
      </c>
      <c r="O78">
        <v>118</v>
      </c>
      <c r="P78">
        <f t="shared" si="3"/>
        <v>1.9666666666666666</v>
      </c>
      <c r="R78" t="str">
        <f t="shared" si="2"/>
        <v>76,5,608149,4.146748335,-73.62973522,8,101,4.14730525102777,-73.6316929544444,0.22563696211349,14732,4.147,-73.6318068,8,118,1.96666666666667</v>
      </c>
    </row>
    <row r="79" spans="1:18" x14ac:dyDescent="0.25">
      <c r="A79">
        <v>77</v>
      </c>
      <c r="B79">
        <v>21</v>
      </c>
      <c r="C79">
        <v>608257</v>
      </c>
      <c r="D79">
        <v>4.1522355419999997</v>
      </c>
      <c r="E79">
        <v>-73.620357960000007</v>
      </c>
      <c r="F79">
        <v>26</v>
      </c>
      <c r="G79">
        <v>193</v>
      </c>
      <c r="H79">
        <v>4.15351632389189</v>
      </c>
      <c r="I79">
        <v>-73.619519689459395</v>
      </c>
      <c r="J79">
        <v>0.169967470691158</v>
      </c>
      <c r="K79">
        <v>9931</v>
      </c>
      <c r="L79">
        <v>4.1539999999999999</v>
      </c>
      <c r="M79">
        <v>-73.6196932</v>
      </c>
      <c r="N79">
        <v>26</v>
      </c>
      <c r="O79">
        <v>450</v>
      </c>
      <c r="P79">
        <f t="shared" si="3"/>
        <v>7.5</v>
      </c>
      <c r="R79" t="str">
        <f t="shared" si="2"/>
        <v>77,21,608257,4.152235542,-73.62035796,26,193,4.15351632389189,-73.6195196894594,0.169967470691158,9931,4.154,-73.6196932,26,450,7.5</v>
      </c>
    </row>
    <row r="80" spans="1:18" x14ac:dyDescent="0.25">
      <c r="A80">
        <v>78</v>
      </c>
      <c r="B80">
        <v>23</v>
      </c>
      <c r="C80">
        <v>130568</v>
      </c>
      <c r="D80">
        <v>4.1494919330000002</v>
      </c>
      <c r="E80">
        <v>-73.612824529999997</v>
      </c>
      <c r="F80">
        <v>40</v>
      </c>
      <c r="G80">
        <v>4</v>
      </c>
      <c r="H80">
        <v>4.1483606209411699</v>
      </c>
      <c r="I80">
        <v>-73.613291782941104</v>
      </c>
      <c r="J80">
        <v>0.13596599190238101</v>
      </c>
      <c r="K80">
        <v>14637</v>
      </c>
      <c r="L80">
        <v>4.1479999999999997</v>
      </c>
      <c r="M80">
        <v>-73.613416900000004</v>
      </c>
      <c r="N80">
        <v>40</v>
      </c>
      <c r="O80">
        <v>642</v>
      </c>
      <c r="P80">
        <f t="shared" si="3"/>
        <v>10.7</v>
      </c>
      <c r="R80" t="str">
        <f t="shared" si="2"/>
        <v>78,23,130568,4.149491933,-73.61282453,40,4,4.14836062094117,-73.6132917829411,0.135965991902381,14637,4.148,-73.6134169,40,642,10.7</v>
      </c>
    </row>
    <row r="81" spans="1:18" x14ac:dyDescent="0.25">
      <c r="A81">
        <v>79</v>
      </c>
      <c r="B81">
        <v>31</v>
      </c>
      <c r="C81">
        <v>611831</v>
      </c>
      <c r="D81">
        <v>4.1522705499999999</v>
      </c>
      <c r="E81">
        <v>-73.591227900000007</v>
      </c>
      <c r="F81">
        <v>13</v>
      </c>
      <c r="G81">
        <v>150</v>
      </c>
      <c r="H81">
        <v>4.1508265847333297</v>
      </c>
      <c r="I81">
        <v>-73.590935564666594</v>
      </c>
      <c r="J81">
        <v>0.16369931487813399</v>
      </c>
      <c r="K81">
        <v>12268</v>
      </c>
      <c r="L81">
        <v>4.1509999999999998</v>
      </c>
      <c r="M81">
        <v>-73.590925999999996</v>
      </c>
      <c r="N81">
        <v>13</v>
      </c>
      <c r="O81">
        <v>1202</v>
      </c>
      <c r="P81">
        <f t="shared" si="3"/>
        <v>20.033333333333335</v>
      </c>
      <c r="R81" t="str">
        <f t="shared" si="2"/>
        <v>79,31,611831,4.15227055,-73.5912279,13,150,4.15082658473333,-73.5909355646666,0.163699314878134,12268,4.151,-73.590926,13,1202,20.0333333333333</v>
      </c>
    </row>
    <row r="82" spans="1:18" x14ac:dyDescent="0.25">
      <c r="A82">
        <v>80</v>
      </c>
      <c r="B82">
        <v>47</v>
      </c>
      <c r="C82">
        <v>131058</v>
      </c>
      <c r="D82">
        <v>4.149018989</v>
      </c>
      <c r="E82">
        <v>-73.584720509999997</v>
      </c>
      <c r="F82">
        <v>17</v>
      </c>
      <c r="G82">
        <v>51</v>
      </c>
      <c r="H82">
        <v>4.1502229288571399</v>
      </c>
      <c r="I82">
        <v>-73.585181787619007</v>
      </c>
      <c r="J82">
        <v>0.14322359242816099</v>
      </c>
      <c r="K82">
        <v>12688</v>
      </c>
      <c r="L82">
        <v>4.1500000000000004</v>
      </c>
      <c r="M82">
        <v>-73.585076099999995</v>
      </c>
      <c r="N82">
        <v>17</v>
      </c>
      <c r="O82">
        <v>1238</v>
      </c>
      <c r="P82">
        <f t="shared" si="3"/>
        <v>20.633333333333333</v>
      </c>
      <c r="R82" t="str">
        <f t="shared" si="2"/>
        <v>80,47,131058,4.149018989,-73.58472051,17,51,4.15022292885714,-73.585181787619,0.143223592428161,12688,4.15,-73.5850761,17,1238,20.6333333333333</v>
      </c>
    </row>
    <row r="83" spans="1:18" x14ac:dyDescent="0.25">
      <c r="A83">
        <v>81</v>
      </c>
      <c r="B83">
        <v>3</v>
      </c>
      <c r="C83">
        <v>251872</v>
      </c>
      <c r="D83">
        <v>4.1530030199999999</v>
      </c>
      <c r="E83">
        <v>-73.591449150000003</v>
      </c>
      <c r="F83">
        <v>25</v>
      </c>
      <c r="G83">
        <v>150</v>
      </c>
      <c r="H83">
        <v>4.1508265847333297</v>
      </c>
      <c r="I83">
        <v>-73.590935564666594</v>
      </c>
      <c r="J83">
        <v>0.24846486216098901</v>
      </c>
      <c r="K83">
        <v>12268</v>
      </c>
      <c r="L83">
        <v>4.1509999999999998</v>
      </c>
      <c r="M83">
        <v>-73.590925999999996</v>
      </c>
      <c r="N83">
        <v>25</v>
      </c>
      <c r="O83">
        <v>1202</v>
      </c>
      <c r="P83">
        <f t="shared" si="3"/>
        <v>20.033333333333335</v>
      </c>
      <c r="R83" t="str">
        <f t="shared" si="2"/>
        <v>81,3,251872,4.15300302,-73.59144915,25,150,4.15082658473333,-73.5909355646666,0.248464862160989,12268,4.151,-73.590926,25,1202,20.0333333333333</v>
      </c>
    </row>
    <row r="84" spans="1:18" x14ac:dyDescent="0.25">
      <c r="A84">
        <v>82</v>
      </c>
      <c r="B84">
        <v>6</v>
      </c>
      <c r="C84">
        <v>251875</v>
      </c>
      <c r="D84">
        <v>4.15205687</v>
      </c>
      <c r="E84">
        <v>-73.589881430000005</v>
      </c>
      <c r="F84">
        <v>7</v>
      </c>
      <c r="G84">
        <v>150</v>
      </c>
      <c r="H84">
        <v>4.1508265847333297</v>
      </c>
      <c r="I84">
        <v>-73.590935564666594</v>
      </c>
      <c r="J84">
        <v>0.179836632318985</v>
      </c>
      <c r="K84">
        <v>12268</v>
      </c>
      <c r="L84">
        <v>4.1509999999999998</v>
      </c>
      <c r="M84">
        <v>-73.590925999999996</v>
      </c>
      <c r="N84">
        <v>7</v>
      </c>
      <c r="O84">
        <v>1202</v>
      </c>
      <c r="P84">
        <f t="shared" si="3"/>
        <v>20.033333333333335</v>
      </c>
      <c r="R84" t="str">
        <f t="shared" si="2"/>
        <v>82,6,251875,4.15205687,-73.58988143,7,150,4.15082658473333,-73.5909355646666,0.179836632318985,12268,4.151,-73.590926,7,1202,20.0333333333333</v>
      </c>
    </row>
    <row r="85" spans="1:18" x14ac:dyDescent="0.25">
      <c r="A85">
        <v>83</v>
      </c>
      <c r="B85">
        <v>11</v>
      </c>
      <c r="C85">
        <v>251890</v>
      </c>
      <c r="D85">
        <v>4.1551439239999999</v>
      </c>
      <c r="E85">
        <v>-73.572792669999998</v>
      </c>
      <c r="F85">
        <v>7</v>
      </c>
      <c r="G85">
        <v>137</v>
      </c>
      <c r="H85">
        <v>4.1549069741428504</v>
      </c>
      <c r="I85">
        <v>-73.572909071428498</v>
      </c>
      <c r="J85">
        <v>2.9321745565566101E-2</v>
      </c>
      <c r="K85">
        <v>9796</v>
      </c>
      <c r="L85">
        <v>4.1550000000000002</v>
      </c>
      <c r="M85">
        <v>-73.572918200000004</v>
      </c>
      <c r="N85">
        <v>7</v>
      </c>
      <c r="O85">
        <v>1605</v>
      </c>
      <c r="P85">
        <f t="shared" si="3"/>
        <v>26.75</v>
      </c>
      <c r="R85" t="str">
        <f t="shared" si="2"/>
        <v>83,11,251890,4.155143924,-73.57279267,7,137,4.15490697414285,-73.5729090714285,0.0293217455655661,9796,4.155,-73.5729182,7,1605,26.75</v>
      </c>
    </row>
    <row r="86" spans="1:18" x14ac:dyDescent="0.25">
      <c r="A86">
        <v>84</v>
      </c>
      <c r="B86">
        <v>14</v>
      </c>
      <c r="C86">
        <v>251893</v>
      </c>
      <c r="D86">
        <v>4.1532780369999998</v>
      </c>
      <c r="E86">
        <v>-73.576808779999993</v>
      </c>
      <c r="F86">
        <v>24</v>
      </c>
      <c r="G86">
        <v>137</v>
      </c>
      <c r="H86">
        <v>4.1549069741428504</v>
      </c>
      <c r="I86">
        <v>-73.572909071428498</v>
      </c>
      <c r="J86">
        <v>0.46859184567323697</v>
      </c>
      <c r="K86">
        <v>9796</v>
      </c>
      <c r="L86">
        <v>4.1550000000000002</v>
      </c>
      <c r="M86">
        <v>-73.572918200000004</v>
      </c>
      <c r="N86">
        <v>24</v>
      </c>
      <c r="O86">
        <v>1605</v>
      </c>
      <c r="P86">
        <f t="shared" si="3"/>
        <v>26.75</v>
      </c>
      <c r="R86" t="str">
        <f t="shared" si="2"/>
        <v>84,14,251893,4.153278037,-73.57680878,24,137,4.15490697414285,-73.5729090714285,0.468591845673237,9796,4.155,-73.5729182,24,1605,26.75</v>
      </c>
    </row>
    <row r="87" spans="1:18" x14ac:dyDescent="0.25">
      <c r="A87">
        <v>85</v>
      </c>
      <c r="B87">
        <v>3</v>
      </c>
      <c r="C87">
        <v>608689</v>
      </c>
      <c r="D87">
        <v>4.1462565140000001</v>
      </c>
      <c r="E87">
        <v>-73.585078269999997</v>
      </c>
      <c r="F87">
        <v>33</v>
      </c>
      <c r="G87">
        <v>129</v>
      </c>
      <c r="H87">
        <v>4.1450653589534801</v>
      </c>
      <c r="I87">
        <v>-73.586298423953494</v>
      </c>
      <c r="J87">
        <v>0.18923420518745601</v>
      </c>
      <c r="K87">
        <v>16333</v>
      </c>
      <c r="L87">
        <v>4.1449999999999996</v>
      </c>
      <c r="M87">
        <v>-73.586399</v>
      </c>
      <c r="N87">
        <v>33</v>
      </c>
      <c r="O87">
        <v>1004</v>
      </c>
      <c r="P87">
        <f t="shared" si="3"/>
        <v>16.733333333333334</v>
      </c>
      <c r="R87" t="str">
        <f t="shared" si="2"/>
        <v>85,3,608689,4.146256514,-73.58507827,33,129,4.14506535895348,-73.5862984239535,0.189234205187456,16333,4.145,-73.586399,33,1004,16.7333333333333</v>
      </c>
    </row>
    <row r="88" spans="1:18" x14ac:dyDescent="0.25">
      <c r="A88">
        <v>86</v>
      </c>
      <c r="B88">
        <v>23</v>
      </c>
      <c r="C88">
        <v>608743</v>
      </c>
      <c r="D88">
        <v>4.1388519419999996</v>
      </c>
      <c r="E88">
        <v>-73.585994920000005</v>
      </c>
      <c r="F88">
        <v>14</v>
      </c>
      <c r="G88">
        <v>167</v>
      </c>
      <c r="H88">
        <v>4.1389655550238098</v>
      </c>
      <c r="I88">
        <v>-73.584988921428504</v>
      </c>
      <c r="J88">
        <v>0.112212660754598</v>
      </c>
      <c r="K88">
        <v>20732</v>
      </c>
      <c r="L88">
        <v>4.1390000000000002</v>
      </c>
      <c r="M88">
        <v>-73.585048400000005</v>
      </c>
      <c r="N88">
        <v>14</v>
      </c>
      <c r="O88">
        <v>891</v>
      </c>
      <c r="P88">
        <f t="shared" si="3"/>
        <v>14.85</v>
      </c>
      <c r="R88" t="str">
        <f t="shared" si="2"/>
        <v>86,23,608743,4.138851942,-73.58599492,14,167,4.13896555502381,-73.5849889214285,0.112212660754598,20732,4.139,-73.5850484,14,891,14.85</v>
      </c>
    </row>
    <row r="89" spans="1:18" x14ac:dyDescent="0.25">
      <c r="A89">
        <v>87</v>
      </c>
      <c r="B89">
        <v>17</v>
      </c>
      <c r="C89">
        <v>608815</v>
      </c>
      <c r="D89">
        <v>4.1376592499999996</v>
      </c>
      <c r="E89">
        <v>-73.584250749999995</v>
      </c>
      <c r="F89">
        <v>32</v>
      </c>
      <c r="G89">
        <v>167</v>
      </c>
      <c r="H89">
        <v>4.1389655550238098</v>
      </c>
      <c r="I89">
        <v>-73.584988921428504</v>
      </c>
      <c r="J89">
        <v>0.166631809846017</v>
      </c>
      <c r="K89">
        <v>20732</v>
      </c>
      <c r="L89">
        <v>4.1390000000000002</v>
      </c>
      <c r="M89">
        <v>-73.585048400000005</v>
      </c>
      <c r="N89">
        <v>32</v>
      </c>
      <c r="O89">
        <v>891</v>
      </c>
      <c r="P89">
        <f t="shared" si="3"/>
        <v>14.85</v>
      </c>
      <c r="R89" t="str">
        <f t="shared" si="2"/>
        <v>87,17,608815,4.13765925,-73.58425075,32,167,4.13896555502381,-73.5849889214285,0.166631809846017,20732,4.139,-73.5850484,32,891,14.85</v>
      </c>
    </row>
    <row r="90" spans="1:18" x14ac:dyDescent="0.25">
      <c r="A90">
        <v>88</v>
      </c>
      <c r="B90">
        <v>1</v>
      </c>
      <c r="C90">
        <v>251948</v>
      </c>
      <c r="D90">
        <v>4.1222546060000003</v>
      </c>
      <c r="E90">
        <v>-73.538045150000002</v>
      </c>
      <c r="F90">
        <v>17</v>
      </c>
      <c r="G90">
        <v>189</v>
      </c>
      <c r="H90">
        <v>4.1220245535849003</v>
      </c>
      <c r="I90">
        <v>-73.539059040566002</v>
      </c>
      <c r="J90">
        <v>0.11524839586403</v>
      </c>
      <c r="K90">
        <v>35327</v>
      </c>
      <c r="L90">
        <v>4.1219999999999999</v>
      </c>
      <c r="M90">
        <v>-73.539153099999993</v>
      </c>
      <c r="N90">
        <v>17</v>
      </c>
      <c r="O90">
        <v>1506</v>
      </c>
      <c r="P90">
        <f t="shared" si="3"/>
        <v>25.1</v>
      </c>
      <c r="R90" t="str">
        <f t="shared" si="2"/>
        <v>88,1,251948,4.122254606,-73.53804515,17,189,4.1220245535849,-73.539059040566,0.11524839586403,35327,4.122,-73.5391531,17,1506,25.1</v>
      </c>
    </row>
    <row r="91" spans="1:18" x14ac:dyDescent="0.25">
      <c r="A91">
        <v>89</v>
      </c>
      <c r="B91">
        <v>39</v>
      </c>
      <c r="C91">
        <v>251986</v>
      </c>
      <c r="D91">
        <v>4.1198171300000004</v>
      </c>
      <c r="E91">
        <v>-73.535531829999996</v>
      </c>
      <c r="F91">
        <v>15</v>
      </c>
      <c r="G91">
        <v>8</v>
      </c>
      <c r="H91">
        <v>4.1205916318181801</v>
      </c>
      <c r="I91">
        <v>-73.536080370909005</v>
      </c>
      <c r="J91">
        <v>0.105375491048638</v>
      </c>
      <c r="K91">
        <v>36110</v>
      </c>
      <c r="L91">
        <v>4.1210000000000004</v>
      </c>
      <c r="M91">
        <v>-73.535996400000002</v>
      </c>
      <c r="N91">
        <v>15</v>
      </c>
      <c r="O91">
        <v>1420</v>
      </c>
      <c r="P91">
        <f t="shared" si="3"/>
        <v>23.666666666666668</v>
      </c>
      <c r="R91" t="str">
        <f t="shared" si="2"/>
        <v>89,39,251986,4.11981713,-73.53553183,15,8,4.12059163181818,-73.536080370909,0.105375491048638,36110,4.121,-73.5359964,15,1420,23.6666666666667</v>
      </c>
    </row>
    <row r="92" spans="1:18" x14ac:dyDescent="0.25">
      <c r="A92">
        <v>90</v>
      </c>
      <c r="B92">
        <v>21</v>
      </c>
      <c r="C92">
        <v>130579</v>
      </c>
      <c r="D92">
        <v>4.151563769</v>
      </c>
      <c r="E92">
        <v>-73.608005539999994</v>
      </c>
      <c r="F92">
        <v>21</v>
      </c>
      <c r="G92">
        <v>132</v>
      </c>
      <c r="H92">
        <v>4.1523956451249999</v>
      </c>
      <c r="I92">
        <v>-73.607003101874994</v>
      </c>
      <c r="J92">
        <v>0.14453239991098199</v>
      </c>
      <c r="K92">
        <v>11538</v>
      </c>
      <c r="L92">
        <v>4.1520000000000001</v>
      </c>
      <c r="M92">
        <v>-73.606988900000005</v>
      </c>
      <c r="N92">
        <v>21</v>
      </c>
      <c r="O92">
        <v>746</v>
      </c>
      <c r="P92">
        <f t="shared" si="3"/>
        <v>12.433333333333334</v>
      </c>
      <c r="R92" t="str">
        <f t="shared" si="2"/>
        <v>90,21,130579,4.151563769,-73.60800554,21,132,4.152395645125,-73.607003101875,0.144532399910982,11538,4.152,-73.6069889,21,746,12.4333333333333</v>
      </c>
    </row>
    <row r="93" spans="1:18" x14ac:dyDescent="0.25">
      <c r="A93">
        <v>91</v>
      </c>
      <c r="B93">
        <v>28</v>
      </c>
      <c r="C93">
        <v>131098</v>
      </c>
      <c r="D93">
        <v>4.1506704709999998</v>
      </c>
      <c r="E93">
        <v>-73.606643430000005</v>
      </c>
      <c r="F93">
        <v>22</v>
      </c>
      <c r="G93">
        <v>41</v>
      </c>
      <c r="H93">
        <v>4.14934637208823</v>
      </c>
      <c r="I93">
        <v>-73.607335158529395</v>
      </c>
      <c r="J93">
        <v>0.165916172353648</v>
      </c>
      <c r="K93">
        <v>13406</v>
      </c>
      <c r="L93">
        <v>4.149</v>
      </c>
      <c r="M93">
        <v>-73.607361999999995</v>
      </c>
      <c r="N93">
        <v>22</v>
      </c>
      <c r="O93">
        <v>619</v>
      </c>
      <c r="P93">
        <f t="shared" si="3"/>
        <v>10.316666666666666</v>
      </c>
      <c r="R93" t="str">
        <f t="shared" si="2"/>
        <v>91,28,131098,4.150670471,-73.60664343,22,41,4.14934637208823,-73.6073351585294,0.165916172353648,13406,4.149,-73.607362,22,619,10.3166666666667</v>
      </c>
    </row>
    <row r="94" spans="1:18" x14ac:dyDescent="0.25">
      <c r="A94">
        <v>92</v>
      </c>
      <c r="B94">
        <v>31</v>
      </c>
      <c r="C94">
        <v>131086</v>
      </c>
      <c r="D94">
        <v>4.1518178800000003</v>
      </c>
      <c r="E94">
        <v>-73.604108280000005</v>
      </c>
      <c r="F94">
        <v>26</v>
      </c>
      <c r="G94">
        <v>186</v>
      </c>
      <c r="H94">
        <v>4.1531763484444397</v>
      </c>
      <c r="I94">
        <v>-73.602563333888895</v>
      </c>
      <c r="J94">
        <v>0.22827434709136399</v>
      </c>
      <c r="K94">
        <v>11348</v>
      </c>
      <c r="L94">
        <v>4.1529999999999996</v>
      </c>
      <c r="M94">
        <v>-73.602273600000004</v>
      </c>
      <c r="N94">
        <v>26</v>
      </c>
      <c r="O94">
        <v>855</v>
      </c>
      <c r="P94">
        <f t="shared" si="3"/>
        <v>14.25</v>
      </c>
      <c r="R94" t="str">
        <f t="shared" si="2"/>
        <v>92,31,131086,4.15181788,-73.60410828,26,186,4.15317634844444,-73.6025633338889,0.228274347091364,11348,4.153,-73.6022736,26,855,14.25</v>
      </c>
    </row>
    <row r="95" spans="1:18" x14ac:dyDescent="0.25">
      <c r="A95">
        <v>93</v>
      </c>
      <c r="B95">
        <v>11</v>
      </c>
      <c r="C95">
        <v>131506</v>
      </c>
      <c r="D95">
        <v>4.1542146190000002</v>
      </c>
      <c r="E95">
        <v>-73.60235548</v>
      </c>
      <c r="F95">
        <v>24</v>
      </c>
      <c r="G95">
        <v>186</v>
      </c>
      <c r="H95">
        <v>4.1531763484444397</v>
      </c>
      <c r="I95">
        <v>-73.602563333888895</v>
      </c>
      <c r="J95">
        <v>0.117655328188797</v>
      </c>
      <c r="K95">
        <v>11348</v>
      </c>
      <c r="L95">
        <v>4.1529999999999996</v>
      </c>
      <c r="M95">
        <v>-73.602273600000004</v>
      </c>
      <c r="N95">
        <v>24</v>
      </c>
      <c r="O95">
        <v>855</v>
      </c>
      <c r="P95">
        <f t="shared" si="3"/>
        <v>14.25</v>
      </c>
      <c r="R95" t="str">
        <f t="shared" si="2"/>
        <v>93,11,131506,4.154214619,-73.60235548,24,186,4.15317634844444,-73.6025633338889,0.117655328188797,11348,4.153,-73.6022736,24,855,14.25</v>
      </c>
    </row>
    <row r="96" spans="1:18" x14ac:dyDescent="0.25">
      <c r="A96">
        <v>94</v>
      </c>
      <c r="B96">
        <v>1</v>
      </c>
      <c r="C96">
        <v>608959</v>
      </c>
      <c r="D96">
        <v>4.1369808509999997</v>
      </c>
      <c r="E96">
        <v>-73.586859540000006</v>
      </c>
      <c r="F96">
        <v>20</v>
      </c>
      <c r="G96">
        <v>47</v>
      </c>
      <c r="H96">
        <v>4.1344063632391297</v>
      </c>
      <c r="I96">
        <v>-73.586772024130397</v>
      </c>
      <c r="J96">
        <v>0.28625463462168199</v>
      </c>
      <c r="K96">
        <v>25033</v>
      </c>
      <c r="L96">
        <v>4.1340000000000003</v>
      </c>
      <c r="M96">
        <v>-73.5868751</v>
      </c>
      <c r="N96">
        <v>20</v>
      </c>
      <c r="O96">
        <v>898</v>
      </c>
      <c r="P96">
        <f t="shared" si="3"/>
        <v>14.966666666666667</v>
      </c>
      <c r="R96" t="str">
        <f t="shared" si="2"/>
        <v>94,1,608959,4.136980851,-73.58685954,20,47,4.13440636323913,-73.5867720241304,0.286254634621682,25033,4.134,-73.5868751,20,898,14.9666666666667</v>
      </c>
    </row>
    <row r="97" spans="1:18" x14ac:dyDescent="0.25">
      <c r="A97">
        <v>95</v>
      </c>
      <c r="B97">
        <v>54</v>
      </c>
      <c r="C97">
        <v>612301</v>
      </c>
      <c r="D97">
        <v>4.1290801310000003</v>
      </c>
      <c r="E97">
        <v>-73.56801068</v>
      </c>
      <c r="F97">
        <v>25</v>
      </c>
      <c r="G97">
        <v>157</v>
      </c>
      <c r="H97">
        <v>4.1296296475454497</v>
      </c>
      <c r="I97">
        <v>-73.568989520000002</v>
      </c>
      <c r="J97">
        <v>0.12449624135078401</v>
      </c>
      <c r="K97">
        <v>28910</v>
      </c>
      <c r="L97">
        <v>4.13</v>
      </c>
      <c r="M97">
        <v>-73.568945900000003</v>
      </c>
      <c r="N97">
        <v>25</v>
      </c>
      <c r="O97">
        <v>1142</v>
      </c>
      <c r="P97">
        <f t="shared" si="3"/>
        <v>19.033333333333335</v>
      </c>
      <c r="R97" t="str">
        <f t="shared" si="2"/>
        <v>95,54,612301,4.129080131,-73.56801068,25,157,4.12962964754545,-73.56898952,0.124496241350784,28910,4.13,-73.5689459,25,1142,19.0333333333333</v>
      </c>
    </row>
    <row r="98" spans="1:18" x14ac:dyDescent="0.25">
      <c r="A98">
        <v>96</v>
      </c>
      <c r="B98">
        <v>55</v>
      </c>
      <c r="C98">
        <v>612302</v>
      </c>
      <c r="D98">
        <v>4.1257312429999997</v>
      </c>
      <c r="E98">
        <v>-73.565166219999995</v>
      </c>
      <c r="F98">
        <v>25</v>
      </c>
      <c r="G98">
        <v>141</v>
      </c>
      <c r="H98">
        <v>4.12632455917241</v>
      </c>
      <c r="I98">
        <v>-73.5658244648275</v>
      </c>
      <c r="J98">
        <v>9.8335821734708201E-2</v>
      </c>
      <c r="K98">
        <v>31863</v>
      </c>
      <c r="L98">
        <v>4.1260000000000003</v>
      </c>
      <c r="M98">
        <v>-73.565589000000003</v>
      </c>
      <c r="N98">
        <v>25</v>
      </c>
      <c r="O98">
        <v>1145</v>
      </c>
      <c r="P98">
        <f t="shared" si="3"/>
        <v>19.083333333333332</v>
      </c>
      <c r="R98" t="str">
        <f t="shared" si="2"/>
        <v>96,55,612302,4.125731243,-73.56516622,25,141,4.12632455917241,-73.5658244648275,0.0983358217347082,31863,4.126,-73.565589,25,1145,19.0833333333333</v>
      </c>
    </row>
    <row r="99" spans="1:18" x14ac:dyDescent="0.25">
      <c r="A99">
        <v>97</v>
      </c>
      <c r="B99">
        <v>79</v>
      </c>
      <c r="C99">
        <v>131436</v>
      </c>
      <c r="D99">
        <v>4.1266963429999999</v>
      </c>
      <c r="E99">
        <v>-73.566602009999997</v>
      </c>
      <c r="F99">
        <v>31</v>
      </c>
      <c r="G99">
        <v>141</v>
      </c>
      <c r="H99">
        <v>4.12632455917241</v>
      </c>
      <c r="I99">
        <v>-73.5658244648275</v>
      </c>
      <c r="J99">
        <v>9.5572065619996205E-2</v>
      </c>
      <c r="K99">
        <v>31863</v>
      </c>
      <c r="L99">
        <v>4.1260000000000003</v>
      </c>
      <c r="M99">
        <v>-73.565589000000003</v>
      </c>
      <c r="N99">
        <v>31</v>
      </c>
      <c r="O99">
        <v>1145</v>
      </c>
      <c r="P99">
        <f t="shared" si="3"/>
        <v>19.083333333333332</v>
      </c>
      <c r="R99" t="str">
        <f t="shared" si="2"/>
        <v>97,79,131436,4.126696343,-73.56660201,31,141,4.12632455917241,-73.5658244648275,0.0955720656199962,31863,4.126,-73.565589,31,1145,19.0833333333333</v>
      </c>
    </row>
    <row r="100" spans="1:18" x14ac:dyDescent="0.25">
      <c r="A100">
        <v>98</v>
      </c>
      <c r="B100">
        <v>12</v>
      </c>
      <c r="C100">
        <v>609006</v>
      </c>
      <c r="D100">
        <v>4.1188835409999998</v>
      </c>
      <c r="E100">
        <v>-73.56331994</v>
      </c>
      <c r="F100">
        <v>50</v>
      </c>
      <c r="G100">
        <v>1</v>
      </c>
      <c r="H100">
        <v>4.1186939240588201</v>
      </c>
      <c r="I100">
        <v>-73.563921907352906</v>
      </c>
      <c r="J100">
        <v>6.9969116070547802E-2</v>
      </c>
      <c r="K100">
        <v>37514</v>
      </c>
      <c r="L100">
        <v>4.1189999999999998</v>
      </c>
      <c r="M100">
        <v>-73.563647099999997</v>
      </c>
      <c r="N100">
        <v>50</v>
      </c>
      <c r="O100">
        <v>1244</v>
      </c>
      <c r="P100">
        <f t="shared" si="3"/>
        <v>20.733333333333334</v>
      </c>
      <c r="R100" t="str">
        <f t="shared" si="2"/>
        <v>98,12,609006,4.118883541,-73.56331994,50,1,4.11869392405882,-73.5639219073529,0.0699691160705478,37514,4.119,-73.5636471,50,1244,20.7333333333333</v>
      </c>
    </row>
    <row r="101" spans="1:18" x14ac:dyDescent="0.25">
      <c r="A101">
        <v>99</v>
      </c>
      <c r="B101">
        <v>8</v>
      </c>
      <c r="C101">
        <v>252023</v>
      </c>
      <c r="D101">
        <v>4.1163867099999996</v>
      </c>
      <c r="E101">
        <v>-73.563335690000002</v>
      </c>
      <c r="F101">
        <v>17</v>
      </c>
      <c r="G101">
        <v>172</v>
      </c>
      <c r="H101">
        <v>4.1165039837142796</v>
      </c>
      <c r="I101">
        <v>-73.5611299882857</v>
      </c>
      <c r="J101">
        <v>0.244823623106184</v>
      </c>
      <c r="K101">
        <v>39418</v>
      </c>
      <c r="L101">
        <v>4.1159999999999997</v>
      </c>
      <c r="M101">
        <v>-73.561033199999997</v>
      </c>
      <c r="N101">
        <v>17</v>
      </c>
      <c r="O101">
        <v>1454</v>
      </c>
      <c r="P101">
        <f t="shared" si="3"/>
        <v>24.233333333333334</v>
      </c>
      <c r="R101" t="str">
        <f t="shared" si="2"/>
        <v>99,8,252023,4.11638671,-73.56333569,17,172,4.11650398371428,-73.5611299882857,0.244823623106184,39418,4.116,-73.5610332,17,1454,24.2333333333333</v>
      </c>
    </row>
    <row r="102" spans="1:18" x14ac:dyDescent="0.25">
      <c r="A102">
        <v>100</v>
      </c>
      <c r="B102">
        <v>26</v>
      </c>
      <c r="C102">
        <v>252089</v>
      </c>
      <c r="D102">
        <v>4.1142249240000002</v>
      </c>
      <c r="E102">
        <v>-73.556760310000001</v>
      </c>
      <c r="F102">
        <v>14</v>
      </c>
      <c r="G102">
        <v>43</v>
      </c>
      <c r="H102">
        <v>4.1142791973269199</v>
      </c>
      <c r="I102">
        <v>-73.557482671538395</v>
      </c>
      <c r="J102">
        <v>8.0292476132351701E-2</v>
      </c>
      <c r="K102">
        <v>40682</v>
      </c>
      <c r="L102">
        <v>4.1139999999999999</v>
      </c>
      <c r="M102">
        <v>-73.557338599999994</v>
      </c>
      <c r="N102">
        <v>14</v>
      </c>
      <c r="O102">
        <v>1637</v>
      </c>
      <c r="P102">
        <f t="shared" si="3"/>
        <v>27.283333333333335</v>
      </c>
      <c r="R102" t="str">
        <f t="shared" si="2"/>
        <v>100,26,252089,4.114224924,-73.55676031,14,43,4.11427919732692,-73.5574826715384,0.0802924761323517,40682,4.114,-73.5573386,14,1637,27.2833333333333</v>
      </c>
    </row>
    <row r="103" spans="1:18" x14ac:dyDescent="0.25">
      <c r="A103">
        <v>101</v>
      </c>
      <c r="B103">
        <v>21</v>
      </c>
      <c r="C103">
        <v>252133</v>
      </c>
      <c r="D103">
        <v>4.1128386209999999</v>
      </c>
      <c r="E103">
        <v>-73.565452680000007</v>
      </c>
      <c r="F103">
        <v>15</v>
      </c>
      <c r="G103">
        <v>172</v>
      </c>
      <c r="H103">
        <v>4.1165039837142796</v>
      </c>
      <c r="I103">
        <v>-73.5611299882857</v>
      </c>
      <c r="J103">
        <v>0.62885764428730695</v>
      </c>
      <c r="K103">
        <v>39418</v>
      </c>
      <c r="L103">
        <v>4.1159999999999997</v>
      </c>
      <c r="M103">
        <v>-73.561033199999997</v>
      </c>
      <c r="N103">
        <v>15</v>
      </c>
      <c r="O103">
        <v>1454</v>
      </c>
      <c r="P103">
        <f t="shared" si="3"/>
        <v>24.233333333333334</v>
      </c>
      <c r="R103" t="str">
        <f t="shared" si="2"/>
        <v>101,21,252133,4.112838621,-73.56545268,15,172,4.11650398371428,-73.5611299882857,0.628857644287307,39418,4.116,-73.5610332,15,1454,24.2333333333333</v>
      </c>
    </row>
    <row r="104" spans="1:18" x14ac:dyDescent="0.25">
      <c r="A104">
        <v>102</v>
      </c>
      <c r="B104">
        <v>11</v>
      </c>
      <c r="C104">
        <v>609057</v>
      </c>
      <c r="D104">
        <v>4.1418283909999998</v>
      </c>
      <c r="E104">
        <v>-73.617202349999999</v>
      </c>
      <c r="F104">
        <v>26</v>
      </c>
      <c r="G104">
        <v>111</v>
      </c>
      <c r="H104">
        <v>4.1423698820540498</v>
      </c>
      <c r="I104">
        <v>-73.617488080000001</v>
      </c>
      <c r="J104">
        <v>6.7998060076604E-2</v>
      </c>
      <c r="K104">
        <v>18730</v>
      </c>
      <c r="L104">
        <v>4.1420000000000003</v>
      </c>
      <c r="M104">
        <v>-73.617454100000003</v>
      </c>
      <c r="N104">
        <v>26</v>
      </c>
      <c r="O104">
        <v>476</v>
      </c>
      <c r="P104">
        <f t="shared" si="3"/>
        <v>7.9333333333333336</v>
      </c>
      <c r="R104" t="str">
        <f t="shared" si="2"/>
        <v>102,11,609057,4.141828391,-73.61720235,26,111,4.14236988205405,-73.61748808,0.067998060076604,18730,4.142,-73.6174541,26,476,7.93333333333333</v>
      </c>
    </row>
    <row r="105" spans="1:18" x14ac:dyDescent="0.25">
      <c r="A105">
        <v>103</v>
      </c>
      <c r="B105">
        <v>9</v>
      </c>
      <c r="C105">
        <v>609105</v>
      </c>
      <c r="D105">
        <v>4.1412992839999996</v>
      </c>
      <c r="E105">
        <v>-73.611270059999995</v>
      </c>
      <c r="F105">
        <v>59</v>
      </c>
      <c r="G105">
        <v>131</v>
      </c>
      <c r="H105">
        <v>4.1419462591818101</v>
      </c>
      <c r="I105">
        <v>-73.612015219454506</v>
      </c>
      <c r="J105">
        <v>0.10949874411473801</v>
      </c>
      <c r="K105">
        <v>18452</v>
      </c>
      <c r="L105">
        <v>4.1420000000000003</v>
      </c>
      <c r="M105">
        <v>-73.612037000000001</v>
      </c>
      <c r="N105">
        <v>59</v>
      </c>
      <c r="O105">
        <v>594</v>
      </c>
      <c r="P105">
        <f t="shared" si="3"/>
        <v>9.9</v>
      </c>
      <c r="R105" t="str">
        <f t="shared" si="2"/>
        <v>103,9,609105,4.141299284,-73.61127006,59,131,4.14194625918181,-73.6120152194545,0.109498744114738,18452,4.142,-73.612037,59,594,9.9</v>
      </c>
    </row>
    <row r="106" spans="1:18" x14ac:dyDescent="0.25">
      <c r="A106">
        <v>104</v>
      </c>
      <c r="B106">
        <v>7</v>
      </c>
      <c r="C106">
        <v>609149</v>
      </c>
      <c r="D106">
        <v>4.1387142429999999</v>
      </c>
      <c r="E106">
        <v>-73.611742849999999</v>
      </c>
      <c r="F106">
        <v>24</v>
      </c>
      <c r="G106">
        <v>179</v>
      </c>
      <c r="H106">
        <v>4.1373313622500003</v>
      </c>
      <c r="I106">
        <v>-73.612859223125</v>
      </c>
      <c r="J106">
        <v>0.197295080721239</v>
      </c>
      <c r="K106">
        <v>22933</v>
      </c>
      <c r="L106">
        <v>4.1369999999999996</v>
      </c>
      <c r="M106">
        <v>-73.612864299999998</v>
      </c>
      <c r="N106">
        <v>24</v>
      </c>
      <c r="O106">
        <v>661</v>
      </c>
      <c r="P106">
        <f t="shared" si="3"/>
        <v>11.016666666666667</v>
      </c>
      <c r="R106" t="str">
        <f t="shared" si="2"/>
        <v>104,7,609149,4.138714243,-73.61174285,24,179,4.13733136225,-73.612859223125,0.197295080721239,22933,4.137,-73.6128643,24,661,11.0166666666667</v>
      </c>
    </row>
    <row r="107" spans="1:18" x14ac:dyDescent="0.25">
      <c r="A107">
        <v>105</v>
      </c>
      <c r="B107">
        <v>6</v>
      </c>
      <c r="C107">
        <v>609192</v>
      </c>
      <c r="D107">
        <v>4.1371161570000003</v>
      </c>
      <c r="E107">
        <v>-73.619457499999996</v>
      </c>
      <c r="F107">
        <v>7</v>
      </c>
      <c r="G107">
        <v>191</v>
      </c>
      <c r="H107">
        <v>4.1366977979062503</v>
      </c>
      <c r="I107">
        <v>-73.617274797187505</v>
      </c>
      <c r="J107">
        <v>0.24634766561188601</v>
      </c>
      <c r="K107">
        <v>22770</v>
      </c>
      <c r="L107">
        <v>4.1369999999999996</v>
      </c>
      <c r="M107">
        <v>-73.617291300000005</v>
      </c>
      <c r="N107">
        <v>7</v>
      </c>
      <c r="O107">
        <v>592</v>
      </c>
      <c r="P107">
        <f t="shared" si="3"/>
        <v>9.8666666666666671</v>
      </c>
      <c r="R107" t="str">
        <f t="shared" si="2"/>
        <v>105,6,609192,4.137116157,-73.6194575,7,191,4.13669779790625,-73.6172747971875,0.246347665611886,22770,4.137,-73.6172913,7,592,9.86666666666667</v>
      </c>
    </row>
    <row r="108" spans="1:18" x14ac:dyDescent="0.25">
      <c r="A108">
        <v>106</v>
      </c>
      <c r="B108">
        <v>14</v>
      </c>
      <c r="C108">
        <v>609240</v>
      </c>
      <c r="D108">
        <v>4.1372226129999996</v>
      </c>
      <c r="E108">
        <v>-73.613032009999998</v>
      </c>
      <c r="F108">
        <v>44</v>
      </c>
      <c r="G108">
        <v>179</v>
      </c>
      <c r="H108">
        <v>4.1373313622500003</v>
      </c>
      <c r="I108">
        <v>-73.612859223125</v>
      </c>
      <c r="J108">
        <v>2.2645079806652001E-2</v>
      </c>
      <c r="K108">
        <v>22933</v>
      </c>
      <c r="L108">
        <v>4.1369999999999996</v>
      </c>
      <c r="M108">
        <v>-73.612864299999998</v>
      </c>
      <c r="N108">
        <v>44</v>
      </c>
      <c r="O108">
        <v>661</v>
      </c>
      <c r="P108">
        <f t="shared" si="3"/>
        <v>11.016666666666667</v>
      </c>
      <c r="R108" t="str">
        <f t="shared" si="2"/>
        <v>106,14,609240,4.137222613,-73.61303201,44,179,4.13733136225,-73.612859223125,0.022645079806652,22933,4.137,-73.6128643,44,661,11.0166666666667</v>
      </c>
    </row>
    <row r="109" spans="1:18" x14ac:dyDescent="0.25">
      <c r="A109">
        <v>107</v>
      </c>
      <c r="B109">
        <v>7</v>
      </c>
      <c r="C109">
        <v>609408</v>
      </c>
      <c r="D109">
        <v>4.1336477790000004</v>
      </c>
      <c r="E109">
        <v>-73.621348269999999</v>
      </c>
      <c r="F109">
        <v>25</v>
      </c>
      <c r="G109">
        <v>21</v>
      </c>
      <c r="H109">
        <v>4.1340516367618996</v>
      </c>
      <c r="I109">
        <v>-73.620160465476104</v>
      </c>
      <c r="J109">
        <v>0.13909069512123501</v>
      </c>
      <c r="K109">
        <v>25019</v>
      </c>
      <c r="L109">
        <v>4.1340000000000003</v>
      </c>
      <c r="M109">
        <v>-73.620181000000002</v>
      </c>
      <c r="N109">
        <v>25</v>
      </c>
      <c r="O109">
        <v>579</v>
      </c>
      <c r="P109">
        <f t="shared" si="3"/>
        <v>9.65</v>
      </c>
      <c r="R109" t="str">
        <f t="shared" si="2"/>
        <v>107,7,609408,4.133647779,-73.62134827,25,21,4.1340516367619,-73.6201604654761,0.139090695121235,25019,4.134,-73.620181,25,579,9.65</v>
      </c>
    </row>
    <row r="110" spans="1:18" x14ac:dyDescent="0.25">
      <c r="A110">
        <v>108</v>
      </c>
      <c r="B110">
        <v>21</v>
      </c>
      <c r="C110">
        <v>609529</v>
      </c>
      <c r="D110">
        <v>4.1276797040000002</v>
      </c>
      <c r="E110">
        <v>-73.618195069999999</v>
      </c>
      <c r="F110">
        <v>19</v>
      </c>
      <c r="G110">
        <v>57</v>
      </c>
      <c r="H110">
        <v>4.1281348695312499</v>
      </c>
      <c r="I110">
        <v>-73.616910924999999</v>
      </c>
      <c r="J110">
        <v>0.15105085280077901</v>
      </c>
      <c r="K110">
        <v>30144</v>
      </c>
      <c r="L110">
        <v>4.1280000000000001</v>
      </c>
      <c r="M110">
        <v>-73.616886300000004</v>
      </c>
      <c r="N110">
        <v>19</v>
      </c>
      <c r="O110">
        <v>656</v>
      </c>
      <c r="P110">
        <f t="shared" si="3"/>
        <v>10.933333333333334</v>
      </c>
      <c r="R110" t="str">
        <f t="shared" si="2"/>
        <v>108,21,609529,4.127679704,-73.61819507,19,57,4.12813486953125,-73.616910925,0.151050852800779,30144,4.128,-73.6168863,19,656,10.9333333333333</v>
      </c>
    </row>
    <row r="111" spans="1:18" x14ac:dyDescent="0.25">
      <c r="A111">
        <v>109</v>
      </c>
      <c r="B111">
        <v>34</v>
      </c>
      <c r="C111">
        <v>609684</v>
      </c>
      <c r="D111">
        <v>4.1204440379999996</v>
      </c>
      <c r="E111">
        <v>-73.596532159999995</v>
      </c>
      <c r="F111">
        <v>31</v>
      </c>
      <c r="G111">
        <v>7</v>
      </c>
      <c r="H111">
        <v>4.1194138938420997</v>
      </c>
      <c r="I111">
        <v>-73.595790376315705</v>
      </c>
      <c r="J111">
        <v>0.140940638015363</v>
      </c>
      <c r="K111">
        <v>37246</v>
      </c>
      <c r="L111">
        <v>4.1189999999999998</v>
      </c>
      <c r="M111">
        <v>-73.595798200000004</v>
      </c>
      <c r="N111">
        <v>31</v>
      </c>
      <c r="O111">
        <v>931</v>
      </c>
      <c r="P111">
        <f t="shared" si="3"/>
        <v>15.516666666666667</v>
      </c>
      <c r="R111" t="str">
        <f t="shared" si="2"/>
        <v>109,34,609684,4.120444038,-73.59653216,31,7,4.1194138938421,-73.5957903763157,0.140940638015363,37246,4.119,-73.5957982,31,931,15.5166666666667</v>
      </c>
    </row>
    <row r="112" spans="1:18" x14ac:dyDescent="0.25">
      <c r="A112">
        <v>110</v>
      </c>
      <c r="B112">
        <v>8</v>
      </c>
      <c r="C112">
        <v>609714</v>
      </c>
      <c r="D112">
        <v>4.1182499290000001</v>
      </c>
      <c r="E112">
        <v>-73.592529330000005</v>
      </c>
      <c r="F112">
        <v>5</v>
      </c>
      <c r="G112">
        <v>69</v>
      </c>
      <c r="H112">
        <v>4.1183139716333299</v>
      </c>
      <c r="I112">
        <v>-73.591271411999998</v>
      </c>
      <c r="J112">
        <v>0.13960685426845501</v>
      </c>
      <c r="K112">
        <v>38141</v>
      </c>
      <c r="L112">
        <v>4.1180000000000003</v>
      </c>
      <c r="M112">
        <v>-73.591836900000004</v>
      </c>
      <c r="N112">
        <v>5</v>
      </c>
      <c r="O112">
        <v>967</v>
      </c>
      <c r="P112">
        <f t="shared" si="3"/>
        <v>16.116666666666667</v>
      </c>
      <c r="R112" t="str">
        <f t="shared" si="2"/>
        <v>110,8,609714,4.118249929,-73.59252933,5,69,4.11831397163333,-73.591271412,0.139606854268455,38141,4.118,-73.5918369,5,967,16.1166666666667</v>
      </c>
    </row>
    <row r="113" spans="1:18" x14ac:dyDescent="0.25">
      <c r="A113">
        <v>111</v>
      </c>
      <c r="B113">
        <v>9</v>
      </c>
      <c r="C113">
        <v>609732</v>
      </c>
      <c r="D113">
        <v>4.1203520019999997</v>
      </c>
      <c r="E113">
        <v>-73.590311</v>
      </c>
      <c r="F113">
        <v>40</v>
      </c>
      <c r="G113">
        <v>69</v>
      </c>
      <c r="H113">
        <v>4.1183139716333299</v>
      </c>
      <c r="I113">
        <v>-73.591271411999998</v>
      </c>
      <c r="J113">
        <v>0.25024623850747302</v>
      </c>
      <c r="K113">
        <v>38141</v>
      </c>
      <c r="L113">
        <v>4.1180000000000003</v>
      </c>
      <c r="M113">
        <v>-73.591836900000004</v>
      </c>
      <c r="N113">
        <v>40</v>
      </c>
      <c r="O113">
        <v>967</v>
      </c>
      <c r="P113">
        <f t="shared" si="3"/>
        <v>16.116666666666667</v>
      </c>
      <c r="R113" t="str">
        <f t="shared" si="2"/>
        <v>111,9,609732,4.120352002,-73.590311,40,69,4.11831397163333,-73.591271412,0.250246238507473,38141,4.118,-73.5918369,40,967,16.1166666666667</v>
      </c>
    </row>
    <row r="114" spans="1:18" x14ac:dyDescent="0.25">
      <c r="A114">
        <v>112</v>
      </c>
      <c r="B114">
        <v>21</v>
      </c>
      <c r="C114">
        <v>130262</v>
      </c>
      <c r="D114">
        <v>4.1190219360000002</v>
      </c>
      <c r="E114">
        <v>-73.585596980000005</v>
      </c>
      <c r="F114">
        <v>11</v>
      </c>
      <c r="G114">
        <v>148</v>
      </c>
      <c r="H114">
        <v>4.1189295742272698</v>
      </c>
      <c r="I114">
        <v>-73.585439540454502</v>
      </c>
      <c r="J114">
        <v>2.0244917190464801E-2</v>
      </c>
      <c r="K114">
        <v>37456</v>
      </c>
      <c r="L114">
        <v>4.1189999999999998</v>
      </c>
      <c r="M114">
        <v>-73.585460299999994</v>
      </c>
      <c r="N114">
        <v>11</v>
      </c>
      <c r="O114">
        <v>1048</v>
      </c>
      <c r="P114">
        <f t="shared" si="3"/>
        <v>17.466666666666665</v>
      </c>
      <c r="R114" t="str">
        <f t="shared" si="2"/>
        <v>112,21,130262,4.119021936,-73.58559698,11,148,4.11892957422727,-73.5854395404545,0.0202449171904648,37456,4.119,-73.5854603,11,1048,17.4666666666667</v>
      </c>
    </row>
    <row r="115" spans="1:18" x14ac:dyDescent="0.25">
      <c r="A115">
        <v>113</v>
      </c>
      <c r="B115">
        <v>25</v>
      </c>
      <c r="C115">
        <v>130225</v>
      </c>
      <c r="D115">
        <v>4.1353311069999998</v>
      </c>
      <c r="E115">
        <v>-73.59267534</v>
      </c>
      <c r="F115">
        <v>14</v>
      </c>
      <c r="G115">
        <v>169</v>
      </c>
      <c r="H115">
        <v>4.1360292131153802</v>
      </c>
      <c r="I115">
        <v>-73.590998525769194</v>
      </c>
      <c r="J115">
        <v>0.20139213178492399</v>
      </c>
      <c r="K115">
        <v>23889</v>
      </c>
      <c r="L115">
        <v>4.1360000000000001</v>
      </c>
      <c r="M115">
        <v>-73.590946700000003</v>
      </c>
      <c r="N115">
        <v>14</v>
      </c>
      <c r="O115">
        <v>803</v>
      </c>
      <c r="P115">
        <f t="shared" si="3"/>
        <v>13.383333333333333</v>
      </c>
      <c r="R115" t="str">
        <f t="shared" si="2"/>
        <v>113,25,130225,4.135331107,-73.59267534,14,169,4.13602921311538,-73.5909985257692,0.201392131784924,23889,4.136,-73.5909467,14,803,13.3833333333333</v>
      </c>
    </row>
    <row r="116" spans="1:18" x14ac:dyDescent="0.25">
      <c r="A116">
        <v>114</v>
      </c>
      <c r="B116">
        <v>12</v>
      </c>
      <c r="C116">
        <v>609819</v>
      </c>
      <c r="D116">
        <v>4.1312378040000004</v>
      </c>
      <c r="E116">
        <v>-73.588822160000007</v>
      </c>
      <c r="F116">
        <v>21</v>
      </c>
      <c r="G116">
        <v>22</v>
      </c>
      <c r="H116">
        <v>4.1322409341063802</v>
      </c>
      <c r="I116">
        <v>-73.590817905531907</v>
      </c>
      <c r="J116">
        <v>0.24770168411849</v>
      </c>
      <c r="K116">
        <v>26816</v>
      </c>
      <c r="L116">
        <v>4.1319999999999997</v>
      </c>
      <c r="M116">
        <v>-73.590812900000003</v>
      </c>
      <c r="N116">
        <v>21</v>
      </c>
      <c r="O116">
        <v>967</v>
      </c>
      <c r="P116">
        <f t="shared" si="3"/>
        <v>16.116666666666667</v>
      </c>
      <c r="R116" t="str">
        <f t="shared" si="2"/>
        <v>114,12,609819,4.131237804,-73.58882216,21,22,4.13224093410638,-73.5908179055319,0.24770168411849,26816,4.132,-73.5908129,21,967,16.1166666666667</v>
      </c>
    </row>
    <row r="117" spans="1:18" x14ac:dyDescent="0.25">
      <c r="A117">
        <v>115</v>
      </c>
      <c r="B117">
        <v>16</v>
      </c>
      <c r="C117">
        <v>609823</v>
      </c>
      <c r="D117">
        <v>4.1302124630000003</v>
      </c>
      <c r="E117">
        <v>-73.588920720000004</v>
      </c>
      <c r="F117">
        <v>27</v>
      </c>
      <c r="G117">
        <v>176</v>
      </c>
      <c r="H117">
        <v>4.1293690441111099</v>
      </c>
      <c r="I117">
        <v>-73.590188246222198</v>
      </c>
      <c r="J117">
        <v>0.16888259731586799</v>
      </c>
      <c r="K117">
        <v>29408</v>
      </c>
      <c r="L117">
        <v>4.1289999999999996</v>
      </c>
      <c r="M117">
        <v>-73.589943000000005</v>
      </c>
      <c r="N117">
        <v>27</v>
      </c>
      <c r="O117">
        <v>986</v>
      </c>
      <c r="P117">
        <f t="shared" si="3"/>
        <v>16.433333333333334</v>
      </c>
      <c r="R117" t="str">
        <f t="shared" si="2"/>
        <v>115,16,609823,4.130212463,-73.58892072,27,176,4.12936904411111,-73.5901882462222,0.168882597315868,29408,4.129,-73.589943,27,986,16.4333333333333</v>
      </c>
    </row>
    <row r="118" spans="1:18" x14ac:dyDescent="0.25">
      <c r="A118">
        <v>116</v>
      </c>
      <c r="B118">
        <v>38</v>
      </c>
      <c r="C118">
        <v>130280</v>
      </c>
      <c r="D118">
        <v>4.1138458260000004</v>
      </c>
      <c r="E118">
        <v>-73.598952060000002</v>
      </c>
      <c r="F118">
        <v>31</v>
      </c>
      <c r="G118">
        <v>142</v>
      </c>
      <c r="H118">
        <v>4.1155453320250004</v>
      </c>
      <c r="I118">
        <v>-73.597526217249893</v>
      </c>
      <c r="J118">
        <v>0.24625889714195301</v>
      </c>
      <c r="K118">
        <v>39125</v>
      </c>
      <c r="L118">
        <v>4.1159999999999997</v>
      </c>
      <c r="M118">
        <v>-73.597683799999999</v>
      </c>
      <c r="N118">
        <v>31</v>
      </c>
      <c r="O118">
        <v>826</v>
      </c>
      <c r="P118">
        <f t="shared" si="3"/>
        <v>13.766666666666667</v>
      </c>
      <c r="R118" t="str">
        <f t="shared" si="2"/>
        <v>116,38,130280,4.113845826,-73.59895206,31,142,4.115545332025,-73.5975262172499,0.246258897141953,39125,4.116,-73.5976838,31,826,13.7666666666667</v>
      </c>
    </row>
    <row r="119" spans="1:18" x14ac:dyDescent="0.25">
      <c r="A119">
        <v>117</v>
      </c>
      <c r="B119">
        <v>2</v>
      </c>
      <c r="C119">
        <v>609932</v>
      </c>
      <c r="D119">
        <v>4.1164208530000002</v>
      </c>
      <c r="E119">
        <v>-73.588233720000005</v>
      </c>
      <c r="F119">
        <v>28</v>
      </c>
      <c r="G119">
        <v>113</v>
      </c>
      <c r="H119">
        <v>4.1150577958823504</v>
      </c>
      <c r="I119">
        <v>-73.587683841764701</v>
      </c>
      <c r="J119">
        <v>0.163271998180643</v>
      </c>
      <c r="K119">
        <v>39890</v>
      </c>
      <c r="L119">
        <v>4.1150000000000002</v>
      </c>
      <c r="M119">
        <v>-73.587690199999997</v>
      </c>
      <c r="N119">
        <v>28</v>
      </c>
      <c r="O119">
        <v>1011</v>
      </c>
      <c r="P119">
        <f t="shared" si="3"/>
        <v>16.850000000000001</v>
      </c>
      <c r="R119" t="str">
        <f t="shared" si="2"/>
        <v>117,2,609932,4.116420853,-73.58823372,28,113,4.11505779588235,-73.5876838417647,0.163271998180643,39890,4.115,-73.5876902,28,1011,16.85</v>
      </c>
    </row>
    <row r="120" spans="1:18" x14ac:dyDescent="0.25">
      <c r="A120">
        <v>118</v>
      </c>
      <c r="B120">
        <v>33</v>
      </c>
      <c r="C120">
        <v>611978</v>
      </c>
      <c r="D120">
        <v>4.1273303749999997</v>
      </c>
      <c r="E120">
        <v>-73.611256190000006</v>
      </c>
      <c r="F120">
        <v>21</v>
      </c>
      <c r="G120">
        <v>13</v>
      </c>
      <c r="H120">
        <v>4.1288638668799997</v>
      </c>
      <c r="I120">
        <v>-73.612198537599994</v>
      </c>
      <c r="J120">
        <v>0.19987125438914199</v>
      </c>
      <c r="K120">
        <v>29810</v>
      </c>
      <c r="L120">
        <v>4.1289999999999996</v>
      </c>
      <c r="M120">
        <v>-73.612136100000001</v>
      </c>
      <c r="N120">
        <v>21</v>
      </c>
      <c r="O120">
        <v>844</v>
      </c>
      <c r="P120">
        <f t="shared" si="3"/>
        <v>14.066666666666666</v>
      </c>
      <c r="R120" t="str">
        <f t="shared" si="2"/>
        <v>118,33,611978,4.127330375,-73.61125619,21,13,4.12886386688,-73.6121985376,0.199871254389142,29810,4.129,-73.6121361,21,844,14.0666666666667</v>
      </c>
    </row>
    <row r="121" spans="1:18" x14ac:dyDescent="0.25">
      <c r="A121">
        <v>119</v>
      </c>
      <c r="B121">
        <v>12</v>
      </c>
      <c r="C121">
        <v>610063</v>
      </c>
      <c r="D121">
        <v>4.1369808240000001</v>
      </c>
      <c r="E121">
        <v>-73.64303778</v>
      </c>
      <c r="F121">
        <v>25</v>
      </c>
      <c r="G121">
        <v>93</v>
      </c>
      <c r="H121">
        <v>4.1392302886071404</v>
      </c>
      <c r="I121">
        <v>-73.643305639999994</v>
      </c>
      <c r="J121">
        <v>0.25172883259254097</v>
      </c>
      <c r="K121">
        <v>20953</v>
      </c>
      <c r="L121">
        <v>4.1390000000000002</v>
      </c>
      <c r="M121">
        <v>-73.643441999999993</v>
      </c>
      <c r="N121">
        <v>25</v>
      </c>
      <c r="O121">
        <v>458</v>
      </c>
      <c r="P121">
        <f t="shared" si="3"/>
        <v>7.6333333333333337</v>
      </c>
      <c r="R121" t="str">
        <f t="shared" si="2"/>
        <v>119,12,610063,4.136980824,-73.64303778,25,93,4.13923028860714,-73.64330564,0.251728832592541,20953,4.139,-73.643442,25,458,7.63333333333333</v>
      </c>
    </row>
    <row r="122" spans="1:18" x14ac:dyDescent="0.25">
      <c r="A122">
        <v>120</v>
      </c>
      <c r="B122">
        <v>16</v>
      </c>
      <c r="C122">
        <v>610082</v>
      </c>
      <c r="D122">
        <v>4.1346281180000002</v>
      </c>
      <c r="E122">
        <v>-73.638000750000003</v>
      </c>
      <c r="F122">
        <v>21</v>
      </c>
      <c r="G122">
        <v>174</v>
      </c>
      <c r="H122">
        <v>4.1357989850952297</v>
      </c>
      <c r="I122">
        <v>-73.639581191428505</v>
      </c>
      <c r="J122">
        <v>0.21820560038738299</v>
      </c>
      <c r="K122">
        <v>23347</v>
      </c>
      <c r="L122">
        <v>4.1360000000000001</v>
      </c>
      <c r="M122">
        <v>-73.639827199999999</v>
      </c>
      <c r="N122">
        <v>21</v>
      </c>
      <c r="O122">
        <v>514</v>
      </c>
      <c r="P122">
        <f t="shared" si="3"/>
        <v>8.5666666666666664</v>
      </c>
      <c r="R122" t="str">
        <f t="shared" si="2"/>
        <v>120,16,610082,4.134628118,-73.63800075,21,174,4.13579898509523,-73.6395811914285,0.218205600387383,23347,4.136,-73.6398272,21,514,8.56666666666667</v>
      </c>
    </row>
    <row r="123" spans="1:18" x14ac:dyDescent="0.25">
      <c r="A123">
        <v>121</v>
      </c>
      <c r="B123">
        <v>5</v>
      </c>
      <c r="C123">
        <v>610090</v>
      </c>
      <c r="D123">
        <v>4.1396762159999998</v>
      </c>
      <c r="E123">
        <v>-73.635963509999996</v>
      </c>
      <c r="F123">
        <v>10</v>
      </c>
      <c r="G123">
        <v>6</v>
      </c>
      <c r="H123">
        <v>4.1393397436874997</v>
      </c>
      <c r="I123">
        <v>-73.638022381875004</v>
      </c>
      <c r="J123">
        <v>0.23123849362934601</v>
      </c>
      <c r="K123">
        <v>20750</v>
      </c>
      <c r="L123">
        <v>4.1390000000000002</v>
      </c>
      <c r="M123">
        <v>-73.638000500000004</v>
      </c>
      <c r="N123">
        <v>10</v>
      </c>
      <c r="O123">
        <v>337</v>
      </c>
      <c r="P123">
        <f t="shared" si="3"/>
        <v>5.6166666666666663</v>
      </c>
      <c r="R123" t="str">
        <f t="shared" si="2"/>
        <v>121,5,610090,4.139676216,-73.63596351,10,6,4.1393397436875,-73.638022381875,0.231238493629346,20750,4.139,-73.6380005,10,337,5.61666666666667</v>
      </c>
    </row>
    <row r="124" spans="1:18" x14ac:dyDescent="0.25">
      <c r="A124">
        <v>122</v>
      </c>
      <c r="B124">
        <v>8</v>
      </c>
      <c r="C124">
        <v>610093</v>
      </c>
      <c r="D124">
        <v>4.1388883749999996</v>
      </c>
      <c r="E124">
        <v>-73.63817804</v>
      </c>
      <c r="F124">
        <v>15</v>
      </c>
      <c r="G124">
        <v>6</v>
      </c>
      <c r="H124">
        <v>4.1393397436874997</v>
      </c>
      <c r="I124">
        <v>-73.638022381875004</v>
      </c>
      <c r="J124">
        <v>5.3042534018977301E-2</v>
      </c>
      <c r="K124">
        <v>20750</v>
      </c>
      <c r="L124">
        <v>4.1390000000000002</v>
      </c>
      <c r="M124">
        <v>-73.638000500000004</v>
      </c>
      <c r="N124">
        <v>15</v>
      </c>
      <c r="O124">
        <v>337</v>
      </c>
      <c r="P124">
        <f t="shared" si="3"/>
        <v>5.6166666666666663</v>
      </c>
      <c r="R124" t="str">
        <f t="shared" si="2"/>
        <v>122,8,610093,4.138888375,-73.63817804,15,6,4.1393397436875,-73.638022381875,0.0530425340189773,20750,4.139,-73.6380005,15,337,5.61666666666667</v>
      </c>
    </row>
    <row r="125" spans="1:18" x14ac:dyDescent="0.25">
      <c r="A125">
        <v>123</v>
      </c>
      <c r="B125">
        <v>6</v>
      </c>
      <c r="C125">
        <v>610109</v>
      </c>
      <c r="D125">
        <v>4.1412492890000001</v>
      </c>
      <c r="E125">
        <v>-73.632853269999998</v>
      </c>
      <c r="F125">
        <v>34</v>
      </c>
      <c r="G125">
        <v>84</v>
      </c>
      <c r="H125">
        <v>4.1400342718148098</v>
      </c>
      <c r="I125">
        <v>-73.632266476296294</v>
      </c>
      <c r="J125">
        <v>0.149866479168935</v>
      </c>
      <c r="K125">
        <v>20117</v>
      </c>
      <c r="L125">
        <v>4.1399999999999997</v>
      </c>
      <c r="M125">
        <v>-73.632227999999998</v>
      </c>
      <c r="N125">
        <v>34</v>
      </c>
      <c r="O125">
        <v>293</v>
      </c>
      <c r="P125">
        <f t="shared" si="3"/>
        <v>4.8833333333333337</v>
      </c>
      <c r="R125" t="str">
        <f t="shared" si="2"/>
        <v>123,6,610109,4.141249289,-73.63285327,34,84,4.14003427181481,-73.6322664762963,0.149866479168935,20117,4.14,-73.632228,34,293,4.88333333333333</v>
      </c>
    </row>
    <row r="126" spans="1:18" x14ac:dyDescent="0.25">
      <c r="A126">
        <v>124</v>
      </c>
      <c r="B126">
        <v>6</v>
      </c>
      <c r="C126">
        <v>610172</v>
      </c>
      <c r="D126">
        <v>4.1340484139999996</v>
      </c>
      <c r="E126">
        <v>-73.634809259999997</v>
      </c>
      <c r="F126">
        <v>58</v>
      </c>
      <c r="G126">
        <v>122</v>
      </c>
      <c r="H126">
        <v>4.1352269323636301</v>
      </c>
      <c r="I126">
        <v>-73.633690987878794</v>
      </c>
      <c r="J126">
        <v>0.18031525434347201</v>
      </c>
      <c r="K126">
        <v>24209</v>
      </c>
      <c r="L126">
        <v>4.1349999999999998</v>
      </c>
      <c r="M126">
        <v>-73.633625199999997</v>
      </c>
      <c r="N126">
        <v>58</v>
      </c>
      <c r="O126">
        <v>427</v>
      </c>
      <c r="P126">
        <f t="shared" si="3"/>
        <v>7.1166666666666663</v>
      </c>
      <c r="R126" t="str">
        <f t="shared" si="2"/>
        <v>124,6,610172,4.134048414,-73.63480926,58,122,4.13522693236363,-73.6336909878788,0.180315254343472,24209,4.135,-73.6336252,58,427,7.11666666666667</v>
      </c>
    </row>
    <row r="127" spans="1:18" x14ac:dyDescent="0.25">
      <c r="A127">
        <v>125</v>
      </c>
      <c r="B127">
        <v>4</v>
      </c>
      <c r="C127">
        <v>610225</v>
      </c>
      <c r="D127">
        <v>4.1338950519999997</v>
      </c>
      <c r="E127">
        <v>-73.628629610000004</v>
      </c>
      <c r="F127">
        <v>44</v>
      </c>
      <c r="G127">
        <v>58</v>
      </c>
      <c r="H127">
        <v>4.1342993353061201</v>
      </c>
      <c r="I127">
        <v>-73.629286313265297</v>
      </c>
      <c r="J127">
        <v>8.5534788395968994E-2</v>
      </c>
      <c r="K127">
        <v>25106</v>
      </c>
      <c r="L127">
        <v>4.1340000000000003</v>
      </c>
      <c r="M127">
        <v>-73.629255900000004</v>
      </c>
      <c r="N127">
        <v>44</v>
      </c>
      <c r="O127">
        <v>437</v>
      </c>
      <c r="P127">
        <f t="shared" si="3"/>
        <v>7.2833333333333332</v>
      </c>
      <c r="R127" t="str">
        <f t="shared" si="2"/>
        <v>125,4,610225,4.133895052,-73.62862961,44,58,4.13429933530612,-73.6292863132653,0.085534788395969,25106,4.134,-73.6292559,44,437,7.28333333333333</v>
      </c>
    </row>
    <row r="128" spans="1:18" x14ac:dyDescent="0.25">
      <c r="A128">
        <v>126</v>
      </c>
      <c r="B128">
        <v>1</v>
      </c>
      <c r="C128">
        <v>610240</v>
      </c>
      <c r="D128">
        <v>4.1319686500000001</v>
      </c>
      <c r="E128">
        <v>-73.629336019999997</v>
      </c>
      <c r="F128">
        <v>20</v>
      </c>
      <c r="G128">
        <v>27</v>
      </c>
      <c r="H128">
        <v>4.1301513480666596</v>
      </c>
      <c r="I128">
        <v>-73.6295055603333</v>
      </c>
      <c r="J128">
        <v>0.20282026122190699</v>
      </c>
      <c r="K128">
        <v>28411</v>
      </c>
      <c r="L128">
        <v>4.13</v>
      </c>
      <c r="M128">
        <v>-73.629496200000006</v>
      </c>
      <c r="N128">
        <v>20</v>
      </c>
      <c r="O128">
        <v>572</v>
      </c>
      <c r="P128">
        <f t="shared" si="3"/>
        <v>9.5333333333333332</v>
      </c>
      <c r="R128" t="str">
        <f t="shared" si="2"/>
        <v>126,1,610240,4.13196865,-73.62933602,20,27,4.13015134806666,-73.6295055603333,0.202820261221907,28411,4.13,-73.6294962,20,572,9.53333333333333</v>
      </c>
    </row>
    <row r="129" spans="1:18" x14ac:dyDescent="0.25">
      <c r="A129">
        <v>127</v>
      </c>
      <c r="B129">
        <v>2</v>
      </c>
      <c r="C129">
        <v>610276</v>
      </c>
      <c r="D129">
        <v>4.1443036429999998</v>
      </c>
      <c r="E129">
        <v>-73.62134863</v>
      </c>
      <c r="F129">
        <v>13</v>
      </c>
      <c r="G129">
        <v>138</v>
      </c>
      <c r="H129">
        <v>4.1431407383684196</v>
      </c>
      <c r="I129">
        <v>-73.623175365789393</v>
      </c>
      <c r="J129">
        <v>0.24019192751238899</v>
      </c>
      <c r="K129">
        <v>17518</v>
      </c>
      <c r="L129">
        <v>4.1429999999999998</v>
      </c>
      <c r="M129">
        <v>-73.623185199999995</v>
      </c>
      <c r="N129">
        <v>13</v>
      </c>
      <c r="O129">
        <v>402</v>
      </c>
      <c r="P129">
        <f t="shared" si="3"/>
        <v>6.7</v>
      </c>
      <c r="R129" t="str">
        <f t="shared" si="2"/>
        <v>127,2,610276,4.144303643,-73.62134863,13,138,4.14314073836842,-73.6231753657894,0.240191927512389,17518,4.143,-73.6231852,13,402,6.7</v>
      </c>
    </row>
    <row r="130" spans="1:18" x14ac:dyDescent="0.25">
      <c r="A130">
        <v>128</v>
      </c>
      <c r="B130">
        <v>15</v>
      </c>
      <c r="C130">
        <v>610306</v>
      </c>
      <c r="D130">
        <v>4.1390333779999997</v>
      </c>
      <c r="E130">
        <v>-73.623237860000003</v>
      </c>
      <c r="F130">
        <v>26</v>
      </c>
      <c r="G130">
        <v>66</v>
      </c>
      <c r="H130">
        <v>4.1389235624693796</v>
      </c>
      <c r="I130">
        <v>-73.623678444897905</v>
      </c>
      <c r="J130">
        <v>5.0334068968196102E-2</v>
      </c>
      <c r="K130">
        <v>20997</v>
      </c>
      <c r="L130">
        <v>4.1390000000000002</v>
      </c>
      <c r="M130">
        <v>-73.623679699999997</v>
      </c>
      <c r="N130">
        <v>26</v>
      </c>
      <c r="O130">
        <v>521</v>
      </c>
      <c r="P130">
        <f t="shared" si="3"/>
        <v>8.6833333333333336</v>
      </c>
      <c r="R130" t="str">
        <f t="shared" ref="R130:R193" si="4">+_xlfn.TEXTJOIN(",",TRUE,A130:P130)</f>
        <v>128,15,610306,4.139033378,-73.62323786,26,66,4.13892356246938,-73.6236784448979,0.0503340689681961,20997,4.139,-73.6236797,26,521,8.68333333333333</v>
      </c>
    </row>
    <row r="131" spans="1:18" x14ac:dyDescent="0.25">
      <c r="A131">
        <v>129</v>
      </c>
      <c r="B131">
        <v>16</v>
      </c>
      <c r="C131">
        <v>610409</v>
      </c>
      <c r="D131">
        <v>4.1263727299999999</v>
      </c>
      <c r="E131">
        <v>-73.65194966</v>
      </c>
      <c r="F131">
        <v>21</v>
      </c>
      <c r="G131">
        <v>63</v>
      </c>
      <c r="H131">
        <v>4.1246905212571399</v>
      </c>
      <c r="I131">
        <v>-73.652709562571403</v>
      </c>
      <c r="J131">
        <v>0.20503379938975499</v>
      </c>
      <c r="K131">
        <v>32469</v>
      </c>
      <c r="L131">
        <v>4.125</v>
      </c>
      <c r="M131">
        <v>-73.652916300000001</v>
      </c>
      <c r="N131">
        <v>21</v>
      </c>
      <c r="O131">
        <v>599</v>
      </c>
      <c r="P131">
        <f t="shared" ref="P131:P194" si="5">+O131/60</f>
        <v>9.9833333333333325</v>
      </c>
      <c r="R131" t="str">
        <f t="shared" si="4"/>
        <v>129,16,610409,4.12637273,-73.65194966,21,63,4.12469052125714,-73.6527095625714,0.205033799389755,32469,4.125,-73.6529163,21,599,9.98333333333333</v>
      </c>
    </row>
    <row r="132" spans="1:18" x14ac:dyDescent="0.25">
      <c r="A132">
        <v>130</v>
      </c>
      <c r="B132">
        <v>12</v>
      </c>
      <c r="C132">
        <v>610449</v>
      </c>
      <c r="D132">
        <v>4.132203477</v>
      </c>
      <c r="E132">
        <v>-73.635429520000002</v>
      </c>
      <c r="F132">
        <v>13</v>
      </c>
      <c r="G132">
        <v>183</v>
      </c>
      <c r="H132">
        <v>4.1326018109999998</v>
      </c>
      <c r="I132">
        <v>-73.636065882307605</v>
      </c>
      <c r="J132">
        <v>8.3271503961954693E-2</v>
      </c>
      <c r="K132">
        <v>26349</v>
      </c>
      <c r="L132">
        <v>4.133</v>
      </c>
      <c r="M132">
        <v>-73.636483900000002</v>
      </c>
      <c r="N132">
        <v>13</v>
      </c>
      <c r="O132">
        <v>373</v>
      </c>
      <c r="P132">
        <f t="shared" si="5"/>
        <v>6.2166666666666668</v>
      </c>
      <c r="R132" t="str">
        <f t="shared" si="4"/>
        <v>130,12,610449,4.132203477,-73.63542952,13,183,4.132601811,-73.6360658823076,0.0832715039619547,26349,4.133,-73.6364839,13,373,6.21666666666667</v>
      </c>
    </row>
    <row r="133" spans="1:18" x14ac:dyDescent="0.25">
      <c r="A133">
        <v>131</v>
      </c>
      <c r="B133">
        <v>5</v>
      </c>
      <c r="C133">
        <v>610479</v>
      </c>
      <c r="D133">
        <v>4.1304616660000004</v>
      </c>
      <c r="E133">
        <v>-73.63248188</v>
      </c>
      <c r="F133">
        <v>13</v>
      </c>
      <c r="G133">
        <v>75</v>
      </c>
      <c r="H133">
        <v>4.1307697041714198</v>
      </c>
      <c r="I133">
        <v>-73.632852839142799</v>
      </c>
      <c r="J133">
        <v>5.3500045845386902E-2</v>
      </c>
      <c r="K133">
        <v>27767</v>
      </c>
      <c r="L133">
        <v>4.1310000000000002</v>
      </c>
      <c r="M133">
        <v>-73.632841999999997</v>
      </c>
      <c r="N133">
        <v>13</v>
      </c>
      <c r="O133">
        <v>541</v>
      </c>
      <c r="P133">
        <f t="shared" si="5"/>
        <v>9.0166666666666675</v>
      </c>
      <c r="R133" t="str">
        <f t="shared" si="4"/>
        <v>131,5,610479,4.130461666,-73.63248188,13,75,4.13076970417142,-73.6328528391428,0.0535000458453869,27767,4.131,-73.632842,13,541,9.01666666666667</v>
      </c>
    </row>
    <row r="134" spans="1:18" x14ac:dyDescent="0.25">
      <c r="A134">
        <v>132</v>
      </c>
      <c r="B134">
        <v>10</v>
      </c>
      <c r="C134">
        <v>610483</v>
      </c>
      <c r="D134">
        <v>4.1304189630000003</v>
      </c>
      <c r="E134">
        <v>-73.634044259999996</v>
      </c>
      <c r="F134">
        <v>7</v>
      </c>
      <c r="G134">
        <v>75</v>
      </c>
      <c r="H134">
        <v>4.1307697041714198</v>
      </c>
      <c r="I134">
        <v>-73.632852839142799</v>
      </c>
      <c r="J134">
        <v>0.13768479065981901</v>
      </c>
      <c r="K134">
        <v>27767</v>
      </c>
      <c r="L134">
        <v>4.1310000000000002</v>
      </c>
      <c r="M134">
        <v>-73.632841999999997</v>
      </c>
      <c r="N134">
        <v>7</v>
      </c>
      <c r="O134">
        <v>541</v>
      </c>
      <c r="P134">
        <f t="shared" si="5"/>
        <v>9.0166666666666675</v>
      </c>
      <c r="R134" t="str">
        <f t="shared" si="4"/>
        <v>132,10,610483,4.130418963,-73.63404426,7,75,4.13076970417142,-73.6328528391428,0.137684790659819,27767,4.131,-73.632842,7,541,9.01666666666667</v>
      </c>
    </row>
    <row r="135" spans="1:18" x14ac:dyDescent="0.25">
      <c r="A135">
        <v>133</v>
      </c>
      <c r="B135">
        <v>1</v>
      </c>
      <c r="C135">
        <v>610492</v>
      </c>
      <c r="D135">
        <v>4.1311250629999998</v>
      </c>
      <c r="E135">
        <v>-73.635331149999999</v>
      </c>
      <c r="F135">
        <v>25</v>
      </c>
      <c r="G135">
        <v>183</v>
      </c>
      <c r="H135">
        <v>4.1326018109999998</v>
      </c>
      <c r="I135">
        <v>-73.636065882307605</v>
      </c>
      <c r="J135">
        <v>0.183198560781338</v>
      </c>
      <c r="K135">
        <v>26349</v>
      </c>
      <c r="L135">
        <v>4.133</v>
      </c>
      <c r="M135">
        <v>-73.636483900000002</v>
      </c>
      <c r="N135">
        <v>25</v>
      </c>
      <c r="O135">
        <v>373</v>
      </c>
      <c r="P135">
        <f t="shared" si="5"/>
        <v>6.2166666666666668</v>
      </c>
      <c r="R135" t="str">
        <f t="shared" si="4"/>
        <v>133,1,610492,4.131125063,-73.63533115,25,183,4.132601811,-73.6360658823076,0.183198560781338,26349,4.133,-73.6364839,25,373,6.21666666666667</v>
      </c>
    </row>
    <row r="136" spans="1:18" x14ac:dyDescent="0.25">
      <c r="A136">
        <v>134</v>
      </c>
      <c r="B136">
        <v>2</v>
      </c>
      <c r="C136">
        <v>610592</v>
      </c>
      <c r="D136">
        <v>4.1281152570000001</v>
      </c>
      <c r="E136">
        <v>-73.629639639999994</v>
      </c>
      <c r="F136">
        <v>56</v>
      </c>
      <c r="G136">
        <v>166</v>
      </c>
      <c r="H136">
        <v>4.1270616396363602</v>
      </c>
      <c r="I136">
        <v>-73.629630498484801</v>
      </c>
      <c r="J136">
        <v>0.117087733104431</v>
      </c>
      <c r="K136">
        <v>31428</v>
      </c>
      <c r="L136">
        <v>4.1269999999999998</v>
      </c>
      <c r="M136">
        <v>-73.629695299999995</v>
      </c>
      <c r="N136">
        <v>56</v>
      </c>
      <c r="O136">
        <v>626</v>
      </c>
      <c r="P136">
        <f t="shared" si="5"/>
        <v>10.433333333333334</v>
      </c>
      <c r="R136" t="str">
        <f t="shared" si="4"/>
        <v>134,2,610592,4.128115257,-73.62963964,56,166,4.12706163963636,-73.6296304984848,0.117087733104431,31428,4.127,-73.6296953,56,626,10.4333333333333</v>
      </c>
    </row>
    <row r="137" spans="1:18" x14ac:dyDescent="0.25">
      <c r="A137">
        <v>135</v>
      </c>
      <c r="B137">
        <v>1</v>
      </c>
      <c r="C137">
        <v>610626</v>
      </c>
      <c r="D137">
        <v>4.1309470639999999</v>
      </c>
      <c r="E137">
        <v>-73.628681279999995</v>
      </c>
      <c r="F137">
        <v>36</v>
      </c>
      <c r="G137">
        <v>27</v>
      </c>
      <c r="H137">
        <v>4.1301513480666596</v>
      </c>
      <c r="I137">
        <v>-73.6295055603333</v>
      </c>
      <c r="J137">
        <v>0.12714368311453</v>
      </c>
      <c r="K137">
        <v>28411</v>
      </c>
      <c r="L137">
        <v>4.13</v>
      </c>
      <c r="M137">
        <v>-73.629496200000006</v>
      </c>
      <c r="N137">
        <v>36</v>
      </c>
      <c r="O137">
        <v>572</v>
      </c>
      <c r="P137">
        <f t="shared" si="5"/>
        <v>9.5333333333333332</v>
      </c>
      <c r="R137" t="str">
        <f t="shared" si="4"/>
        <v>135,1,610626,4.130947064,-73.62868128,36,27,4.13015134806666,-73.6295055603333,0.12714368311453,28411,4.13,-73.6294962,36,572,9.53333333333333</v>
      </c>
    </row>
    <row r="138" spans="1:18" x14ac:dyDescent="0.25">
      <c r="A138">
        <v>136</v>
      </c>
      <c r="B138">
        <v>11</v>
      </c>
      <c r="C138">
        <v>610703</v>
      </c>
      <c r="D138">
        <v>4.1211977610000003</v>
      </c>
      <c r="E138">
        <v>-73.625242490000005</v>
      </c>
      <c r="F138">
        <v>28</v>
      </c>
      <c r="G138">
        <v>115</v>
      </c>
      <c r="H138">
        <v>4.1227493117692298</v>
      </c>
      <c r="I138">
        <v>-73.625090364871795</v>
      </c>
      <c r="J138">
        <v>0.17323875129979199</v>
      </c>
      <c r="K138">
        <v>33731</v>
      </c>
      <c r="L138">
        <v>4.1230000000000002</v>
      </c>
      <c r="M138">
        <v>-73.6251484</v>
      </c>
      <c r="N138">
        <v>28</v>
      </c>
      <c r="O138">
        <v>592</v>
      </c>
      <c r="P138">
        <f t="shared" si="5"/>
        <v>9.8666666666666671</v>
      </c>
      <c r="R138" t="str">
        <f t="shared" si="4"/>
        <v>136,11,610703,4.121197761,-73.62524249,28,115,4.12274931176923,-73.6250903648718,0.173238751299792,33731,4.123,-73.6251484,28,592,9.86666666666667</v>
      </c>
    </row>
    <row r="139" spans="1:18" x14ac:dyDescent="0.25">
      <c r="A139">
        <v>137</v>
      </c>
      <c r="B139">
        <v>34</v>
      </c>
      <c r="C139">
        <v>131144</v>
      </c>
      <c r="D139">
        <v>4.1147028629999998</v>
      </c>
      <c r="E139">
        <v>-73.610677730000006</v>
      </c>
      <c r="F139">
        <v>23</v>
      </c>
      <c r="G139">
        <v>38</v>
      </c>
      <c r="H139">
        <v>4.11439135233333</v>
      </c>
      <c r="I139">
        <v>-73.611488269999995</v>
      </c>
      <c r="J139">
        <v>9.6277696124335094E-2</v>
      </c>
      <c r="K139">
        <v>40520</v>
      </c>
      <c r="L139">
        <v>4.1139999999999999</v>
      </c>
      <c r="M139">
        <v>-73.611567899999997</v>
      </c>
      <c r="N139">
        <v>23</v>
      </c>
      <c r="O139">
        <v>679</v>
      </c>
      <c r="P139">
        <f t="shared" si="5"/>
        <v>11.316666666666666</v>
      </c>
      <c r="R139" t="str">
        <f t="shared" si="4"/>
        <v>137,34,131144,4.114702863,-73.61067773,23,38,4.11439135233333,-73.61148827,0.0962776961243351,40520,4.114,-73.6115679,23,679,11.3166666666667</v>
      </c>
    </row>
    <row r="140" spans="1:18" x14ac:dyDescent="0.25">
      <c r="A140">
        <v>138</v>
      </c>
      <c r="B140">
        <v>8</v>
      </c>
      <c r="C140">
        <v>610768</v>
      </c>
      <c r="D140">
        <v>4.1261413239999998</v>
      </c>
      <c r="E140">
        <v>-73.631515039999996</v>
      </c>
      <c r="F140">
        <v>15</v>
      </c>
      <c r="G140">
        <v>147</v>
      </c>
      <c r="H140">
        <v>4.1252891079428498</v>
      </c>
      <c r="I140">
        <v>-73.632424829714196</v>
      </c>
      <c r="J140">
        <v>0.13833649271481499</v>
      </c>
      <c r="K140">
        <v>32778</v>
      </c>
      <c r="L140">
        <v>4.125</v>
      </c>
      <c r="M140">
        <v>-73.632420300000007</v>
      </c>
      <c r="N140">
        <v>15</v>
      </c>
      <c r="O140">
        <v>545</v>
      </c>
      <c r="P140">
        <f t="shared" si="5"/>
        <v>9.0833333333333339</v>
      </c>
      <c r="R140" t="str">
        <f t="shared" si="4"/>
        <v>138,8,610768,4.126141324,-73.63151504,15,147,4.12528910794285,-73.6324248297142,0.138336492714815,32778,4.125,-73.6324203,15,545,9.08333333333333</v>
      </c>
    </row>
    <row r="141" spans="1:18" x14ac:dyDescent="0.25">
      <c r="A141">
        <v>139</v>
      </c>
      <c r="B141">
        <v>17</v>
      </c>
      <c r="C141">
        <v>610777</v>
      </c>
      <c r="D141">
        <v>4.124599774</v>
      </c>
      <c r="E141">
        <v>-73.633040820000005</v>
      </c>
      <c r="F141">
        <v>11</v>
      </c>
      <c r="G141">
        <v>147</v>
      </c>
      <c r="H141">
        <v>4.1252891079428498</v>
      </c>
      <c r="I141">
        <v>-73.632424829714196</v>
      </c>
      <c r="J141">
        <v>0.102612595823977</v>
      </c>
      <c r="K141">
        <v>32778</v>
      </c>
      <c r="L141">
        <v>4.125</v>
      </c>
      <c r="M141">
        <v>-73.632420300000007</v>
      </c>
      <c r="N141">
        <v>11</v>
      </c>
      <c r="O141">
        <v>545</v>
      </c>
      <c r="P141">
        <f t="shared" si="5"/>
        <v>9.0833333333333339</v>
      </c>
      <c r="R141" t="str">
        <f t="shared" si="4"/>
        <v>139,17,610777,4.124599774,-73.63304082,11,147,4.12528910794285,-73.6324248297142,0.102612595823977,32778,4.125,-73.6324203,11,545,9.08333333333333</v>
      </c>
    </row>
    <row r="142" spans="1:18" x14ac:dyDescent="0.25">
      <c r="A142">
        <v>140</v>
      </c>
      <c r="B142">
        <v>20</v>
      </c>
      <c r="C142">
        <v>131132</v>
      </c>
      <c r="D142">
        <v>4.1253677020000001</v>
      </c>
      <c r="E142">
        <v>-73.637766220000003</v>
      </c>
      <c r="F142">
        <v>7</v>
      </c>
      <c r="G142">
        <v>44</v>
      </c>
      <c r="H142">
        <v>4.1279607927857098</v>
      </c>
      <c r="I142">
        <v>-73.635996875714198</v>
      </c>
      <c r="J142">
        <v>0.34855906685520399</v>
      </c>
      <c r="K142">
        <v>30024</v>
      </c>
      <c r="L142">
        <v>4.1280000000000001</v>
      </c>
      <c r="M142">
        <v>-73.635985000000005</v>
      </c>
      <c r="N142">
        <v>7</v>
      </c>
      <c r="O142">
        <v>417</v>
      </c>
      <c r="P142">
        <f t="shared" si="5"/>
        <v>6.95</v>
      </c>
      <c r="R142" t="str">
        <f t="shared" si="4"/>
        <v>140,20,131132,4.125367702,-73.63776622,7,44,4.12796079278571,-73.6359968757142,0.348559066855204,30024,4.128,-73.635985,7,417,6.95</v>
      </c>
    </row>
    <row r="143" spans="1:18" x14ac:dyDescent="0.25">
      <c r="A143">
        <v>141</v>
      </c>
      <c r="B143">
        <v>22</v>
      </c>
      <c r="C143">
        <v>131322</v>
      </c>
      <c r="D143">
        <v>4.1215149819999999</v>
      </c>
      <c r="E143">
        <v>-73.6368686</v>
      </c>
      <c r="F143">
        <v>4</v>
      </c>
      <c r="G143">
        <v>60</v>
      </c>
      <c r="H143">
        <v>4.12272070947368</v>
      </c>
      <c r="I143">
        <v>-73.634327127105195</v>
      </c>
      <c r="J143">
        <v>0.311932934973289</v>
      </c>
      <c r="K143">
        <v>33795</v>
      </c>
      <c r="L143">
        <v>4.1230000000000002</v>
      </c>
      <c r="M143">
        <v>-73.634524499999998</v>
      </c>
      <c r="N143">
        <v>4</v>
      </c>
      <c r="O143">
        <v>463</v>
      </c>
      <c r="P143">
        <f t="shared" si="5"/>
        <v>7.7166666666666668</v>
      </c>
      <c r="R143" t="str">
        <f t="shared" si="4"/>
        <v>141,22,131322,4.121514982,-73.6368686,4,60,4.12272070947368,-73.6343271271052,0.311932934973289,33795,4.123,-73.6345245,4,463,7.71666666666667</v>
      </c>
    </row>
    <row r="144" spans="1:18" x14ac:dyDescent="0.25">
      <c r="A144">
        <v>142</v>
      </c>
      <c r="B144">
        <v>3</v>
      </c>
      <c r="C144">
        <v>610936</v>
      </c>
      <c r="D144">
        <v>4.1141677300000001</v>
      </c>
      <c r="E144">
        <v>-73.632692700000007</v>
      </c>
      <c r="F144">
        <v>16</v>
      </c>
      <c r="G144">
        <v>82</v>
      </c>
      <c r="H144">
        <v>4.1098981465</v>
      </c>
      <c r="I144">
        <v>-73.631520949999995</v>
      </c>
      <c r="J144">
        <v>0.49191262757533799</v>
      </c>
      <c r="K144">
        <v>42544</v>
      </c>
      <c r="L144">
        <v>4.1100000000000003</v>
      </c>
      <c r="M144">
        <v>-73.631474800000007</v>
      </c>
      <c r="N144">
        <v>16</v>
      </c>
      <c r="O144">
        <v>478</v>
      </c>
      <c r="P144">
        <f t="shared" si="5"/>
        <v>7.9666666666666668</v>
      </c>
      <c r="R144" t="str">
        <f t="shared" si="4"/>
        <v>142,3,610936,4.11416773,-73.6326927,16,82,4.1098981465,-73.63152095,0.491912627575338,42544,4.11,-73.6314748,16,478,7.96666666666667</v>
      </c>
    </row>
    <row r="145" spans="1:18" x14ac:dyDescent="0.25">
      <c r="A145">
        <v>143</v>
      </c>
      <c r="B145">
        <v>6</v>
      </c>
      <c r="C145">
        <v>610939</v>
      </c>
      <c r="D145">
        <v>4.1078845309999998</v>
      </c>
      <c r="E145">
        <v>-73.625106939999995</v>
      </c>
      <c r="F145">
        <v>9</v>
      </c>
      <c r="G145">
        <v>15</v>
      </c>
      <c r="H145">
        <v>4.1048228606250001</v>
      </c>
      <c r="I145">
        <v>-73.623497397500003</v>
      </c>
      <c r="J145">
        <v>0.38416465322459298</v>
      </c>
      <c r="K145">
        <v>44651</v>
      </c>
      <c r="L145">
        <v>4.1050000000000004</v>
      </c>
      <c r="M145">
        <v>-73.623532800000007</v>
      </c>
      <c r="N145">
        <v>9</v>
      </c>
      <c r="O145">
        <v>670</v>
      </c>
      <c r="P145">
        <f t="shared" si="5"/>
        <v>11.166666666666666</v>
      </c>
      <c r="R145" t="str">
        <f t="shared" si="4"/>
        <v>143,6,610939,4.107884531,-73.62510694,9,15,4.104822860625,-73.6234973975,0.384164653224593,44651,4.105,-73.6235328,9,670,11.1666666666667</v>
      </c>
    </row>
    <row r="146" spans="1:18" x14ac:dyDescent="0.25">
      <c r="A146">
        <v>144</v>
      </c>
      <c r="B146">
        <v>7</v>
      </c>
      <c r="C146">
        <v>610998</v>
      </c>
      <c r="D146">
        <v>4.1031342520000003</v>
      </c>
      <c r="E146">
        <v>-73.616624590000001</v>
      </c>
      <c r="F146">
        <v>26</v>
      </c>
      <c r="G146">
        <v>59</v>
      </c>
      <c r="H146">
        <v>4.1024836590588203</v>
      </c>
      <c r="I146">
        <v>-73.616093961764705</v>
      </c>
      <c r="J146">
        <v>9.3199208659840299E-2</v>
      </c>
      <c r="K146">
        <v>45814</v>
      </c>
      <c r="L146">
        <v>4.1020000000000003</v>
      </c>
      <c r="M146">
        <v>-73.616152700000001</v>
      </c>
      <c r="N146">
        <v>26</v>
      </c>
      <c r="O146">
        <v>759</v>
      </c>
      <c r="P146">
        <f t="shared" si="5"/>
        <v>12.65</v>
      </c>
      <c r="R146" t="str">
        <f t="shared" si="4"/>
        <v>144,7,610998,4.103134252,-73.61662459,26,59,4.10248365905882,-73.6160939617647,0.0931992086598403,45814,4.102,-73.6161527,26,759,12.65</v>
      </c>
    </row>
    <row r="147" spans="1:18" x14ac:dyDescent="0.25">
      <c r="A147">
        <v>145</v>
      </c>
      <c r="B147">
        <v>8</v>
      </c>
      <c r="C147">
        <v>610999</v>
      </c>
      <c r="D147">
        <v>4.1032709839999999</v>
      </c>
      <c r="E147">
        <v>-73.61632797</v>
      </c>
      <c r="F147">
        <v>32</v>
      </c>
      <c r="G147">
        <v>59</v>
      </c>
      <c r="H147">
        <v>4.1024836590588203</v>
      </c>
      <c r="I147">
        <v>-73.616093961764705</v>
      </c>
      <c r="J147">
        <v>9.1255311153386906E-2</v>
      </c>
      <c r="K147">
        <v>45814</v>
      </c>
      <c r="L147">
        <v>4.1020000000000003</v>
      </c>
      <c r="M147">
        <v>-73.616152700000001</v>
      </c>
      <c r="N147">
        <v>32</v>
      </c>
      <c r="O147">
        <v>759</v>
      </c>
      <c r="P147">
        <f t="shared" si="5"/>
        <v>12.65</v>
      </c>
      <c r="R147" t="str">
        <f t="shared" si="4"/>
        <v>145,8,610999,4.103270984,-73.61632797,32,59,4.10248365905882,-73.6160939617647,0.0912553111533869,45814,4.102,-73.6161527,32,759,12.65</v>
      </c>
    </row>
    <row r="148" spans="1:18" x14ac:dyDescent="0.25">
      <c r="A148">
        <v>146</v>
      </c>
      <c r="B148">
        <v>16</v>
      </c>
      <c r="C148">
        <v>611007</v>
      </c>
      <c r="D148">
        <v>4.1013195079999996</v>
      </c>
      <c r="E148">
        <v>-73.615012120000003</v>
      </c>
      <c r="F148">
        <v>31</v>
      </c>
      <c r="G148">
        <v>59</v>
      </c>
      <c r="H148">
        <v>4.1024836590588203</v>
      </c>
      <c r="I148">
        <v>-73.616093961764705</v>
      </c>
      <c r="J148">
        <v>0.17639307925497599</v>
      </c>
      <c r="K148">
        <v>45814</v>
      </c>
      <c r="L148">
        <v>4.1020000000000003</v>
      </c>
      <c r="M148">
        <v>-73.616152700000001</v>
      </c>
      <c r="N148">
        <v>31</v>
      </c>
      <c r="O148">
        <v>759</v>
      </c>
      <c r="P148">
        <f t="shared" si="5"/>
        <v>12.65</v>
      </c>
      <c r="R148" t="str">
        <f t="shared" si="4"/>
        <v>146,16,611007,4.101319508,-73.61501212,31,59,4.10248365905882,-73.6160939617647,0.176393079254976,45814,4.102,-73.6161527,31,759,12.65</v>
      </c>
    </row>
    <row r="149" spans="1:18" x14ac:dyDescent="0.25">
      <c r="A149">
        <v>147</v>
      </c>
      <c r="B149">
        <v>2</v>
      </c>
      <c r="C149">
        <v>131353</v>
      </c>
      <c r="D149">
        <v>4.0928550359999996</v>
      </c>
      <c r="E149">
        <v>-73.621455240000003</v>
      </c>
      <c r="F149">
        <v>18</v>
      </c>
      <c r="G149">
        <v>155</v>
      </c>
      <c r="H149">
        <v>4.0923423469999998</v>
      </c>
      <c r="I149">
        <v>-73.622037239999997</v>
      </c>
      <c r="J149">
        <v>8.6066291192774397E-2</v>
      </c>
      <c r="K149">
        <v>48648</v>
      </c>
      <c r="L149">
        <v>4.0919999999999996</v>
      </c>
      <c r="M149">
        <v>-73.621898000000002</v>
      </c>
      <c r="N149">
        <v>18</v>
      </c>
      <c r="O149">
        <v>759</v>
      </c>
      <c r="P149">
        <f t="shared" si="5"/>
        <v>12.65</v>
      </c>
      <c r="R149" t="str">
        <f t="shared" si="4"/>
        <v>147,2,131353,4.092855036,-73.62145524,18,155,4.092342347,-73.62203724,0.0860662911927744,48648,4.092,-73.621898,18,759,12.65</v>
      </c>
    </row>
    <row r="150" spans="1:18" x14ac:dyDescent="0.25">
      <c r="A150">
        <v>148</v>
      </c>
      <c r="B150">
        <v>6</v>
      </c>
      <c r="C150">
        <v>611062</v>
      </c>
      <c r="D150">
        <v>4.119428149</v>
      </c>
      <c r="E150">
        <v>-73.622538109999994</v>
      </c>
      <c r="F150">
        <v>13</v>
      </c>
      <c r="G150">
        <v>81</v>
      </c>
      <c r="H150">
        <v>4.1203776095217304</v>
      </c>
      <c r="I150">
        <v>-73.622869044347794</v>
      </c>
      <c r="J150">
        <v>0.111702991964012</v>
      </c>
      <c r="K150">
        <v>37151</v>
      </c>
      <c r="L150">
        <v>4.12</v>
      </c>
      <c r="M150">
        <v>-73.622855700000002</v>
      </c>
      <c r="N150">
        <v>13</v>
      </c>
      <c r="O150">
        <v>643</v>
      </c>
      <c r="P150">
        <f t="shared" si="5"/>
        <v>10.716666666666667</v>
      </c>
      <c r="R150" t="str">
        <f t="shared" si="4"/>
        <v>148,6,611062,4.119428149,-73.62253811,13,81,4.12037760952173,-73.6228690443478,0.111702991964012,37151,4.12,-73.6228557,13,643,10.7166666666667</v>
      </c>
    </row>
    <row r="151" spans="1:18" x14ac:dyDescent="0.25">
      <c r="A151">
        <v>149</v>
      </c>
      <c r="B151">
        <v>33</v>
      </c>
      <c r="C151">
        <v>42097</v>
      </c>
      <c r="D151">
        <v>4.1076828680000004</v>
      </c>
      <c r="E151">
        <v>-73.657358180000003</v>
      </c>
      <c r="F151">
        <v>20</v>
      </c>
      <c r="G151">
        <v>61</v>
      </c>
      <c r="H151">
        <v>4.1074378197083297</v>
      </c>
      <c r="I151">
        <v>-73.659226922916602</v>
      </c>
      <c r="J151">
        <v>0.20891318131921199</v>
      </c>
      <c r="K151">
        <v>43621</v>
      </c>
      <c r="L151">
        <v>4.1070000000000002</v>
      </c>
      <c r="M151">
        <v>-73.659033100000002</v>
      </c>
      <c r="N151">
        <v>20</v>
      </c>
      <c r="O151">
        <v>87</v>
      </c>
      <c r="P151">
        <f t="shared" si="5"/>
        <v>1.45</v>
      </c>
      <c r="R151" t="str">
        <f t="shared" si="4"/>
        <v>149,33,42097,4.107682868,-73.65735818,20,61,4.10743781970833,-73.6592269229166,0.208913181319212,43621,4.107,-73.6590331,20,87,1.45</v>
      </c>
    </row>
    <row r="152" spans="1:18" x14ac:dyDescent="0.25">
      <c r="A152">
        <v>150</v>
      </c>
      <c r="B152">
        <v>20</v>
      </c>
      <c r="C152">
        <v>611221</v>
      </c>
      <c r="D152">
        <v>4.1069503000000003</v>
      </c>
      <c r="E152">
        <v>-73.655370259999998</v>
      </c>
      <c r="F152">
        <v>38</v>
      </c>
      <c r="G152">
        <v>5</v>
      </c>
      <c r="H152">
        <v>4.1052920716363603</v>
      </c>
      <c r="I152">
        <v>-73.653624480000005</v>
      </c>
      <c r="J152">
        <v>0.26720548033029401</v>
      </c>
      <c r="K152">
        <v>44484</v>
      </c>
      <c r="L152">
        <v>4.1050000000000004</v>
      </c>
      <c r="M152">
        <v>-73.653606699999997</v>
      </c>
      <c r="N152">
        <v>38</v>
      </c>
      <c r="O152">
        <v>158</v>
      </c>
      <c r="P152">
        <f t="shared" si="5"/>
        <v>2.6333333333333333</v>
      </c>
      <c r="R152" t="str">
        <f t="shared" si="4"/>
        <v>150,20,611221,4.1069503,-73.65537026,38,5,4.10529207163636,-73.65362448,0.267205480330294,44484,4.105,-73.6536067,38,158,2.63333333333333</v>
      </c>
    </row>
    <row r="153" spans="1:18" x14ac:dyDescent="0.25">
      <c r="A153">
        <v>151</v>
      </c>
      <c r="B153">
        <v>27</v>
      </c>
      <c r="C153">
        <v>75928</v>
      </c>
      <c r="D153">
        <v>4.1090595839999997</v>
      </c>
      <c r="E153">
        <v>-73.650204860000002</v>
      </c>
      <c r="F153">
        <v>10</v>
      </c>
      <c r="G153">
        <v>125</v>
      </c>
      <c r="H153">
        <v>4.1083462468205099</v>
      </c>
      <c r="I153">
        <v>-73.6515705533333</v>
      </c>
      <c r="J153">
        <v>0.17087246918455301</v>
      </c>
      <c r="K153">
        <v>43152</v>
      </c>
      <c r="L153">
        <v>4.1079999999999997</v>
      </c>
      <c r="M153">
        <v>-73.651683500000004</v>
      </c>
      <c r="N153">
        <v>10</v>
      </c>
      <c r="O153">
        <v>179</v>
      </c>
      <c r="P153">
        <f t="shared" si="5"/>
        <v>2.9833333333333334</v>
      </c>
      <c r="R153" t="str">
        <f t="shared" si="4"/>
        <v>151,27,75928,4.109059584,-73.65020486,10,125,4.10834624682051,-73.6515705533333,0.170872469184553,43152,4.108,-73.6516835,10,179,2.98333333333333</v>
      </c>
    </row>
    <row r="154" spans="1:18" x14ac:dyDescent="0.25">
      <c r="A154">
        <v>152</v>
      </c>
      <c r="B154">
        <v>30</v>
      </c>
      <c r="C154">
        <v>612133</v>
      </c>
      <c r="D154">
        <v>4.105255412</v>
      </c>
      <c r="E154">
        <v>-73.649402190000004</v>
      </c>
      <c r="F154">
        <v>19</v>
      </c>
      <c r="G154">
        <v>92</v>
      </c>
      <c r="H154">
        <v>4.1061774299750002</v>
      </c>
      <c r="I154">
        <v>-73.647626721250006</v>
      </c>
      <c r="J154">
        <v>0.221867833200494</v>
      </c>
      <c r="K154">
        <v>44011</v>
      </c>
      <c r="L154">
        <v>4.1059999999999999</v>
      </c>
      <c r="M154">
        <v>-73.6477407</v>
      </c>
      <c r="N154">
        <v>19</v>
      </c>
      <c r="O154">
        <v>299</v>
      </c>
      <c r="P154">
        <f t="shared" si="5"/>
        <v>4.9833333333333334</v>
      </c>
      <c r="R154" t="str">
        <f t="shared" si="4"/>
        <v>152,30,612133,4.105255412,-73.64940219,19,92,4.106177429975,-73.64762672125,0.221867833200494,44011,4.106,-73.6477407,19,299,4.98333333333333</v>
      </c>
    </row>
    <row r="155" spans="1:18" x14ac:dyDescent="0.25">
      <c r="A155">
        <v>153</v>
      </c>
      <c r="B155">
        <v>28</v>
      </c>
      <c r="C155">
        <v>612401</v>
      </c>
      <c r="D155">
        <v>4.1030307260000001</v>
      </c>
      <c r="E155">
        <v>-73.645155349999996</v>
      </c>
      <c r="F155">
        <v>24</v>
      </c>
      <c r="G155">
        <v>23</v>
      </c>
      <c r="H155">
        <v>4.1036018261621603</v>
      </c>
      <c r="I155">
        <v>-73.645098620540494</v>
      </c>
      <c r="J155">
        <v>6.3774309451616606E-2</v>
      </c>
      <c r="K155">
        <v>45001</v>
      </c>
      <c r="L155">
        <v>4.1040000000000001</v>
      </c>
      <c r="M155">
        <v>-73.645133900000005</v>
      </c>
      <c r="N155">
        <v>24</v>
      </c>
      <c r="O155">
        <v>322</v>
      </c>
      <c r="P155">
        <f t="shared" si="5"/>
        <v>5.3666666666666663</v>
      </c>
      <c r="R155" t="str">
        <f t="shared" si="4"/>
        <v>153,28,612401,4.103030726,-73.64515535,24,23,4.10360182616216,-73.6450986205405,0.0637743094516166,45001,4.104,-73.6451339,24,322,5.36666666666667</v>
      </c>
    </row>
    <row r="156" spans="1:18" x14ac:dyDescent="0.25">
      <c r="A156">
        <v>154</v>
      </c>
      <c r="B156">
        <v>32</v>
      </c>
      <c r="C156">
        <v>43257</v>
      </c>
      <c r="D156">
        <v>4.1063161490000004</v>
      </c>
      <c r="E156">
        <v>-73.656551519999994</v>
      </c>
      <c r="F156">
        <v>29</v>
      </c>
      <c r="G156">
        <v>61</v>
      </c>
      <c r="H156">
        <v>4.1074378197083297</v>
      </c>
      <c r="I156">
        <v>-73.659226922916602</v>
      </c>
      <c r="J156">
        <v>0.32167243535881801</v>
      </c>
      <c r="K156">
        <v>43621</v>
      </c>
      <c r="L156">
        <v>4.1070000000000002</v>
      </c>
      <c r="M156">
        <v>-73.659033100000002</v>
      </c>
      <c r="N156">
        <v>29</v>
      </c>
      <c r="O156">
        <v>87</v>
      </c>
      <c r="P156">
        <f t="shared" si="5"/>
        <v>1.45</v>
      </c>
      <c r="R156" t="str">
        <f t="shared" si="4"/>
        <v>154,32,43257,4.106316149,-73.65655152,29,61,4.10743781970833,-73.6592269229166,0.321672435358818,43621,4.107,-73.6590331,29,87,1.45</v>
      </c>
    </row>
    <row r="157" spans="1:18" x14ac:dyDescent="0.25">
      <c r="A157">
        <v>155</v>
      </c>
      <c r="B157">
        <v>44</v>
      </c>
      <c r="C157">
        <v>75930</v>
      </c>
      <c r="D157">
        <v>4.103547356</v>
      </c>
      <c r="E157">
        <v>-73.658022000000003</v>
      </c>
      <c r="F157">
        <v>13</v>
      </c>
      <c r="G157">
        <v>196</v>
      </c>
      <c r="H157">
        <v>4.1030174306470499</v>
      </c>
      <c r="I157">
        <v>-73.659507978823498</v>
      </c>
      <c r="J157">
        <v>0.17491700623141901</v>
      </c>
      <c r="K157">
        <v>45497</v>
      </c>
      <c r="L157">
        <v>4.1029999999999998</v>
      </c>
      <c r="M157">
        <v>-73.659841200000002</v>
      </c>
      <c r="N157">
        <v>13</v>
      </c>
      <c r="O157">
        <v>132</v>
      </c>
      <c r="P157">
        <f t="shared" si="5"/>
        <v>2.2000000000000002</v>
      </c>
      <c r="R157" t="str">
        <f t="shared" si="4"/>
        <v>155,44,75930,4.103547356,-73.658022,13,196,4.10301743064705,-73.6595079788235,0.174917006231419,45497,4.103,-73.6598412,13,132,2.2</v>
      </c>
    </row>
    <row r="158" spans="1:18" x14ac:dyDescent="0.25">
      <c r="A158">
        <v>156</v>
      </c>
      <c r="B158">
        <v>1</v>
      </c>
      <c r="C158">
        <v>611397</v>
      </c>
      <c r="D158">
        <v>4.1022661100000004</v>
      </c>
      <c r="E158">
        <v>-73.657961569999998</v>
      </c>
      <c r="F158">
        <v>12</v>
      </c>
      <c r="G158">
        <v>196</v>
      </c>
      <c r="H158">
        <v>4.1030174306470499</v>
      </c>
      <c r="I158">
        <v>-73.659507978823498</v>
      </c>
      <c r="J158">
        <v>0.19065723681273</v>
      </c>
      <c r="K158">
        <v>45497</v>
      </c>
      <c r="L158">
        <v>4.1029999999999998</v>
      </c>
      <c r="M158">
        <v>-73.659841200000002</v>
      </c>
      <c r="N158">
        <v>12</v>
      </c>
      <c r="O158">
        <v>132</v>
      </c>
      <c r="P158">
        <f t="shared" si="5"/>
        <v>2.2000000000000002</v>
      </c>
      <c r="R158" t="str">
        <f t="shared" si="4"/>
        <v>156,1,611397,4.10226611,-73.65796157,12,196,4.10301743064705,-73.6595079788235,0.19065723681273,45497,4.103,-73.6598412,12,132,2.2</v>
      </c>
    </row>
    <row r="159" spans="1:18" x14ac:dyDescent="0.25">
      <c r="A159">
        <v>157</v>
      </c>
      <c r="B159">
        <v>50</v>
      </c>
      <c r="C159">
        <v>252204</v>
      </c>
      <c r="D159">
        <v>4.1000554749999996</v>
      </c>
      <c r="E159">
        <v>-73.668276320000004</v>
      </c>
      <c r="F159">
        <v>18</v>
      </c>
      <c r="G159">
        <v>152</v>
      </c>
      <c r="H159">
        <v>4.0977012455999997</v>
      </c>
      <c r="I159">
        <v>-73.663652306000003</v>
      </c>
      <c r="J159">
        <v>0.57543778613855601</v>
      </c>
      <c r="K159">
        <v>47717</v>
      </c>
      <c r="L159">
        <v>4.0970000000000004</v>
      </c>
      <c r="M159">
        <v>-73.663619800000006</v>
      </c>
      <c r="N159">
        <v>18</v>
      </c>
      <c r="O159">
        <v>229</v>
      </c>
      <c r="P159">
        <f t="shared" si="5"/>
        <v>3.8166666666666669</v>
      </c>
      <c r="R159" t="str">
        <f t="shared" si="4"/>
        <v>157,50,252204,4.100055475,-73.66827632,18,152,4.0977012456,-73.663652306,0.575437786138556,47717,4.097,-73.6636198,18,229,3.81666666666667</v>
      </c>
    </row>
    <row r="160" spans="1:18" x14ac:dyDescent="0.25">
      <c r="A160">
        <v>158</v>
      </c>
      <c r="B160">
        <v>1</v>
      </c>
      <c r="C160">
        <v>611426</v>
      </c>
      <c r="D160">
        <v>4.0998813639999998</v>
      </c>
      <c r="E160">
        <v>-73.651828269999996</v>
      </c>
      <c r="F160">
        <v>29</v>
      </c>
      <c r="G160">
        <v>49</v>
      </c>
      <c r="H160">
        <v>4.1009029442702696</v>
      </c>
      <c r="I160">
        <v>-73.652213879189105</v>
      </c>
      <c r="J160">
        <v>0.12130264081815</v>
      </c>
      <c r="K160">
        <v>45929</v>
      </c>
      <c r="L160">
        <v>4.101</v>
      </c>
      <c r="M160">
        <v>-73.652189100000001</v>
      </c>
      <c r="N160">
        <v>29</v>
      </c>
      <c r="O160">
        <v>212</v>
      </c>
      <c r="P160">
        <f t="shared" si="5"/>
        <v>3.5333333333333332</v>
      </c>
      <c r="R160" t="str">
        <f t="shared" si="4"/>
        <v>158,1,611426,4.099881364,-73.65182827,29,49,4.10090294427027,-73.6522138791891,0.12130264081815,45929,4.101,-73.6521891,29,212,3.53333333333333</v>
      </c>
    </row>
    <row r="161" spans="1:18" x14ac:dyDescent="0.25">
      <c r="A161">
        <v>159</v>
      </c>
      <c r="B161">
        <v>17</v>
      </c>
      <c r="C161">
        <v>101736</v>
      </c>
      <c r="D161">
        <v>4.1007268379999999</v>
      </c>
      <c r="E161">
        <v>-73.638379060000005</v>
      </c>
      <c r="F161">
        <v>12</v>
      </c>
      <c r="G161">
        <v>39</v>
      </c>
      <c r="H161">
        <v>4.1002216957115296</v>
      </c>
      <c r="I161">
        <v>-73.637551676730695</v>
      </c>
      <c r="J161">
        <v>0.107523616425012</v>
      </c>
      <c r="K161">
        <v>46426</v>
      </c>
      <c r="L161">
        <v>4.0999999999999996</v>
      </c>
      <c r="M161">
        <v>-73.6375405</v>
      </c>
      <c r="N161">
        <v>12</v>
      </c>
      <c r="O161">
        <v>703</v>
      </c>
      <c r="P161">
        <f t="shared" si="5"/>
        <v>11.716666666666667</v>
      </c>
      <c r="R161" t="str">
        <f t="shared" si="4"/>
        <v>159,17,101736,4.100726838,-73.63837906,12,39,4.10022169571153,-73.6375516767307,0.107523616425012,46426,4.1,-73.6375405,12,703,11.7166666666667</v>
      </c>
    </row>
    <row r="162" spans="1:18" x14ac:dyDescent="0.25">
      <c r="A162">
        <v>160</v>
      </c>
      <c r="B162">
        <v>25</v>
      </c>
      <c r="C162">
        <v>101729</v>
      </c>
      <c r="D162">
        <v>4.0998523249999996</v>
      </c>
      <c r="E162">
        <v>-73.638863860000001</v>
      </c>
      <c r="F162">
        <v>6</v>
      </c>
      <c r="G162">
        <v>39</v>
      </c>
      <c r="H162">
        <v>4.1002216957115296</v>
      </c>
      <c r="I162">
        <v>-73.637551676730695</v>
      </c>
      <c r="J162">
        <v>0.15112434162209701</v>
      </c>
      <c r="K162">
        <v>46426</v>
      </c>
      <c r="L162">
        <v>4.0999999999999996</v>
      </c>
      <c r="M162">
        <v>-73.6375405</v>
      </c>
      <c r="N162">
        <v>6</v>
      </c>
      <c r="O162">
        <v>703</v>
      </c>
      <c r="P162">
        <f t="shared" si="5"/>
        <v>11.716666666666667</v>
      </c>
      <c r="R162" t="str">
        <f t="shared" si="4"/>
        <v>160,25,101729,4.099852325,-73.63886386,6,39,4.10022169571153,-73.6375516767307,0.151124341622097,46426,4.1,-73.6375405,6,703,11.7166666666667</v>
      </c>
    </row>
    <row r="163" spans="1:18" x14ac:dyDescent="0.25">
      <c r="A163">
        <v>161</v>
      </c>
      <c r="B163">
        <v>32</v>
      </c>
      <c r="C163">
        <v>131472</v>
      </c>
      <c r="D163">
        <v>4.1013422799999999</v>
      </c>
      <c r="E163">
        <v>-73.635531950000001</v>
      </c>
      <c r="F163">
        <v>19</v>
      </c>
      <c r="G163">
        <v>39</v>
      </c>
      <c r="H163">
        <v>4.1002216957115296</v>
      </c>
      <c r="I163">
        <v>-73.637551676730695</v>
      </c>
      <c r="J163">
        <v>0.25617036810309601</v>
      </c>
      <c r="K163">
        <v>46426</v>
      </c>
      <c r="L163">
        <v>4.0999999999999996</v>
      </c>
      <c r="M163">
        <v>-73.6375405</v>
      </c>
      <c r="N163">
        <v>19</v>
      </c>
      <c r="O163">
        <v>703</v>
      </c>
      <c r="P163">
        <f t="shared" si="5"/>
        <v>11.716666666666667</v>
      </c>
      <c r="R163" t="str">
        <f t="shared" si="4"/>
        <v>161,32,131472,4.10134228,-73.63553195,19,39,4.10022169571153,-73.6375516767307,0.256170368103096,46426,4.1,-73.6375405,19,703,11.7166666666667</v>
      </c>
    </row>
    <row r="164" spans="1:18" x14ac:dyDescent="0.25">
      <c r="A164">
        <v>162</v>
      </c>
      <c r="B164">
        <v>21</v>
      </c>
      <c r="C164">
        <v>611493</v>
      </c>
      <c r="D164">
        <v>4.0881448569999996</v>
      </c>
      <c r="E164">
        <v>-73.668033649999998</v>
      </c>
      <c r="F164">
        <v>23</v>
      </c>
      <c r="G164">
        <v>26</v>
      </c>
      <c r="H164">
        <v>4.0902708604571396</v>
      </c>
      <c r="I164">
        <v>-73.665825127999994</v>
      </c>
      <c r="J164">
        <v>0.34020726934908302</v>
      </c>
      <c r="K164">
        <v>48924</v>
      </c>
      <c r="L164">
        <v>4.09</v>
      </c>
      <c r="M164">
        <v>-73.665895399999997</v>
      </c>
      <c r="N164">
        <v>23</v>
      </c>
      <c r="O164">
        <v>308</v>
      </c>
      <c r="P164">
        <f t="shared" si="5"/>
        <v>5.1333333333333337</v>
      </c>
      <c r="R164" t="str">
        <f t="shared" si="4"/>
        <v>162,21,611493,4.088144857,-73.66803365,23,26,4.09027086045714,-73.665825128,0.340207269349083,48924,4.09,-73.6658954,23,308,5.13333333333333</v>
      </c>
    </row>
    <row r="165" spans="1:18" x14ac:dyDescent="0.25">
      <c r="A165">
        <v>163</v>
      </c>
      <c r="B165">
        <v>39</v>
      </c>
      <c r="C165">
        <v>130354</v>
      </c>
      <c r="D165">
        <v>4.0897672079999996</v>
      </c>
      <c r="E165">
        <v>-73.665320730000005</v>
      </c>
      <c r="F165">
        <v>20</v>
      </c>
      <c r="G165">
        <v>26</v>
      </c>
      <c r="H165">
        <v>4.0902708604571396</v>
      </c>
      <c r="I165">
        <v>-73.665825127999994</v>
      </c>
      <c r="J165">
        <v>7.91089764019801E-2</v>
      </c>
      <c r="K165">
        <v>48924</v>
      </c>
      <c r="L165">
        <v>4.09</v>
      </c>
      <c r="M165">
        <v>-73.665895399999997</v>
      </c>
      <c r="N165">
        <v>20</v>
      </c>
      <c r="O165">
        <v>308</v>
      </c>
      <c r="P165">
        <f t="shared" si="5"/>
        <v>5.1333333333333337</v>
      </c>
      <c r="R165" t="str">
        <f t="shared" si="4"/>
        <v>163,39,130354,4.089767208,-73.66532073,20,26,4.09027086045714,-73.665825128,0.0791089764019801,48924,4.09,-73.6658954,20,308,5.13333333333333</v>
      </c>
    </row>
    <row r="166" spans="1:18" x14ac:dyDescent="0.25">
      <c r="A166">
        <v>164</v>
      </c>
      <c r="B166">
        <v>9</v>
      </c>
      <c r="C166">
        <v>611504</v>
      </c>
      <c r="D166">
        <v>4.0843170180000001</v>
      </c>
      <c r="E166">
        <v>-73.668581239999995</v>
      </c>
      <c r="F166">
        <v>24</v>
      </c>
      <c r="G166">
        <v>118</v>
      </c>
      <c r="H166">
        <v>4.0833717727777703</v>
      </c>
      <c r="I166">
        <v>-73.667792254074001</v>
      </c>
      <c r="J166">
        <v>0.136680734913569</v>
      </c>
      <c r="K166">
        <v>50388</v>
      </c>
      <c r="L166">
        <v>4.0830000000000002</v>
      </c>
      <c r="M166">
        <v>-73.667664500000001</v>
      </c>
      <c r="N166">
        <v>24</v>
      </c>
      <c r="O166">
        <v>368</v>
      </c>
      <c r="P166">
        <f t="shared" si="5"/>
        <v>6.1333333333333337</v>
      </c>
      <c r="R166" t="str">
        <f t="shared" si="4"/>
        <v>164,9,611504,4.084317018,-73.66858124,24,118,4.08337177277777,-73.667792254074,0.136680734913569,50388,4.083,-73.6676645,24,368,6.13333333333333</v>
      </c>
    </row>
    <row r="167" spans="1:18" x14ac:dyDescent="0.25">
      <c r="A167">
        <v>165</v>
      </c>
      <c r="B167">
        <v>7</v>
      </c>
      <c r="C167">
        <v>611526</v>
      </c>
      <c r="D167">
        <v>4.0824092839999997</v>
      </c>
      <c r="E167">
        <v>-73.666205820000002</v>
      </c>
      <c r="F167">
        <v>34</v>
      </c>
      <c r="G167">
        <v>118</v>
      </c>
      <c r="H167">
        <v>4.0833717727777703</v>
      </c>
      <c r="I167">
        <v>-73.667792254074001</v>
      </c>
      <c r="J167">
        <v>0.205818567381404</v>
      </c>
      <c r="K167">
        <v>50388</v>
      </c>
      <c r="L167">
        <v>4.0830000000000002</v>
      </c>
      <c r="M167">
        <v>-73.667664500000001</v>
      </c>
      <c r="N167">
        <v>34</v>
      </c>
      <c r="O167">
        <v>368</v>
      </c>
      <c r="P167">
        <f t="shared" si="5"/>
        <v>6.1333333333333337</v>
      </c>
      <c r="R167" t="str">
        <f t="shared" si="4"/>
        <v>165,7,611526,4.082409284,-73.66620582,34,118,4.08337177277777,-73.667792254074,0.205818567381404,50388,4.083,-73.6676645,34,368,6.13333333333333</v>
      </c>
    </row>
    <row r="168" spans="1:18" x14ac:dyDescent="0.25">
      <c r="A168">
        <v>166</v>
      </c>
      <c r="B168">
        <v>26</v>
      </c>
      <c r="C168">
        <v>130359</v>
      </c>
      <c r="D168">
        <v>4.0811394549999997</v>
      </c>
      <c r="E168">
        <v>-73.663405179999998</v>
      </c>
      <c r="F168">
        <v>29</v>
      </c>
      <c r="G168">
        <v>48</v>
      </c>
      <c r="H168">
        <v>4.0817274714166603</v>
      </c>
      <c r="I168">
        <v>-73.662956182666605</v>
      </c>
      <c r="J168">
        <v>8.2137972542584606E-2</v>
      </c>
      <c r="K168">
        <v>50741</v>
      </c>
      <c r="L168">
        <v>4.0819999999999999</v>
      </c>
      <c r="M168">
        <v>-73.662943600000006</v>
      </c>
      <c r="N168">
        <v>29</v>
      </c>
      <c r="O168">
        <v>433</v>
      </c>
      <c r="P168">
        <f t="shared" si="5"/>
        <v>7.2166666666666668</v>
      </c>
      <c r="R168" t="str">
        <f t="shared" si="4"/>
        <v>166,26,130359,4.081139455,-73.66340518,29,48,4.08172747141666,-73.6629561826666,0.0821379725425846,50741,4.082,-73.6629436,29,433,7.21666666666667</v>
      </c>
    </row>
    <row r="169" spans="1:18" x14ac:dyDescent="0.25">
      <c r="A169">
        <v>167</v>
      </c>
      <c r="B169">
        <v>11</v>
      </c>
      <c r="C169">
        <v>611601</v>
      </c>
      <c r="D169">
        <v>4.0741772190000001</v>
      </c>
      <c r="E169">
        <v>-73.667824719999999</v>
      </c>
      <c r="F169">
        <v>13</v>
      </c>
      <c r="G169">
        <v>160</v>
      </c>
      <c r="H169">
        <v>4.0758024710344802</v>
      </c>
      <c r="I169">
        <v>-73.668755479310306</v>
      </c>
      <c r="J169">
        <v>0.20799648047764599</v>
      </c>
      <c r="K169">
        <v>51948</v>
      </c>
      <c r="L169">
        <v>4.0759999999999996</v>
      </c>
      <c r="M169">
        <v>-73.668362900000005</v>
      </c>
      <c r="N169">
        <v>13</v>
      </c>
      <c r="O169">
        <v>470</v>
      </c>
      <c r="P169">
        <f t="shared" si="5"/>
        <v>7.833333333333333</v>
      </c>
      <c r="R169" t="str">
        <f t="shared" si="4"/>
        <v>167,11,611601,4.074177219,-73.66782472,13,160,4.07580247103448,-73.6687554793103,0.207996480477646,51948,4.076,-73.6683629,13,470,7.83333333333333</v>
      </c>
    </row>
    <row r="170" spans="1:18" x14ac:dyDescent="0.25">
      <c r="A170">
        <v>168</v>
      </c>
      <c r="B170">
        <v>17</v>
      </c>
      <c r="C170">
        <v>612422</v>
      </c>
      <c r="D170">
        <v>4.0837502109999999</v>
      </c>
      <c r="E170">
        <v>-73.663088759999994</v>
      </c>
      <c r="F170">
        <v>13</v>
      </c>
      <c r="G170">
        <v>48</v>
      </c>
      <c r="H170">
        <v>4.0817274714166603</v>
      </c>
      <c r="I170">
        <v>-73.662956182666605</v>
      </c>
      <c r="J170">
        <v>0.22525702119490601</v>
      </c>
      <c r="K170">
        <v>50741</v>
      </c>
      <c r="L170">
        <v>4.0819999999999999</v>
      </c>
      <c r="M170">
        <v>-73.662943600000006</v>
      </c>
      <c r="N170">
        <v>13</v>
      </c>
      <c r="O170">
        <v>433</v>
      </c>
      <c r="P170">
        <f t="shared" si="5"/>
        <v>7.2166666666666668</v>
      </c>
      <c r="R170" t="str">
        <f t="shared" si="4"/>
        <v>168,17,612422,4.083750211,-73.66308876,13,48,4.08172747141666,-73.6629561826666,0.225257021194906,50741,4.082,-73.6629436,13,433,7.21666666666667</v>
      </c>
    </row>
    <row r="171" spans="1:18" x14ac:dyDescent="0.25">
      <c r="A171">
        <v>169</v>
      </c>
      <c r="B171">
        <v>15</v>
      </c>
      <c r="C171">
        <v>612187</v>
      </c>
      <c r="D171">
        <v>4.0868359400000003</v>
      </c>
      <c r="E171">
        <v>-73.657133020000003</v>
      </c>
      <c r="F171">
        <v>28</v>
      </c>
      <c r="G171">
        <v>65</v>
      </c>
      <c r="H171">
        <v>4.0860485901842098</v>
      </c>
      <c r="I171">
        <v>-73.658415140789401</v>
      </c>
      <c r="J171">
        <v>0.16688778831918399</v>
      </c>
      <c r="K171">
        <v>49725</v>
      </c>
      <c r="L171">
        <v>4.0860000000000003</v>
      </c>
      <c r="M171">
        <v>-73.658606800000001</v>
      </c>
      <c r="N171">
        <v>28</v>
      </c>
      <c r="O171">
        <v>536</v>
      </c>
      <c r="P171">
        <f t="shared" si="5"/>
        <v>8.9333333333333336</v>
      </c>
      <c r="R171" t="str">
        <f t="shared" si="4"/>
        <v>169,15,612187,4.08683594,-73.65713302,28,65,4.08604859018421,-73.6584151407894,0.166887788319184,49725,4.086,-73.6586068,28,536,8.93333333333333</v>
      </c>
    </row>
    <row r="172" spans="1:18" x14ac:dyDescent="0.25">
      <c r="A172">
        <v>170</v>
      </c>
      <c r="B172">
        <v>1</v>
      </c>
      <c r="C172">
        <v>611676</v>
      </c>
      <c r="D172">
        <v>4.0764683599999998</v>
      </c>
      <c r="E172">
        <v>-73.672828280000004</v>
      </c>
      <c r="F172">
        <v>24</v>
      </c>
      <c r="G172">
        <v>2</v>
      </c>
      <c r="H172">
        <v>4.0752015019677401</v>
      </c>
      <c r="I172">
        <v>-73.672954243225803</v>
      </c>
      <c r="J172">
        <v>0.14147042468874699</v>
      </c>
      <c r="K172">
        <v>52077</v>
      </c>
      <c r="L172">
        <v>4.0750000000000002</v>
      </c>
      <c r="M172">
        <v>-73.672890600000002</v>
      </c>
      <c r="N172">
        <v>24</v>
      </c>
      <c r="O172">
        <v>546</v>
      </c>
      <c r="P172">
        <f t="shared" si="5"/>
        <v>9.1</v>
      </c>
      <c r="R172" t="str">
        <f t="shared" si="4"/>
        <v>170,1,611676,4.07646836,-73.67282828,24,2,4.07520150196774,-73.6729542432258,0.141470424688747,52077,4.075,-73.6728906,24,546,9.1</v>
      </c>
    </row>
    <row r="173" spans="1:18" x14ac:dyDescent="0.25">
      <c r="A173">
        <v>171</v>
      </c>
      <c r="B173">
        <v>26</v>
      </c>
      <c r="C173">
        <v>130485</v>
      </c>
      <c r="D173">
        <v>4.0783370559999996</v>
      </c>
      <c r="E173">
        <v>-73.669793819999995</v>
      </c>
      <c r="F173">
        <v>10</v>
      </c>
      <c r="G173">
        <v>20</v>
      </c>
      <c r="H173">
        <v>4.07927957156756</v>
      </c>
      <c r="I173">
        <v>-73.669772300540501</v>
      </c>
      <c r="J173">
        <v>0.104764307368245</v>
      </c>
      <c r="K173">
        <v>51344</v>
      </c>
      <c r="L173">
        <v>4.0789999999999997</v>
      </c>
      <c r="M173">
        <v>-73.669393999999997</v>
      </c>
      <c r="N173">
        <v>10</v>
      </c>
      <c r="O173">
        <v>381</v>
      </c>
      <c r="P173">
        <f t="shared" si="5"/>
        <v>6.35</v>
      </c>
      <c r="R173" t="str">
        <f t="shared" si="4"/>
        <v>171,26,130485,4.078337056,-73.66979382,10,20,4.07927957156756,-73.6697723005405,0.104764307368245,51344,4.079,-73.669394,10,381,6.35</v>
      </c>
    </row>
    <row r="174" spans="1:18" x14ac:dyDescent="0.25">
      <c r="A174">
        <v>172</v>
      </c>
      <c r="B174">
        <v>44</v>
      </c>
      <c r="C174">
        <v>252223</v>
      </c>
      <c r="D174">
        <v>4.0721978290000003</v>
      </c>
      <c r="E174">
        <v>-73.671479500000004</v>
      </c>
      <c r="F174">
        <v>20</v>
      </c>
      <c r="G174">
        <v>67</v>
      </c>
      <c r="H174">
        <v>4.0718872981818102</v>
      </c>
      <c r="I174">
        <v>-73.670027924545394</v>
      </c>
      <c r="J174">
        <v>0.16455808623523999</v>
      </c>
      <c r="K174">
        <v>52470</v>
      </c>
      <c r="L174">
        <v>4.0720000000000001</v>
      </c>
      <c r="M174">
        <v>-73.670118599999995</v>
      </c>
      <c r="N174">
        <v>20</v>
      </c>
      <c r="O174">
        <v>545</v>
      </c>
      <c r="P174">
        <f t="shared" si="5"/>
        <v>9.0833333333333339</v>
      </c>
      <c r="R174" t="str">
        <f t="shared" si="4"/>
        <v>172,44,252223,4.072197829,-73.6714795,20,67,4.07188729818181,-73.6700279245454,0.16455808623524,52470,4.072,-73.6701186,20,545,9.08333333333333</v>
      </c>
    </row>
    <row r="175" spans="1:18" x14ac:dyDescent="0.25">
      <c r="A175">
        <v>173</v>
      </c>
      <c r="B175">
        <v>8</v>
      </c>
      <c r="C175">
        <v>611758</v>
      </c>
      <c r="D175">
        <v>4.0779741830000003</v>
      </c>
      <c r="E175">
        <v>-73.676266139999996</v>
      </c>
      <c r="F175">
        <v>1</v>
      </c>
      <c r="G175">
        <v>90</v>
      </c>
      <c r="H175">
        <v>4.0777613103999997</v>
      </c>
      <c r="I175">
        <v>-73.676243025777694</v>
      </c>
      <c r="J175">
        <v>2.37938329211731E-2</v>
      </c>
      <c r="K175">
        <v>51615</v>
      </c>
      <c r="L175">
        <v>4.0780000000000003</v>
      </c>
      <c r="M175">
        <v>-73.676300600000005</v>
      </c>
      <c r="N175">
        <v>1</v>
      </c>
      <c r="O175">
        <v>618</v>
      </c>
      <c r="P175">
        <f t="shared" si="5"/>
        <v>10.3</v>
      </c>
      <c r="R175" t="str">
        <f t="shared" si="4"/>
        <v>173,8,611758,4.077974183,-73.67626614,1,90,4.0777613104,-73.6762430257777,0.0237938329211731,51615,4.078,-73.6763006,1,618,10.3</v>
      </c>
    </row>
    <row r="176" spans="1:18" x14ac:dyDescent="0.25">
      <c r="A176">
        <v>174</v>
      </c>
      <c r="B176">
        <v>27</v>
      </c>
      <c r="C176">
        <v>611795</v>
      </c>
      <c r="D176">
        <v>4.0656433989999998</v>
      </c>
      <c r="E176">
        <v>-73.671607379999998</v>
      </c>
      <c r="F176">
        <v>8</v>
      </c>
      <c r="G176">
        <v>98</v>
      </c>
      <c r="H176">
        <v>4.0676324419999998</v>
      </c>
      <c r="I176">
        <v>-73.671252305294104</v>
      </c>
      <c r="J176">
        <v>0.22450947546748301</v>
      </c>
      <c r="K176">
        <v>53013</v>
      </c>
      <c r="L176">
        <v>4.0679999999999996</v>
      </c>
      <c r="M176">
        <v>-73.671379099999996</v>
      </c>
      <c r="N176">
        <v>8</v>
      </c>
      <c r="O176">
        <v>735</v>
      </c>
      <c r="P176">
        <f t="shared" si="5"/>
        <v>12.25</v>
      </c>
      <c r="R176" t="str">
        <f t="shared" si="4"/>
        <v>174,27,611795,4.065643399,-73.67160738,8,98,4.067632442,-73.6712523052941,0.224509475467483,53013,4.068,-73.6713791,8,735,12.25</v>
      </c>
    </row>
    <row r="177" spans="1:18" x14ac:dyDescent="0.25">
      <c r="A177">
        <v>175</v>
      </c>
      <c r="B177">
        <v>16</v>
      </c>
      <c r="C177">
        <v>131109</v>
      </c>
      <c r="D177">
        <v>4.1565632749999999</v>
      </c>
      <c r="E177">
        <v>-73.647851070000002</v>
      </c>
      <c r="F177">
        <v>13</v>
      </c>
      <c r="G177">
        <v>121</v>
      </c>
      <c r="H177">
        <v>4.1572115223333297</v>
      </c>
      <c r="I177">
        <v>-73.646000557333295</v>
      </c>
      <c r="J177">
        <v>0.21738038765662099</v>
      </c>
      <c r="K177">
        <v>8022</v>
      </c>
      <c r="L177">
        <v>4.157</v>
      </c>
      <c r="M177">
        <v>-73.646021200000007</v>
      </c>
      <c r="N177">
        <v>13</v>
      </c>
      <c r="O177">
        <v>709</v>
      </c>
      <c r="P177">
        <f t="shared" si="5"/>
        <v>11.816666666666666</v>
      </c>
      <c r="R177" t="str">
        <f t="shared" si="4"/>
        <v>175,16,131109,4.156563275,-73.64785107,13,121,4.15721152233333,-73.6460005573333,0.217380387656621,8022,4.157,-73.6460212,13,709,11.8166666666667</v>
      </c>
    </row>
    <row r="178" spans="1:18" x14ac:dyDescent="0.25">
      <c r="A178">
        <v>176</v>
      </c>
      <c r="B178">
        <v>5</v>
      </c>
      <c r="C178">
        <v>612447</v>
      </c>
      <c r="D178">
        <v>4.0836420960000002</v>
      </c>
      <c r="E178">
        <v>-73.678238039999997</v>
      </c>
      <c r="F178">
        <v>25</v>
      </c>
      <c r="G178">
        <v>139</v>
      </c>
      <c r="H178">
        <v>4.0839742552857103</v>
      </c>
      <c r="I178">
        <v>-73.678479171428506</v>
      </c>
      <c r="J178">
        <v>4.5572037625881398E-2</v>
      </c>
      <c r="K178">
        <v>50214</v>
      </c>
      <c r="L178">
        <v>4.0839999999999996</v>
      </c>
      <c r="M178">
        <v>-73.678325000000001</v>
      </c>
      <c r="N178">
        <v>25</v>
      </c>
      <c r="O178">
        <v>329</v>
      </c>
      <c r="P178">
        <f t="shared" si="5"/>
        <v>5.4833333333333334</v>
      </c>
      <c r="R178" t="str">
        <f t="shared" si="4"/>
        <v>176,5,612447,4.083642096,-73.67823804,25,139,4.08397425528571,-73.6784791714285,0.0455720376258814,50214,4.084,-73.678325,25,329,5.48333333333333</v>
      </c>
    </row>
    <row r="179" spans="1:18" x14ac:dyDescent="0.25">
      <c r="A179">
        <v>177</v>
      </c>
      <c r="B179">
        <v>4</v>
      </c>
      <c r="C179">
        <v>130466</v>
      </c>
      <c r="D179">
        <v>4.0648133279999996</v>
      </c>
      <c r="E179">
        <v>-73.670969439999993</v>
      </c>
      <c r="F179">
        <v>17</v>
      </c>
      <c r="G179">
        <v>149</v>
      </c>
      <c r="H179">
        <v>4.0642508835263103</v>
      </c>
      <c r="I179">
        <v>-73.669118169473606</v>
      </c>
      <c r="J179">
        <v>0.21451258071563201</v>
      </c>
      <c r="K179">
        <v>53556</v>
      </c>
      <c r="L179">
        <v>4.0640000000000001</v>
      </c>
      <c r="M179">
        <v>-73.669212200000004</v>
      </c>
      <c r="N179">
        <v>17</v>
      </c>
      <c r="O179">
        <v>776</v>
      </c>
      <c r="P179">
        <f t="shared" si="5"/>
        <v>12.933333333333334</v>
      </c>
      <c r="R179" t="str">
        <f t="shared" si="4"/>
        <v>177,4,130466,4.064813328,-73.67096944,17,149,4.06425088352631,-73.6691181694736,0.214512580715632,53556,4.064,-73.6692122,17,776,12.9333333333333</v>
      </c>
    </row>
    <row r="180" spans="1:18" x14ac:dyDescent="0.25">
      <c r="A180">
        <v>178</v>
      </c>
      <c r="B180">
        <v>12</v>
      </c>
      <c r="C180">
        <v>130463</v>
      </c>
      <c r="D180">
        <v>4.0643386279999998</v>
      </c>
      <c r="E180">
        <v>-73.669992399999998</v>
      </c>
      <c r="F180">
        <v>12</v>
      </c>
      <c r="G180">
        <v>149</v>
      </c>
      <c r="H180">
        <v>4.0642508835263103</v>
      </c>
      <c r="I180">
        <v>-73.669118169473606</v>
      </c>
      <c r="J180">
        <v>9.7393972292715597E-2</v>
      </c>
      <c r="K180">
        <v>53556</v>
      </c>
      <c r="L180">
        <v>4.0640000000000001</v>
      </c>
      <c r="M180">
        <v>-73.669212200000004</v>
      </c>
      <c r="N180">
        <v>12</v>
      </c>
      <c r="O180">
        <v>776</v>
      </c>
      <c r="P180">
        <f t="shared" si="5"/>
        <v>12.933333333333334</v>
      </c>
      <c r="R180" t="str">
        <f t="shared" si="4"/>
        <v>178,12,130463,4.064338628,-73.6699924,12,149,4.06425088352631,-73.6691181694736,0.0973939722927156,53556,4.064,-73.6692122,12,776,12.9333333333333</v>
      </c>
    </row>
    <row r="181" spans="1:18" x14ac:dyDescent="0.25">
      <c r="A181">
        <v>179</v>
      </c>
      <c r="B181">
        <v>12</v>
      </c>
      <c r="C181">
        <v>252699</v>
      </c>
      <c r="D181">
        <v>4.1757437399999997</v>
      </c>
      <c r="E181">
        <v>-73.624798990000002</v>
      </c>
      <c r="F181">
        <v>21</v>
      </c>
      <c r="G181">
        <v>178</v>
      </c>
      <c r="H181">
        <v>4.1737134715384601</v>
      </c>
      <c r="I181">
        <v>-73.621965751538397</v>
      </c>
      <c r="J181">
        <v>0.38665614113813601</v>
      </c>
      <c r="K181">
        <v>2789</v>
      </c>
      <c r="L181">
        <v>4.173</v>
      </c>
      <c r="M181">
        <v>-73.622077700000006</v>
      </c>
      <c r="N181">
        <v>21</v>
      </c>
      <c r="O181">
        <v>822</v>
      </c>
      <c r="P181">
        <f t="shared" si="5"/>
        <v>13.7</v>
      </c>
      <c r="R181" t="str">
        <f t="shared" si="4"/>
        <v>179,12,252699,4.17574374,-73.62479899,21,178,4.17371347153846,-73.6219657515384,0.386656141138136,2789,4.173,-73.6220777,21,822,13.7</v>
      </c>
    </row>
    <row r="182" spans="1:18" x14ac:dyDescent="0.25">
      <c r="A182">
        <v>180</v>
      </c>
      <c r="B182">
        <v>18</v>
      </c>
      <c r="C182">
        <v>252705</v>
      </c>
      <c r="D182">
        <v>4.1705950950000004</v>
      </c>
      <c r="E182">
        <v>-73.621286720000001</v>
      </c>
      <c r="F182">
        <v>22</v>
      </c>
      <c r="G182">
        <v>178</v>
      </c>
      <c r="H182">
        <v>4.1737134715384601</v>
      </c>
      <c r="I182">
        <v>-73.621965751538397</v>
      </c>
      <c r="J182">
        <v>0.35460780293226701</v>
      </c>
      <c r="K182">
        <v>2789</v>
      </c>
      <c r="L182">
        <v>4.173</v>
      </c>
      <c r="M182">
        <v>-73.622077700000006</v>
      </c>
      <c r="N182">
        <v>22</v>
      </c>
      <c r="O182">
        <v>822</v>
      </c>
      <c r="P182">
        <f t="shared" si="5"/>
        <v>13.7</v>
      </c>
      <c r="R182" t="str">
        <f t="shared" si="4"/>
        <v>180,18,252705,4.170595095,-73.62128672,22,178,4.17371347153846,-73.6219657515384,0.354607802932267,2789,4.173,-73.6220777,22,822,13.7</v>
      </c>
    </row>
    <row r="183" spans="1:18" x14ac:dyDescent="0.25">
      <c r="A183">
        <v>181</v>
      </c>
      <c r="B183">
        <v>19</v>
      </c>
      <c r="C183">
        <v>252706</v>
      </c>
      <c r="D183">
        <v>4.1722115259999999</v>
      </c>
      <c r="E183">
        <v>-73.626073230000003</v>
      </c>
      <c r="F183">
        <v>13</v>
      </c>
      <c r="G183">
        <v>24</v>
      </c>
      <c r="H183">
        <v>4.1712367498000003</v>
      </c>
      <c r="I183">
        <v>-73.627012523999994</v>
      </c>
      <c r="J183">
        <v>0.15023658690286901</v>
      </c>
      <c r="K183">
        <v>3012</v>
      </c>
      <c r="L183">
        <v>4.1710000000000003</v>
      </c>
      <c r="M183">
        <v>-73.626712100000006</v>
      </c>
      <c r="N183">
        <v>13</v>
      </c>
      <c r="O183">
        <v>595</v>
      </c>
      <c r="P183">
        <f t="shared" si="5"/>
        <v>9.9166666666666661</v>
      </c>
      <c r="R183" t="str">
        <f t="shared" si="4"/>
        <v>181,19,252706,4.172211526,-73.62607323,13,24,4.1712367498,-73.627012524,0.150236586902869,3012,4.171,-73.6267121,13,595,9.91666666666667</v>
      </c>
    </row>
    <row r="184" spans="1:18" x14ac:dyDescent="0.25">
      <c r="A184">
        <v>182</v>
      </c>
      <c r="B184">
        <v>23</v>
      </c>
      <c r="C184">
        <v>252710</v>
      </c>
      <c r="D184">
        <v>4.1702202039999996</v>
      </c>
      <c r="E184">
        <v>-73.62502748</v>
      </c>
      <c r="F184">
        <v>16</v>
      </c>
      <c r="G184">
        <v>24</v>
      </c>
      <c r="H184">
        <v>4.1712367498000003</v>
      </c>
      <c r="I184">
        <v>-73.627012523999994</v>
      </c>
      <c r="J184">
        <v>0.247310742802513</v>
      </c>
      <c r="K184">
        <v>3012</v>
      </c>
      <c r="L184">
        <v>4.1710000000000003</v>
      </c>
      <c r="M184">
        <v>-73.626712100000006</v>
      </c>
      <c r="N184">
        <v>16</v>
      </c>
      <c r="O184">
        <v>595</v>
      </c>
      <c r="P184">
        <f t="shared" si="5"/>
        <v>9.9166666666666661</v>
      </c>
      <c r="R184" t="str">
        <f t="shared" si="4"/>
        <v>182,23,252710,4.170220204,-73.62502748,16,24,4.1712367498,-73.627012524,0.247310742802513,3012,4.171,-73.6267121,16,595,9.91666666666667</v>
      </c>
    </row>
    <row r="185" spans="1:18" x14ac:dyDescent="0.25">
      <c r="A185">
        <v>183</v>
      </c>
      <c r="B185">
        <v>6</v>
      </c>
      <c r="C185">
        <v>615295</v>
      </c>
      <c r="D185">
        <v>4.0822194999999999</v>
      </c>
      <c r="E185">
        <v>-73.698616770000001</v>
      </c>
      <c r="F185">
        <v>23</v>
      </c>
      <c r="G185">
        <v>14</v>
      </c>
      <c r="H185">
        <v>4.0815139733333297</v>
      </c>
      <c r="I185">
        <v>-73.697174850416602</v>
      </c>
      <c r="J185">
        <v>0.17802109039724601</v>
      </c>
      <c r="K185">
        <v>51219</v>
      </c>
      <c r="L185">
        <v>4.08</v>
      </c>
      <c r="M185">
        <v>-73.697702500000005</v>
      </c>
      <c r="N185">
        <v>23</v>
      </c>
      <c r="O185">
        <v>445</v>
      </c>
      <c r="P185">
        <f t="shared" si="5"/>
        <v>7.416666666666667</v>
      </c>
      <c r="R185" t="str">
        <f t="shared" si="4"/>
        <v>183,6,615295,4.0822195,-73.69861677,23,14,4.08151397333333,-73.6971748504166,0.178021090397246,51219,4.08,-73.6977025,23,445,7.41666666666667</v>
      </c>
    </row>
    <row r="186" spans="1:18" x14ac:dyDescent="0.25">
      <c r="A186">
        <v>184</v>
      </c>
      <c r="B186">
        <v>9</v>
      </c>
      <c r="C186">
        <v>615298</v>
      </c>
      <c r="D186">
        <v>4.0815351580000003</v>
      </c>
      <c r="E186">
        <v>-73.69716047</v>
      </c>
      <c r="F186">
        <v>26</v>
      </c>
      <c r="G186">
        <v>14</v>
      </c>
      <c r="H186">
        <v>4.0815139733333297</v>
      </c>
      <c r="I186">
        <v>-73.697174850416602</v>
      </c>
      <c r="J186">
        <v>2.8430201249563698E-3</v>
      </c>
      <c r="K186">
        <v>51219</v>
      </c>
      <c r="L186">
        <v>4.08</v>
      </c>
      <c r="M186">
        <v>-73.697702500000005</v>
      </c>
      <c r="N186">
        <v>26</v>
      </c>
      <c r="O186">
        <v>445</v>
      </c>
      <c r="P186">
        <f t="shared" si="5"/>
        <v>7.416666666666667</v>
      </c>
      <c r="R186" t="str">
        <f t="shared" si="4"/>
        <v>184,9,615298,4.081535158,-73.69716047,26,14,4.08151397333333,-73.6971748504166,0.00284302012495637,51219,4.08,-73.6977025,26,445,7.41666666666667</v>
      </c>
    </row>
    <row r="187" spans="1:18" x14ac:dyDescent="0.25">
      <c r="A187">
        <v>185</v>
      </c>
      <c r="B187">
        <v>10</v>
      </c>
      <c r="C187">
        <v>615299</v>
      </c>
      <c r="D187">
        <v>4.0812937309999997</v>
      </c>
      <c r="E187">
        <v>-73.696750600000001</v>
      </c>
      <c r="F187">
        <v>14</v>
      </c>
      <c r="G187">
        <v>14</v>
      </c>
      <c r="H187">
        <v>4.0815139733333297</v>
      </c>
      <c r="I187">
        <v>-73.697174850416602</v>
      </c>
      <c r="J187">
        <v>5.3013007840767699E-2</v>
      </c>
      <c r="K187">
        <v>51219</v>
      </c>
      <c r="L187">
        <v>4.08</v>
      </c>
      <c r="M187">
        <v>-73.697702500000005</v>
      </c>
      <c r="N187">
        <v>14</v>
      </c>
      <c r="O187">
        <v>445</v>
      </c>
      <c r="P187">
        <f t="shared" si="5"/>
        <v>7.416666666666667</v>
      </c>
      <c r="R187" t="str">
        <f t="shared" si="4"/>
        <v>185,10,615299,4.081293731,-73.6967506,14,14,4.08151397333333,-73.6971748504166,0.0530130078407677,51219,4.08,-73.6977025,14,445,7.41666666666667</v>
      </c>
    </row>
    <row r="188" spans="1:18" x14ac:dyDescent="0.25">
      <c r="A188">
        <v>186</v>
      </c>
      <c r="B188">
        <v>26</v>
      </c>
      <c r="C188">
        <v>119687</v>
      </c>
      <c r="D188">
        <v>4.0804668319999999</v>
      </c>
      <c r="E188">
        <v>-73.695361289999994</v>
      </c>
      <c r="F188">
        <v>22</v>
      </c>
      <c r="G188">
        <v>14</v>
      </c>
      <c r="H188">
        <v>4.0815139733333297</v>
      </c>
      <c r="I188">
        <v>-73.697174850416602</v>
      </c>
      <c r="J188">
        <v>0.23227138896008401</v>
      </c>
      <c r="K188">
        <v>51219</v>
      </c>
      <c r="L188">
        <v>4.08</v>
      </c>
      <c r="M188">
        <v>-73.697702500000005</v>
      </c>
      <c r="N188">
        <v>22</v>
      </c>
      <c r="O188">
        <v>445</v>
      </c>
      <c r="P188">
        <f t="shared" si="5"/>
        <v>7.416666666666667</v>
      </c>
      <c r="R188" t="str">
        <f t="shared" si="4"/>
        <v>186,26,119687,4.080466832,-73.69536129,22,14,4.08151397333333,-73.6971748504166,0.232271388960084,51219,4.08,-73.6977025,22,445,7.41666666666667</v>
      </c>
    </row>
    <row r="189" spans="1:18" x14ac:dyDescent="0.25">
      <c r="A189">
        <v>187</v>
      </c>
      <c r="B189">
        <v>15</v>
      </c>
      <c r="C189">
        <v>131897</v>
      </c>
      <c r="D189">
        <v>4.0932995950000004</v>
      </c>
      <c r="E189">
        <v>-73.560016759999996</v>
      </c>
      <c r="F189">
        <v>14</v>
      </c>
      <c r="G189">
        <v>112</v>
      </c>
      <c r="H189">
        <v>4.0947417605999998</v>
      </c>
      <c r="I189">
        <v>-73.558434902000002</v>
      </c>
      <c r="J189">
        <v>0.237541782547149</v>
      </c>
      <c r="K189">
        <v>48209</v>
      </c>
      <c r="L189">
        <v>4.0949999999999998</v>
      </c>
      <c r="M189">
        <v>-73.558789599999997</v>
      </c>
      <c r="N189">
        <v>14</v>
      </c>
      <c r="O189">
        <v>1330</v>
      </c>
      <c r="P189">
        <f t="shared" si="5"/>
        <v>22.166666666666668</v>
      </c>
      <c r="R189" t="str">
        <f t="shared" si="4"/>
        <v>187,15,131897,4.093299595,-73.56001676,14,112,4.0947417606,-73.558434902,0.237541782547149,48209,4.095,-73.5587896,14,1330,22.1666666666667</v>
      </c>
    </row>
    <row r="190" spans="1:18" x14ac:dyDescent="0.25">
      <c r="A190">
        <v>188</v>
      </c>
      <c r="B190">
        <v>15</v>
      </c>
      <c r="C190">
        <v>131924</v>
      </c>
      <c r="D190">
        <v>4.059780451</v>
      </c>
      <c r="E190">
        <v>-73.502618470000002</v>
      </c>
      <c r="F190">
        <v>30</v>
      </c>
      <c r="G190">
        <v>11</v>
      </c>
      <c r="H190">
        <v>4.0635941438181797</v>
      </c>
      <c r="I190">
        <v>-73.503865962727204</v>
      </c>
      <c r="J190">
        <v>0.44578602708444698</v>
      </c>
      <c r="K190">
        <v>53838</v>
      </c>
      <c r="L190">
        <v>4.0590000000000002</v>
      </c>
      <c r="M190">
        <v>-73.506533300000001</v>
      </c>
      <c r="N190">
        <v>30</v>
      </c>
      <c r="O190">
        <v>1616</v>
      </c>
      <c r="P190">
        <f t="shared" si="5"/>
        <v>26.933333333333334</v>
      </c>
      <c r="R190" t="str">
        <f t="shared" si="4"/>
        <v>188,15,131924,4.059780451,-73.50261847,30,11,4.06359414381818,-73.5038659627272,0.445786027084447,53838,4.059,-73.5065333,30,1616,26.9333333333333</v>
      </c>
    </row>
    <row r="191" spans="1:18" x14ac:dyDescent="0.25">
      <c r="A191">
        <v>189</v>
      </c>
      <c r="B191">
        <v>2</v>
      </c>
      <c r="C191">
        <v>119032</v>
      </c>
      <c r="D191">
        <v>4.0758065700000001</v>
      </c>
      <c r="E191">
        <v>-73.712215939999993</v>
      </c>
      <c r="F191">
        <v>29</v>
      </c>
      <c r="G191">
        <v>91</v>
      </c>
      <c r="H191">
        <v>4.0746096843333302</v>
      </c>
      <c r="I191">
        <v>-73.711453596666601</v>
      </c>
      <c r="J191">
        <v>0.15757711757896201</v>
      </c>
      <c r="K191">
        <v>51856</v>
      </c>
      <c r="L191">
        <v>4.0759999999999996</v>
      </c>
      <c r="M191">
        <v>-73.698478100000003</v>
      </c>
      <c r="N191">
        <v>29</v>
      </c>
      <c r="O191">
        <v>853</v>
      </c>
      <c r="P191">
        <f t="shared" si="5"/>
        <v>14.216666666666667</v>
      </c>
      <c r="R191" t="str">
        <f t="shared" si="4"/>
        <v>189,2,119032,4.07580657,-73.71221594,29,91,4.07460968433333,-73.7114535966666,0.157577117578962,51856,4.076,-73.6984781,29,853,14.2166666666667</v>
      </c>
    </row>
    <row r="192" spans="1:18" x14ac:dyDescent="0.25">
      <c r="A192">
        <v>190</v>
      </c>
      <c r="B192">
        <v>5</v>
      </c>
      <c r="C192">
        <v>119035</v>
      </c>
      <c r="D192">
        <v>4.0739243040000002</v>
      </c>
      <c r="E192">
        <v>-73.70977886</v>
      </c>
      <c r="F192">
        <v>22</v>
      </c>
      <c r="G192">
        <v>91</v>
      </c>
      <c r="H192">
        <v>4.0746096843333302</v>
      </c>
      <c r="I192">
        <v>-73.711453596666601</v>
      </c>
      <c r="J192">
        <v>0.20065179232899699</v>
      </c>
      <c r="K192">
        <v>51856</v>
      </c>
      <c r="L192">
        <v>4.0759999999999996</v>
      </c>
      <c r="M192">
        <v>-73.698478100000003</v>
      </c>
      <c r="N192">
        <v>22</v>
      </c>
      <c r="O192">
        <v>853</v>
      </c>
      <c r="P192">
        <f t="shared" si="5"/>
        <v>14.216666666666667</v>
      </c>
      <c r="R192" t="str">
        <f t="shared" si="4"/>
        <v>190,5,119035,4.073924304,-73.70977886,22,91,4.07460968433333,-73.7114535966666,0.200651792328997,51856,4.076,-73.6984781,22,853,14.2166666666667</v>
      </c>
    </row>
    <row r="193" spans="1:18" x14ac:dyDescent="0.25">
      <c r="A193">
        <v>191</v>
      </c>
      <c r="B193">
        <v>32</v>
      </c>
      <c r="C193">
        <v>131004</v>
      </c>
      <c r="D193">
        <v>4.1557167660000003</v>
      </c>
      <c r="E193">
        <v>-73.652832250000003</v>
      </c>
      <c r="F193">
        <v>106</v>
      </c>
      <c r="G193">
        <v>55</v>
      </c>
      <c r="H193">
        <v>4.1562580649583296</v>
      </c>
      <c r="I193">
        <v>-73.655782125000002</v>
      </c>
      <c r="J193">
        <v>0.332430617554138</v>
      </c>
      <c r="K193">
        <v>8518</v>
      </c>
      <c r="L193">
        <v>4.1559999999999997</v>
      </c>
      <c r="M193">
        <v>-73.655543199999997</v>
      </c>
      <c r="N193">
        <v>106</v>
      </c>
      <c r="O193">
        <v>691</v>
      </c>
      <c r="P193">
        <f t="shared" si="5"/>
        <v>11.516666666666667</v>
      </c>
      <c r="R193" t="str">
        <f t="shared" si="4"/>
        <v>191,32,131004,4.155716766,-73.65283225,106,55,4.15625806495833,-73.655782125,0.332430617554138,8518,4.156,-73.6555432,106,691,11.5166666666667</v>
      </c>
    </row>
    <row r="194" spans="1:18" x14ac:dyDescent="0.25">
      <c r="A194">
        <v>192</v>
      </c>
      <c r="B194">
        <v>7</v>
      </c>
      <c r="C194">
        <v>607443</v>
      </c>
      <c r="D194">
        <v>4.1582215180000004</v>
      </c>
      <c r="E194">
        <v>-73.661001290000002</v>
      </c>
      <c r="F194">
        <v>43</v>
      </c>
      <c r="G194">
        <v>73</v>
      </c>
      <c r="H194">
        <v>4.1597015170000002</v>
      </c>
      <c r="I194">
        <v>-73.661774702857102</v>
      </c>
      <c r="J194">
        <v>0.185463063758563</v>
      </c>
      <c r="K194">
        <v>6853</v>
      </c>
      <c r="L194">
        <v>4.1589999999999998</v>
      </c>
      <c r="M194">
        <v>-73.661756999999994</v>
      </c>
      <c r="N194">
        <v>43</v>
      </c>
      <c r="O194">
        <v>739</v>
      </c>
      <c r="P194">
        <f t="shared" si="5"/>
        <v>12.316666666666666</v>
      </c>
      <c r="R194" t="str">
        <f t="shared" ref="R194:R257" si="6">+_xlfn.TEXTJOIN(",",TRUE,A194:P194)</f>
        <v>192,7,607443,4.158221518,-73.66100129,43,73,4.159701517,-73.6617747028571,0.185463063758563,6853,4.159,-73.661757,43,739,12.3166666666667</v>
      </c>
    </row>
    <row r="195" spans="1:18" x14ac:dyDescent="0.25">
      <c r="A195">
        <v>193</v>
      </c>
      <c r="B195">
        <v>3</v>
      </c>
      <c r="C195">
        <v>607460</v>
      </c>
      <c r="D195">
        <v>4.1611612119999997</v>
      </c>
      <c r="E195">
        <v>-73.654589610000002</v>
      </c>
      <c r="F195">
        <v>67</v>
      </c>
      <c r="G195">
        <v>95</v>
      </c>
      <c r="H195">
        <v>4.1603786660967703</v>
      </c>
      <c r="I195">
        <v>-73.654829819677403</v>
      </c>
      <c r="J195">
        <v>9.0944553037793502E-2</v>
      </c>
      <c r="K195">
        <v>6320</v>
      </c>
      <c r="L195">
        <v>4.16</v>
      </c>
      <c r="M195">
        <v>-73.654997399999999</v>
      </c>
      <c r="N195">
        <v>67</v>
      </c>
      <c r="O195">
        <v>741</v>
      </c>
      <c r="P195">
        <f t="shared" ref="P195:P258" si="7">+O195/60</f>
        <v>12.35</v>
      </c>
      <c r="R195" t="str">
        <f t="shared" si="6"/>
        <v>193,3,607460,4.161161212,-73.65458961,67,95,4.16037866609677,-73.6548298196774,0.0909445530377935,6320,4.16,-73.6549974,67,741,12.35</v>
      </c>
    </row>
    <row r="196" spans="1:18" x14ac:dyDescent="0.25">
      <c r="A196">
        <v>194</v>
      </c>
      <c r="B196">
        <v>7</v>
      </c>
      <c r="C196">
        <v>607464</v>
      </c>
      <c r="D196">
        <v>4.1596249910000003</v>
      </c>
      <c r="E196">
        <v>-73.654725749999997</v>
      </c>
      <c r="F196">
        <v>98</v>
      </c>
      <c r="G196">
        <v>95</v>
      </c>
      <c r="H196">
        <v>4.1603786660967703</v>
      </c>
      <c r="I196">
        <v>-73.654829819677403</v>
      </c>
      <c r="J196">
        <v>8.4542745917917203E-2</v>
      </c>
      <c r="K196">
        <v>6320</v>
      </c>
      <c r="L196">
        <v>4.16</v>
      </c>
      <c r="M196">
        <v>-73.654997399999999</v>
      </c>
      <c r="N196">
        <v>98</v>
      </c>
      <c r="O196">
        <v>741</v>
      </c>
      <c r="P196">
        <f t="shared" si="7"/>
        <v>12.35</v>
      </c>
      <c r="R196" t="str">
        <f t="shared" si="6"/>
        <v>194,7,607464,4.159624991,-73.65472575,98,95,4.16037866609677,-73.6548298196774,0.0845427459179172,6320,4.16,-73.6549974,98,741,12.35</v>
      </c>
    </row>
    <row r="197" spans="1:18" x14ac:dyDescent="0.25">
      <c r="A197">
        <v>195</v>
      </c>
      <c r="B197">
        <v>1</v>
      </c>
      <c r="C197">
        <v>607469</v>
      </c>
      <c r="D197">
        <v>4.1596237260000004</v>
      </c>
      <c r="E197">
        <v>-73.654100069999998</v>
      </c>
      <c r="F197">
        <v>74</v>
      </c>
      <c r="G197">
        <v>95</v>
      </c>
      <c r="H197">
        <v>4.1603786660967703</v>
      </c>
      <c r="I197">
        <v>-73.654829819677403</v>
      </c>
      <c r="J197">
        <v>0.11653134729163001</v>
      </c>
      <c r="K197">
        <v>6320</v>
      </c>
      <c r="L197">
        <v>4.16</v>
      </c>
      <c r="M197">
        <v>-73.654997399999999</v>
      </c>
      <c r="N197">
        <v>74</v>
      </c>
      <c r="O197">
        <v>741</v>
      </c>
      <c r="P197">
        <f t="shared" si="7"/>
        <v>12.35</v>
      </c>
      <c r="R197" t="str">
        <f t="shared" si="6"/>
        <v>195,1,607469,4.159623726,-73.65410007,74,95,4.16037866609677,-73.6548298196774,0.11653134729163,6320,4.16,-73.6549974,74,741,12.35</v>
      </c>
    </row>
    <row r="198" spans="1:18" x14ac:dyDescent="0.25">
      <c r="A198">
        <v>196</v>
      </c>
      <c r="B198">
        <v>11</v>
      </c>
      <c r="C198">
        <v>607495</v>
      </c>
      <c r="D198">
        <v>4.1597947810000004</v>
      </c>
      <c r="E198">
        <v>-73.653071199999999</v>
      </c>
      <c r="F198">
        <v>87</v>
      </c>
      <c r="G198">
        <v>95</v>
      </c>
      <c r="H198">
        <v>4.1603786660967703</v>
      </c>
      <c r="I198">
        <v>-73.654829819677403</v>
      </c>
      <c r="J198">
        <v>0.20542790762167801</v>
      </c>
      <c r="K198">
        <v>6320</v>
      </c>
      <c r="L198">
        <v>4.16</v>
      </c>
      <c r="M198">
        <v>-73.654997399999999</v>
      </c>
      <c r="N198">
        <v>87</v>
      </c>
      <c r="O198">
        <v>741</v>
      </c>
      <c r="P198">
        <f t="shared" si="7"/>
        <v>12.35</v>
      </c>
      <c r="R198" t="str">
        <f t="shared" si="6"/>
        <v>196,11,607495,4.159794781,-73.6530712,87,95,4.16037866609677,-73.6548298196774,0.205427907621678,6320,4.16,-73.6549974,87,741,12.35</v>
      </c>
    </row>
    <row r="199" spans="1:18" x14ac:dyDescent="0.25">
      <c r="A199">
        <v>197</v>
      </c>
      <c r="B199">
        <v>10</v>
      </c>
      <c r="C199">
        <v>607526</v>
      </c>
      <c r="D199">
        <v>4.1618451160000003</v>
      </c>
      <c r="E199">
        <v>-73.650188360000001</v>
      </c>
      <c r="F199">
        <v>57</v>
      </c>
      <c r="G199">
        <v>9</v>
      </c>
      <c r="H199">
        <v>4.1619722550000002</v>
      </c>
      <c r="I199">
        <v>-73.651449760605999</v>
      </c>
      <c r="J199">
        <v>0.140515721312542</v>
      </c>
      <c r="K199">
        <v>5752</v>
      </c>
      <c r="L199">
        <v>4.1619999999999999</v>
      </c>
      <c r="M199">
        <v>-73.651514500000005</v>
      </c>
      <c r="N199">
        <v>57</v>
      </c>
      <c r="O199">
        <v>719</v>
      </c>
      <c r="P199">
        <f t="shared" si="7"/>
        <v>11.983333333333333</v>
      </c>
      <c r="R199" t="str">
        <f t="shared" si="6"/>
        <v>197,10,607526,4.161845116,-73.65018836,57,9,4.161972255,-73.651449760606,0.140515721312542,5752,4.162,-73.6515145,57,719,11.9833333333333</v>
      </c>
    </row>
    <row r="200" spans="1:18" x14ac:dyDescent="0.25">
      <c r="A200">
        <v>198</v>
      </c>
      <c r="B200">
        <v>15</v>
      </c>
      <c r="C200">
        <v>607530</v>
      </c>
      <c r="D200">
        <v>4.1606277399999998</v>
      </c>
      <c r="E200">
        <v>-73.650655180000001</v>
      </c>
      <c r="F200">
        <v>61</v>
      </c>
      <c r="G200">
        <v>9</v>
      </c>
      <c r="H200">
        <v>4.1619722550000002</v>
      </c>
      <c r="I200">
        <v>-73.651449760605999</v>
      </c>
      <c r="J200">
        <v>0.17343189461684499</v>
      </c>
      <c r="K200">
        <v>5752</v>
      </c>
      <c r="L200">
        <v>4.1619999999999999</v>
      </c>
      <c r="M200">
        <v>-73.651514500000005</v>
      </c>
      <c r="N200">
        <v>61</v>
      </c>
      <c r="O200">
        <v>719</v>
      </c>
      <c r="P200">
        <f t="shared" si="7"/>
        <v>11.983333333333333</v>
      </c>
      <c r="R200" t="str">
        <f t="shared" si="6"/>
        <v>198,15,607530,4.16062774,-73.65065518,61,9,4.161972255,-73.651449760606,0.173431894616845,5752,4.162,-73.6515145,61,719,11.9833333333333</v>
      </c>
    </row>
    <row r="201" spans="1:18" x14ac:dyDescent="0.25">
      <c r="A201">
        <v>199</v>
      </c>
      <c r="B201">
        <v>26</v>
      </c>
      <c r="C201">
        <v>607539</v>
      </c>
      <c r="D201">
        <v>4.1633056550000003</v>
      </c>
      <c r="E201">
        <v>-73.650847060000004</v>
      </c>
      <c r="F201">
        <v>53</v>
      </c>
      <c r="G201">
        <v>9</v>
      </c>
      <c r="H201">
        <v>4.1619722550000002</v>
      </c>
      <c r="I201">
        <v>-73.651449760605999</v>
      </c>
      <c r="J201">
        <v>0.16253504289287801</v>
      </c>
      <c r="K201">
        <v>5752</v>
      </c>
      <c r="L201">
        <v>4.1619999999999999</v>
      </c>
      <c r="M201">
        <v>-73.651514500000005</v>
      </c>
      <c r="N201">
        <v>53</v>
      </c>
      <c r="O201">
        <v>719</v>
      </c>
      <c r="P201">
        <f t="shared" si="7"/>
        <v>11.983333333333333</v>
      </c>
      <c r="R201" t="str">
        <f t="shared" si="6"/>
        <v>199,26,607539,4.163305655,-73.65084706,53,9,4.161972255,-73.651449760606,0.162535042892878,5752,4.162,-73.6515145,53,719,11.9833333333333</v>
      </c>
    </row>
    <row r="202" spans="1:18" x14ac:dyDescent="0.25">
      <c r="A202">
        <v>200</v>
      </c>
      <c r="B202">
        <v>8</v>
      </c>
      <c r="C202">
        <v>607544</v>
      </c>
      <c r="D202">
        <v>4.1613506979999997</v>
      </c>
      <c r="E202">
        <v>-73.648704249999994</v>
      </c>
      <c r="F202">
        <v>55</v>
      </c>
      <c r="G202">
        <v>156</v>
      </c>
      <c r="H202">
        <v>4.1610662697777698</v>
      </c>
      <c r="I202">
        <v>-73.646995101111102</v>
      </c>
      <c r="J202">
        <v>0.19204747931136401</v>
      </c>
      <c r="K202">
        <v>5994</v>
      </c>
      <c r="L202">
        <v>4.1609999999999996</v>
      </c>
      <c r="M202">
        <v>-73.646939900000007</v>
      </c>
      <c r="N202">
        <v>55</v>
      </c>
      <c r="O202">
        <v>576</v>
      </c>
      <c r="P202">
        <f t="shared" si="7"/>
        <v>9.6</v>
      </c>
      <c r="R202" t="str">
        <f t="shared" si="6"/>
        <v>200,8,607544,4.161350698,-73.64870425,55,156,4.16106626977777,-73.6469951011111,0.192047479311364,5994,4.161,-73.6469399,55,576,9.6</v>
      </c>
    </row>
    <row r="203" spans="1:18" x14ac:dyDescent="0.25">
      <c r="A203">
        <v>201</v>
      </c>
      <c r="B203">
        <v>5</v>
      </c>
      <c r="C203">
        <v>607553</v>
      </c>
      <c r="D203">
        <v>4.1604096869999996</v>
      </c>
      <c r="E203">
        <v>-73.647091990000007</v>
      </c>
      <c r="F203">
        <v>112</v>
      </c>
      <c r="G203">
        <v>156</v>
      </c>
      <c r="H203">
        <v>4.1610662697777698</v>
      </c>
      <c r="I203">
        <v>-73.646995101111102</v>
      </c>
      <c r="J203">
        <v>7.3748822951229295E-2</v>
      </c>
      <c r="K203">
        <v>5994</v>
      </c>
      <c r="L203">
        <v>4.1609999999999996</v>
      </c>
      <c r="M203">
        <v>-73.646939900000007</v>
      </c>
      <c r="N203">
        <v>112</v>
      </c>
      <c r="O203">
        <v>576</v>
      </c>
      <c r="P203">
        <f t="shared" si="7"/>
        <v>9.6</v>
      </c>
      <c r="R203" t="str">
        <f t="shared" si="6"/>
        <v>201,5,607553,4.160409687,-73.64709199,112,156,4.16106626977777,-73.6469951011111,0.0737488229512293,5994,4.161,-73.6469399,112,576,9.6</v>
      </c>
    </row>
    <row r="204" spans="1:18" x14ac:dyDescent="0.25">
      <c r="A204">
        <v>202</v>
      </c>
      <c r="B204">
        <v>1</v>
      </c>
      <c r="C204">
        <v>607600</v>
      </c>
      <c r="D204">
        <v>4.1543949869999999</v>
      </c>
      <c r="E204">
        <v>-73.634617599999999</v>
      </c>
      <c r="F204">
        <v>105</v>
      </c>
      <c r="G204">
        <v>135</v>
      </c>
      <c r="H204">
        <v>4.1525228258571403</v>
      </c>
      <c r="I204">
        <v>-73.635353014761904</v>
      </c>
      <c r="J204">
        <v>0.223441216641313</v>
      </c>
      <c r="K204">
        <v>10750</v>
      </c>
      <c r="L204">
        <v>4.1529999999999996</v>
      </c>
      <c r="M204">
        <v>-73.635298399999996</v>
      </c>
      <c r="N204">
        <v>105</v>
      </c>
      <c r="O204">
        <v>366</v>
      </c>
      <c r="P204">
        <f t="shared" si="7"/>
        <v>6.1</v>
      </c>
      <c r="R204" t="str">
        <f t="shared" si="6"/>
        <v>202,1,607600,4.154394987,-73.6346176,105,135,4.15252282585714,-73.6353530147619,0.223441216641313,10750,4.153,-73.6352984,105,366,6.1</v>
      </c>
    </row>
    <row r="205" spans="1:18" x14ac:dyDescent="0.25">
      <c r="A205">
        <v>203</v>
      </c>
      <c r="B205">
        <v>3</v>
      </c>
      <c r="C205">
        <v>607602</v>
      </c>
      <c r="D205">
        <v>4.1559501389999998</v>
      </c>
      <c r="E205">
        <v>-73.633370869999993</v>
      </c>
      <c r="F205">
        <v>76</v>
      </c>
      <c r="G205">
        <v>197</v>
      </c>
      <c r="H205">
        <v>4.1558086802272696</v>
      </c>
      <c r="I205">
        <v>-73.632643408636298</v>
      </c>
      <c r="J205">
        <v>8.2144785722227207E-2</v>
      </c>
      <c r="K205">
        <v>8546</v>
      </c>
      <c r="L205">
        <v>4.1559999999999997</v>
      </c>
      <c r="M205">
        <v>-73.632766000000004</v>
      </c>
      <c r="N205">
        <v>76</v>
      </c>
      <c r="O205">
        <v>337</v>
      </c>
      <c r="P205">
        <f t="shared" si="7"/>
        <v>5.6166666666666663</v>
      </c>
      <c r="R205" t="str">
        <f t="shared" si="6"/>
        <v>203,3,607602,4.155950139,-73.63337087,76,197,4.15580868022727,-73.6326434086363,0.0821447857222272,8546,4.156,-73.632766,76,337,5.61666666666667</v>
      </c>
    </row>
    <row r="206" spans="1:18" x14ac:dyDescent="0.25">
      <c r="A206">
        <v>204</v>
      </c>
      <c r="B206">
        <v>8</v>
      </c>
      <c r="C206">
        <v>607607</v>
      </c>
      <c r="D206">
        <v>4.154969897</v>
      </c>
      <c r="E206">
        <v>-73.632509799999994</v>
      </c>
      <c r="F206">
        <v>73</v>
      </c>
      <c r="G206">
        <v>197</v>
      </c>
      <c r="H206">
        <v>4.1558086802272696</v>
      </c>
      <c r="I206">
        <v>-73.632643408636298</v>
      </c>
      <c r="J206">
        <v>9.4378843362567494E-2</v>
      </c>
      <c r="K206">
        <v>8546</v>
      </c>
      <c r="L206">
        <v>4.1559999999999997</v>
      </c>
      <c r="M206">
        <v>-73.632766000000004</v>
      </c>
      <c r="N206">
        <v>73</v>
      </c>
      <c r="O206">
        <v>337</v>
      </c>
      <c r="P206">
        <f t="shared" si="7"/>
        <v>5.6166666666666663</v>
      </c>
      <c r="R206" t="str">
        <f t="shared" si="6"/>
        <v>204,8,607607,4.154969897,-73.6325098,73,197,4.15580868022727,-73.6326434086363,0.0943788433625675,8546,4.156,-73.632766,73,337,5.61666666666667</v>
      </c>
    </row>
    <row r="207" spans="1:18" x14ac:dyDescent="0.25">
      <c r="A207">
        <v>205</v>
      </c>
      <c r="B207">
        <v>9</v>
      </c>
      <c r="C207">
        <v>607620</v>
      </c>
      <c r="D207">
        <v>4.1566260069999998</v>
      </c>
      <c r="E207">
        <v>-73.634569670000005</v>
      </c>
      <c r="F207">
        <v>63</v>
      </c>
      <c r="G207">
        <v>32</v>
      </c>
      <c r="H207">
        <v>4.1577183015833299</v>
      </c>
      <c r="I207">
        <v>-73.635246021666603</v>
      </c>
      <c r="J207">
        <v>0.14266296592779101</v>
      </c>
      <c r="K207">
        <v>7488</v>
      </c>
      <c r="L207">
        <v>4.1580000000000004</v>
      </c>
      <c r="M207">
        <v>-73.635204599999994</v>
      </c>
      <c r="N207">
        <v>63</v>
      </c>
      <c r="O207">
        <v>425</v>
      </c>
      <c r="P207">
        <f t="shared" si="7"/>
        <v>7.083333333333333</v>
      </c>
      <c r="R207" t="str">
        <f t="shared" si="6"/>
        <v>205,9,607620,4.156626007,-73.63456967,63,32,4.15771830158333,-73.6352460216666,0.142662965927791,7488,4.158,-73.6352046,63,425,7.08333333333333</v>
      </c>
    </row>
    <row r="208" spans="1:18" x14ac:dyDescent="0.25">
      <c r="A208">
        <v>206</v>
      </c>
      <c r="B208">
        <v>2</v>
      </c>
      <c r="C208">
        <v>607630</v>
      </c>
      <c r="D208">
        <v>4.1590352309999998</v>
      </c>
      <c r="E208">
        <v>-73.638802119999994</v>
      </c>
      <c r="F208">
        <v>33</v>
      </c>
      <c r="G208">
        <v>127</v>
      </c>
      <c r="H208">
        <v>4.16058547382758</v>
      </c>
      <c r="I208">
        <v>-73.638650428965505</v>
      </c>
      <c r="J208">
        <v>0.17308933851897601</v>
      </c>
      <c r="K208">
        <v>5927</v>
      </c>
      <c r="L208">
        <v>4.1609999999999996</v>
      </c>
      <c r="M208">
        <v>-73.638731000000007</v>
      </c>
      <c r="N208">
        <v>33</v>
      </c>
      <c r="O208">
        <v>519</v>
      </c>
      <c r="P208">
        <f t="shared" si="7"/>
        <v>8.65</v>
      </c>
      <c r="R208" t="str">
        <f t="shared" si="6"/>
        <v>206,2,607630,4.159035231,-73.63880212,33,127,4.16058547382758,-73.6386504289655,0.173089338518976,5927,4.161,-73.638731,33,519,8.65</v>
      </c>
    </row>
    <row r="209" spans="1:18" x14ac:dyDescent="0.25">
      <c r="A209">
        <v>207</v>
      </c>
      <c r="B209">
        <v>6</v>
      </c>
      <c r="C209">
        <v>607634</v>
      </c>
      <c r="D209">
        <v>4.159247487</v>
      </c>
      <c r="E209">
        <v>-73.6370912</v>
      </c>
      <c r="F209">
        <v>40</v>
      </c>
      <c r="G209">
        <v>127</v>
      </c>
      <c r="H209">
        <v>4.16058547382758</v>
      </c>
      <c r="I209">
        <v>-73.638650428965505</v>
      </c>
      <c r="J209">
        <v>0.22797203896787999</v>
      </c>
      <c r="K209">
        <v>5927</v>
      </c>
      <c r="L209">
        <v>4.1609999999999996</v>
      </c>
      <c r="M209">
        <v>-73.638731000000007</v>
      </c>
      <c r="N209">
        <v>40</v>
      </c>
      <c r="O209">
        <v>519</v>
      </c>
      <c r="P209">
        <f t="shared" si="7"/>
        <v>8.65</v>
      </c>
      <c r="R209" t="str">
        <f t="shared" si="6"/>
        <v>207,6,607634,4.159247487,-73.6370912,40,127,4.16058547382758,-73.6386504289655,0.22797203896788,5927,4.161,-73.638731,40,519,8.65</v>
      </c>
    </row>
    <row r="210" spans="1:18" x14ac:dyDescent="0.25">
      <c r="A210">
        <v>208</v>
      </c>
      <c r="B210">
        <v>12</v>
      </c>
      <c r="C210">
        <v>607640</v>
      </c>
      <c r="D210">
        <v>4.1582180930000003</v>
      </c>
      <c r="E210">
        <v>-73.636378730000004</v>
      </c>
      <c r="F210">
        <v>62</v>
      </c>
      <c r="G210">
        <v>32</v>
      </c>
      <c r="H210">
        <v>4.1577183015833299</v>
      </c>
      <c r="I210">
        <v>-73.635246021666603</v>
      </c>
      <c r="J210">
        <v>0.137277728420197</v>
      </c>
      <c r="K210">
        <v>7488</v>
      </c>
      <c r="L210">
        <v>4.1580000000000004</v>
      </c>
      <c r="M210">
        <v>-73.635204599999994</v>
      </c>
      <c r="N210">
        <v>62</v>
      </c>
      <c r="O210">
        <v>425</v>
      </c>
      <c r="P210">
        <f t="shared" si="7"/>
        <v>7.083333333333333</v>
      </c>
      <c r="R210" t="str">
        <f t="shared" si="6"/>
        <v>208,12,607640,4.158218093,-73.63637873,62,32,4.15771830158333,-73.6352460216666,0.137277728420197,7488,4.158,-73.6352046,62,425,7.08333333333333</v>
      </c>
    </row>
    <row r="211" spans="1:18" x14ac:dyDescent="0.25">
      <c r="A211">
        <v>209</v>
      </c>
      <c r="B211">
        <v>20</v>
      </c>
      <c r="C211">
        <v>607648</v>
      </c>
      <c r="D211">
        <v>4.1558070530000002</v>
      </c>
      <c r="E211">
        <v>-73.638020460000007</v>
      </c>
      <c r="F211">
        <v>61</v>
      </c>
      <c r="G211">
        <v>144</v>
      </c>
      <c r="H211">
        <v>4.1551114415384598</v>
      </c>
      <c r="I211">
        <v>-73.639140283076898</v>
      </c>
      <c r="J211">
        <v>0.14621693705078501</v>
      </c>
      <c r="K211">
        <v>9867</v>
      </c>
      <c r="L211">
        <v>4.1550000000000002</v>
      </c>
      <c r="M211">
        <v>-73.639082700000003</v>
      </c>
      <c r="N211">
        <v>61</v>
      </c>
      <c r="O211">
        <v>413</v>
      </c>
      <c r="P211">
        <f t="shared" si="7"/>
        <v>6.8833333333333337</v>
      </c>
      <c r="R211" t="str">
        <f t="shared" si="6"/>
        <v>209,20,607648,4.155807053,-73.63802046,61,144,4.15511144153846,-73.6391402830769,0.146216937050785,9867,4.155,-73.6390827,61,413,6.88333333333333</v>
      </c>
    </row>
    <row r="212" spans="1:18" x14ac:dyDescent="0.25">
      <c r="A212">
        <v>210</v>
      </c>
      <c r="B212">
        <v>7</v>
      </c>
      <c r="C212">
        <v>607658</v>
      </c>
      <c r="D212">
        <v>4.1592080080000002</v>
      </c>
      <c r="E212">
        <v>-73.639615180000007</v>
      </c>
      <c r="F212">
        <v>69</v>
      </c>
      <c r="G212">
        <v>127</v>
      </c>
      <c r="H212">
        <v>4.16058547382758</v>
      </c>
      <c r="I212">
        <v>-73.638650428965505</v>
      </c>
      <c r="J212">
        <v>0.186718598864065</v>
      </c>
      <c r="K212">
        <v>5927</v>
      </c>
      <c r="L212">
        <v>4.1609999999999996</v>
      </c>
      <c r="M212">
        <v>-73.638731000000007</v>
      </c>
      <c r="N212">
        <v>69</v>
      </c>
      <c r="O212">
        <v>519</v>
      </c>
      <c r="P212">
        <f t="shared" si="7"/>
        <v>8.65</v>
      </c>
      <c r="R212" t="str">
        <f t="shared" si="6"/>
        <v>210,7,607658,4.159208008,-73.63961518,69,127,4.16058547382758,-73.6386504289655,0.186718598864065,5927,4.161,-73.638731,69,519,8.65</v>
      </c>
    </row>
    <row r="213" spans="1:18" x14ac:dyDescent="0.25">
      <c r="A213">
        <v>211</v>
      </c>
      <c r="B213">
        <v>17</v>
      </c>
      <c r="C213">
        <v>607667</v>
      </c>
      <c r="D213">
        <v>4.1584851919999997</v>
      </c>
      <c r="E213">
        <v>-73.639795890000002</v>
      </c>
      <c r="F213">
        <v>56</v>
      </c>
      <c r="G213">
        <v>127</v>
      </c>
      <c r="H213">
        <v>4.16058547382758</v>
      </c>
      <c r="I213">
        <v>-73.638650428965505</v>
      </c>
      <c r="J213">
        <v>0.265688077803381</v>
      </c>
      <c r="K213">
        <v>5927</v>
      </c>
      <c r="L213">
        <v>4.1609999999999996</v>
      </c>
      <c r="M213">
        <v>-73.638731000000007</v>
      </c>
      <c r="N213">
        <v>56</v>
      </c>
      <c r="O213">
        <v>519</v>
      </c>
      <c r="P213">
        <f t="shared" si="7"/>
        <v>8.65</v>
      </c>
      <c r="R213" t="str">
        <f t="shared" si="6"/>
        <v>211,17,607667,4.158485192,-73.63979589,56,127,4.16058547382758,-73.6386504289655,0.265688077803381,5927,4.161,-73.638731,56,519,8.65</v>
      </c>
    </row>
    <row r="214" spans="1:18" x14ac:dyDescent="0.25">
      <c r="A214">
        <v>212</v>
      </c>
      <c r="B214">
        <v>8</v>
      </c>
      <c r="C214">
        <v>607758</v>
      </c>
      <c r="D214">
        <v>4.1494771569999997</v>
      </c>
      <c r="E214">
        <v>-73.641527830000001</v>
      </c>
      <c r="F214">
        <v>79</v>
      </c>
      <c r="G214">
        <v>54</v>
      </c>
      <c r="H214">
        <v>4.1487658589117604</v>
      </c>
      <c r="I214">
        <v>-73.642164212941097</v>
      </c>
      <c r="J214">
        <v>0.10593716092201599</v>
      </c>
      <c r="K214">
        <v>13805</v>
      </c>
      <c r="L214">
        <v>4.149</v>
      </c>
      <c r="M214">
        <v>-73.642156999999997</v>
      </c>
      <c r="N214">
        <v>79</v>
      </c>
      <c r="O214">
        <v>375</v>
      </c>
      <c r="P214">
        <f t="shared" si="7"/>
        <v>6.25</v>
      </c>
      <c r="R214" t="str">
        <f t="shared" si="6"/>
        <v>212,8,607758,4.149477157,-73.64152783,79,54,4.14876585891176,-73.6421642129411,0.105937160922016,13805,4.149,-73.642157,79,375,6.25</v>
      </c>
    </row>
    <row r="215" spans="1:18" x14ac:dyDescent="0.25">
      <c r="A215">
        <v>213</v>
      </c>
      <c r="B215">
        <v>3</v>
      </c>
      <c r="C215">
        <v>607791</v>
      </c>
      <c r="D215">
        <v>4.153946887</v>
      </c>
      <c r="E215">
        <v>-73.63307743</v>
      </c>
      <c r="F215">
        <v>57</v>
      </c>
      <c r="G215">
        <v>197</v>
      </c>
      <c r="H215">
        <v>4.1558086802272696</v>
      </c>
      <c r="I215">
        <v>-73.632643408636298</v>
      </c>
      <c r="J215">
        <v>0.21241063908018301</v>
      </c>
      <c r="K215">
        <v>8546</v>
      </c>
      <c r="L215">
        <v>4.1559999999999997</v>
      </c>
      <c r="M215">
        <v>-73.632766000000004</v>
      </c>
      <c r="N215">
        <v>57</v>
      </c>
      <c r="O215">
        <v>337</v>
      </c>
      <c r="P215">
        <f t="shared" si="7"/>
        <v>5.6166666666666663</v>
      </c>
      <c r="R215" t="str">
        <f t="shared" si="6"/>
        <v>213,3,607791,4.153946887,-73.63307743,57,197,4.15580868022727,-73.6326434086363,0.212410639080183,8546,4.156,-73.632766,57,337,5.61666666666667</v>
      </c>
    </row>
    <row r="216" spans="1:18" x14ac:dyDescent="0.25">
      <c r="A216">
        <v>214</v>
      </c>
      <c r="B216">
        <v>4</v>
      </c>
      <c r="C216">
        <v>607815</v>
      </c>
      <c r="D216">
        <v>4.1538915769999996</v>
      </c>
      <c r="E216">
        <v>-73.630481180000004</v>
      </c>
      <c r="F216">
        <v>59</v>
      </c>
      <c r="G216">
        <v>16</v>
      </c>
      <c r="H216">
        <v>4.15245332937931</v>
      </c>
      <c r="I216">
        <v>-73.630687070344806</v>
      </c>
      <c r="J216">
        <v>0.16144626955545599</v>
      </c>
      <c r="K216">
        <v>11395</v>
      </c>
      <c r="L216">
        <v>4.1520000000000001</v>
      </c>
      <c r="M216">
        <v>-73.630911600000005</v>
      </c>
      <c r="N216">
        <v>59</v>
      </c>
      <c r="O216">
        <v>255</v>
      </c>
      <c r="P216">
        <f t="shared" si="7"/>
        <v>4.25</v>
      </c>
      <c r="R216" t="str">
        <f t="shared" si="6"/>
        <v>214,4,607815,4.153891577,-73.63048118,59,16,4.15245332937931,-73.6306870703448,0.161446269555456,11395,4.152,-73.6309116,59,255,4.25</v>
      </c>
    </row>
    <row r="217" spans="1:18" x14ac:dyDescent="0.25">
      <c r="A217">
        <v>215</v>
      </c>
      <c r="B217">
        <v>18</v>
      </c>
      <c r="C217">
        <v>607824</v>
      </c>
      <c r="D217">
        <v>4.152740283</v>
      </c>
      <c r="E217">
        <v>-73.63052304</v>
      </c>
      <c r="F217">
        <v>55</v>
      </c>
      <c r="G217">
        <v>16</v>
      </c>
      <c r="H217">
        <v>4.15245332937931</v>
      </c>
      <c r="I217">
        <v>-73.630687070344806</v>
      </c>
      <c r="J217">
        <v>3.6706165668446901E-2</v>
      </c>
      <c r="K217">
        <v>11395</v>
      </c>
      <c r="L217">
        <v>4.1520000000000001</v>
      </c>
      <c r="M217">
        <v>-73.630911600000005</v>
      </c>
      <c r="N217">
        <v>55</v>
      </c>
      <c r="O217">
        <v>255</v>
      </c>
      <c r="P217">
        <f t="shared" si="7"/>
        <v>4.25</v>
      </c>
      <c r="R217" t="str">
        <f t="shared" si="6"/>
        <v>215,18,607824,4.152740283,-73.63052304,55,16,4.15245332937931,-73.6306870703448,0.0367061656684469,11395,4.152,-73.6309116,55,255,4.25</v>
      </c>
    </row>
    <row r="218" spans="1:18" x14ac:dyDescent="0.25">
      <c r="A218">
        <v>216</v>
      </c>
      <c r="B218">
        <v>9</v>
      </c>
      <c r="C218">
        <v>607832</v>
      </c>
      <c r="D218">
        <v>4.1562685549999996</v>
      </c>
      <c r="E218">
        <v>-73.629549690000005</v>
      </c>
      <c r="F218">
        <v>73</v>
      </c>
      <c r="G218">
        <v>76</v>
      </c>
      <c r="H218">
        <v>4.1555603668108096</v>
      </c>
      <c r="I218">
        <v>-73.628378114594597</v>
      </c>
      <c r="J218">
        <v>0.15183572797123701</v>
      </c>
      <c r="K218">
        <v>8720</v>
      </c>
      <c r="L218">
        <v>4.1559999999999997</v>
      </c>
      <c r="M218">
        <v>-73.628383600000006</v>
      </c>
      <c r="N218">
        <v>73</v>
      </c>
      <c r="O218">
        <v>376</v>
      </c>
      <c r="P218">
        <f t="shared" si="7"/>
        <v>6.2666666666666666</v>
      </c>
      <c r="R218" t="str">
        <f t="shared" si="6"/>
        <v>216,9,607832,4.156268555,-73.62954969,73,76,4.15556036681081,-73.6283781145946,0.151835727971237,8720,4.156,-73.6283836,73,376,6.26666666666667</v>
      </c>
    </row>
    <row r="219" spans="1:18" x14ac:dyDescent="0.25">
      <c r="A219">
        <v>217</v>
      </c>
      <c r="B219">
        <v>15</v>
      </c>
      <c r="C219">
        <v>607896</v>
      </c>
      <c r="D219">
        <v>4.1499833580000001</v>
      </c>
      <c r="E219">
        <v>-73.62917152</v>
      </c>
      <c r="F219">
        <v>60</v>
      </c>
      <c r="G219">
        <v>163</v>
      </c>
      <c r="H219">
        <v>4.1513232377333296</v>
      </c>
      <c r="I219">
        <v>-73.627627820000001</v>
      </c>
      <c r="J219">
        <v>0.226809688530936</v>
      </c>
      <c r="K219">
        <v>12556</v>
      </c>
      <c r="L219">
        <v>4.1509999999999998</v>
      </c>
      <c r="M219">
        <v>-73.627765299999993</v>
      </c>
      <c r="N219">
        <v>60</v>
      </c>
      <c r="O219">
        <v>320</v>
      </c>
      <c r="P219">
        <f t="shared" si="7"/>
        <v>5.333333333333333</v>
      </c>
      <c r="R219" t="str">
        <f t="shared" si="6"/>
        <v>217,15,607896,4.149983358,-73.62917152,60,163,4.15132323773333,-73.62762782,0.226809688530936,12556,4.151,-73.6277653,60,320,5.33333333333333</v>
      </c>
    </row>
    <row r="220" spans="1:18" x14ac:dyDescent="0.25">
      <c r="A220">
        <v>218</v>
      </c>
      <c r="B220">
        <v>28</v>
      </c>
      <c r="C220">
        <v>130871</v>
      </c>
      <c r="D220">
        <v>4.1423680799999998</v>
      </c>
      <c r="E220">
        <v>-73.651314880000001</v>
      </c>
      <c r="F220">
        <v>43</v>
      </c>
      <c r="G220">
        <v>29</v>
      </c>
      <c r="H220">
        <v>4.1431128865555502</v>
      </c>
      <c r="I220">
        <v>-73.651437592777697</v>
      </c>
      <c r="J220">
        <v>8.3876764799025005E-2</v>
      </c>
      <c r="K220">
        <v>17453</v>
      </c>
      <c r="L220">
        <v>4.1429999999999998</v>
      </c>
      <c r="M220">
        <v>-73.651325799999995</v>
      </c>
      <c r="N220">
        <v>43</v>
      </c>
      <c r="O220">
        <v>452</v>
      </c>
      <c r="P220">
        <f t="shared" si="7"/>
        <v>7.5333333333333332</v>
      </c>
      <c r="R220" t="str">
        <f t="shared" si="6"/>
        <v>218,28,130871,4.14236808,-73.65131488,43,29,4.14311288655555,-73.6514375927777,0.083876764799025,17453,4.143,-73.6513258,43,452,7.53333333333333</v>
      </c>
    </row>
    <row r="221" spans="1:18" x14ac:dyDescent="0.25">
      <c r="A221">
        <v>219</v>
      </c>
      <c r="B221">
        <v>29</v>
      </c>
      <c r="C221">
        <v>130892</v>
      </c>
      <c r="D221">
        <v>4.1431029580000001</v>
      </c>
      <c r="E221">
        <v>-73.651790610000006</v>
      </c>
      <c r="F221">
        <v>59</v>
      </c>
      <c r="G221">
        <v>29</v>
      </c>
      <c r="H221">
        <v>4.1431128865555502</v>
      </c>
      <c r="I221">
        <v>-73.651437592777697</v>
      </c>
      <c r="J221">
        <v>3.9142114629769902E-2</v>
      </c>
      <c r="K221">
        <v>17453</v>
      </c>
      <c r="L221">
        <v>4.1429999999999998</v>
      </c>
      <c r="M221">
        <v>-73.651325799999995</v>
      </c>
      <c r="N221">
        <v>59</v>
      </c>
      <c r="O221">
        <v>452</v>
      </c>
      <c r="P221">
        <f t="shared" si="7"/>
        <v>7.5333333333333332</v>
      </c>
      <c r="R221" t="str">
        <f t="shared" si="6"/>
        <v>219,29,130892,4.143102958,-73.65179061,59,29,4.14311288655555,-73.6514375927777,0.0391421146297699,17453,4.143,-73.6513258,59,452,7.53333333333333</v>
      </c>
    </row>
    <row r="222" spans="1:18" x14ac:dyDescent="0.25">
      <c r="A222">
        <v>220</v>
      </c>
      <c r="B222">
        <v>31</v>
      </c>
      <c r="C222">
        <v>251858</v>
      </c>
      <c r="D222">
        <v>4.150764444</v>
      </c>
      <c r="E222">
        <v>-73.658018690000006</v>
      </c>
      <c r="F222">
        <v>64</v>
      </c>
      <c r="G222">
        <v>134</v>
      </c>
      <c r="H222">
        <v>4.1510320429999998</v>
      </c>
      <c r="I222">
        <v>-73.658855941666602</v>
      </c>
      <c r="J222">
        <v>9.7443915215965807E-2</v>
      </c>
      <c r="K222">
        <v>12569</v>
      </c>
      <c r="L222">
        <v>4.1509999999999998</v>
      </c>
      <c r="M222">
        <v>-73.658866900000007</v>
      </c>
      <c r="N222">
        <v>64</v>
      </c>
      <c r="O222">
        <v>674</v>
      </c>
      <c r="P222">
        <f t="shared" si="7"/>
        <v>11.233333333333333</v>
      </c>
      <c r="R222" t="str">
        <f t="shared" si="6"/>
        <v>220,31,251858,4.150764444,-73.65801869,64,134,4.151032043,-73.6588559416666,0.0974439152159658,12569,4.151,-73.6588669,64,674,11.2333333333333</v>
      </c>
    </row>
    <row r="223" spans="1:18" x14ac:dyDescent="0.25">
      <c r="A223">
        <v>221</v>
      </c>
      <c r="B223">
        <v>13</v>
      </c>
      <c r="C223">
        <v>607973</v>
      </c>
      <c r="D223">
        <v>4.1467903760000002</v>
      </c>
      <c r="E223">
        <v>-73.641106239999999</v>
      </c>
      <c r="F223">
        <v>68</v>
      </c>
      <c r="G223">
        <v>54</v>
      </c>
      <c r="H223">
        <v>4.1487658589117604</v>
      </c>
      <c r="I223">
        <v>-73.642164212941097</v>
      </c>
      <c r="J223">
        <v>0.248880161964317</v>
      </c>
      <c r="K223">
        <v>13805</v>
      </c>
      <c r="L223">
        <v>4.149</v>
      </c>
      <c r="M223">
        <v>-73.642156999999997</v>
      </c>
      <c r="N223">
        <v>68</v>
      </c>
      <c r="O223">
        <v>375</v>
      </c>
      <c r="P223">
        <f t="shared" si="7"/>
        <v>6.25</v>
      </c>
      <c r="R223" t="str">
        <f t="shared" si="6"/>
        <v>221,13,607973,4.146790376,-73.64110624,68,54,4.14876585891176,-73.6421642129411,0.248880161964317,13805,4.149,-73.642157,68,375,6.25</v>
      </c>
    </row>
    <row r="224" spans="1:18" x14ac:dyDescent="0.25">
      <c r="A224">
        <v>222</v>
      </c>
      <c r="B224">
        <v>18</v>
      </c>
      <c r="C224">
        <v>607978</v>
      </c>
      <c r="D224">
        <v>4.1470722999999996</v>
      </c>
      <c r="E224">
        <v>-73.643882989999994</v>
      </c>
      <c r="F224">
        <v>79</v>
      </c>
      <c r="G224">
        <v>151</v>
      </c>
      <c r="H224">
        <v>4.1468410883448197</v>
      </c>
      <c r="I224">
        <v>-73.644898477241298</v>
      </c>
      <c r="J224">
        <v>0.115446130585993</v>
      </c>
      <c r="K224">
        <v>14845</v>
      </c>
      <c r="L224">
        <v>4.1470000000000002</v>
      </c>
      <c r="M224">
        <v>-73.644891099999995</v>
      </c>
      <c r="N224">
        <v>79</v>
      </c>
      <c r="O224">
        <v>405</v>
      </c>
      <c r="P224">
        <f t="shared" si="7"/>
        <v>6.75</v>
      </c>
      <c r="R224" t="str">
        <f t="shared" si="6"/>
        <v>222,18,607978,4.1470723,-73.64388299,79,151,4.14684108834482,-73.6448984772413,0.115446130585993,14845,4.147,-73.6448911,79,405,6.75</v>
      </c>
    </row>
    <row r="225" spans="1:18" x14ac:dyDescent="0.25">
      <c r="A225">
        <v>223</v>
      </c>
      <c r="B225">
        <v>6</v>
      </c>
      <c r="C225">
        <v>607983</v>
      </c>
      <c r="D225">
        <v>4.1488753909999998</v>
      </c>
      <c r="E225">
        <v>-73.637854329999996</v>
      </c>
      <c r="F225">
        <v>43</v>
      </c>
      <c r="G225">
        <v>33</v>
      </c>
      <c r="H225">
        <v>4.1482116295833302</v>
      </c>
      <c r="I225">
        <v>-73.637381104583298</v>
      </c>
      <c r="J225">
        <v>9.0507262398356797E-2</v>
      </c>
      <c r="K225">
        <v>14187</v>
      </c>
      <c r="L225">
        <v>4.1479999999999997</v>
      </c>
      <c r="M225">
        <v>-73.637264999999999</v>
      </c>
      <c r="N225">
        <v>43</v>
      </c>
      <c r="O225">
        <v>121</v>
      </c>
      <c r="P225">
        <f t="shared" si="7"/>
        <v>2.0166666666666666</v>
      </c>
      <c r="R225" t="str">
        <f t="shared" si="6"/>
        <v>223,6,607983,4.148875391,-73.63785433,43,33,4.14821162958333,-73.6373811045833,0.0905072623983568,14187,4.148,-73.637265,43,121,2.01666666666667</v>
      </c>
    </row>
    <row r="226" spans="1:18" x14ac:dyDescent="0.25">
      <c r="A226">
        <v>224</v>
      </c>
      <c r="B226">
        <v>8</v>
      </c>
      <c r="C226">
        <v>607985</v>
      </c>
      <c r="D226">
        <v>4.1475985480000004</v>
      </c>
      <c r="E226">
        <v>-73.638862349999997</v>
      </c>
      <c r="F226">
        <v>57</v>
      </c>
      <c r="G226">
        <v>33</v>
      </c>
      <c r="H226">
        <v>4.1482116295833302</v>
      </c>
      <c r="I226">
        <v>-73.637381104583298</v>
      </c>
      <c r="J226">
        <v>0.177747317031446</v>
      </c>
      <c r="K226">
        <v>14187</v>
      </c>
      <c r="L226">
        <v>4.1479999999999997</v>
      </c>
      <c r="M226">
        <v>-73.637264999999999</v>
      </c>
      <c r="N226">
        <v>57</v>
      </c>
      <c r="O226">
        <v>121</v>
      </c>
      <c r="P226">
        <f t="shared" si="7"/>
        <v>2.0166666666666666</v>
      </c>
      <c r="R226" t="str">
        <f t="shared" si="6"/>
        <v>224,8,607985,4.147598548,-73.63886235,57,33,4.14821162958333,-73.6373811045833,0.177747317031446,14187,4.148,-73.637265,57,121,2.01666666666667</v>
      </c>
    </row>
    <row r="227" spans="1:18" x14ac:dyDescent="0.25">
      <c r="A227">
        <v>225</v>
      </c>
      <c r="B227">
        <v>15</v>
      </c>
      <c r="C227">
        <v>607992</v>
      </c>
      <c r="D227">
        <v>4.1459756060000004</v>
      </c>
      <c r="E227">
        <v>-73.636951980000006</v>
      </c>
      <c r="F227">
        <v>57</v>
      </c>
      <c r="G227">
        <v>33</v>
      </c>
      <c r="H227">
        <v>4.1482116295833302</v>
      </c>
      <c r="I227">
        <v>-73.637381104583298</v>
      </c>
      <c r="J227">
        <v>0.25298935551997598</v>
      </c>
      <c r="K227">
        <v>14187</v>
      </c>
      <c r="L227">
        <v>4.1479999999999997</v>
      </c>
      <c r="M227">
        <v>-73.637264999999999</v>
      </c>
      <c r="N227">
        <v>57</v>
      </c>
      <c r="O227">
        <v>121</v>
      </c>
      <c r="P227">
        <f t="shared" si="7"/>
        <v>2.0166666666666666</v>
      </c>
      <c r="R227" t="str">
        <f t="shared" si="6"/>
        <v>225,15,607992,4.145975606,-73.63695198,57,33,4.14821162958333,-73.6373811045833,0.252989355519976,14187,4.148,-73.637265,57,121,2.01666666666667</v>
      </c>
    </row>
    <row r="228" spans="1:18" x14ac:dyDescent="0.25">
      <c r="A228">
        <v>226</v>
      </c>
      <c r="B228">
        <v>3</v>
      </c>
      <c r="C228">
        <v>608024</v>
      </c>
      <c r="D228">
        <v>4.1475090569999997</v>
      </c>
      <c r="E228">
        <v>-73.633216270000005</v>
      </c>
      <c r="F228">
        <v>32</v>
      </c>
      <c r="G228">
        <v>101</v>
      </c>
      <c r="H228">
        <v>4.1473052510277704</v>
      </c>
      <c r="I228">
        <v>-73.631692954444404</v>
      </c>
      <c r="J228">
        <v>0.17034757378704901</v>
      </c>
      <c r="K228">
        <v>14732</v>
      </c>
      <c r="L228">
        <v>4.1470000000000002</v>
      </c>
      <c r="M228">
        <v>-73.631806800000007</v>
      </c>
      <c r="N228">
        <v>32</v>
      </c>
      <c r="O228">
        <v>118</v>
      </c>
      <c r="P228">
        <f t="shared" si="7"/>
        <v>1.9666666666666666</v>
      </c>
      <c r="R228" t="str">
        <f t="shared" si="6"/>
        <v>226,3,608024,4.147509057,-73.63321627,32,101,4.14730525102777,-73.6316929544444,0.170347573787049,14732,4.147,-73.6318068,32,118,1.96666666666667</v>
      </c>
    </row>
    <row r="229" spans="1:18" x14ac:dyDescent="0.25">
      <c r="A229">
        <v>227</v>
      </c>
      <c r="B229">
        <v>6</v>
      </c>
      <c r="C229">
        <v>608054</v>
      </c>
      <c r="D229">
        <v>4.1470703100000001</v>
      </c>
      <c r="E229">
        <v>-73.628217939999999</v>
      </c>
      <c r="F229">
        <v>69</v>
      </c>
      <c r="G229">
        <v>31</v>
      </c>
      <c r="H229">
        <v>4.14667554456818</v>
      </c>
      <c r="I229">
        <v>-73.627482417727194</v>
      </c>
      <c r="J229">
        <v>9.2574875438672294E-2</v>
      </c>
      <c r="K229">
        <v>14803</v>
      </c>
      <c r="L229">
        <v>4.1470000000000002</v>
      </c>
      <c r="M229">
        <v>-73.627614800000003</v>
      </c>
      <c r="N229">
        <v>69</v>
      </c>
      <c r="O229">
        <v>299</v>
      </c>
      <c r="P229">
        <f t="shared" si="7"/>
        <v>4.9833333333333334</v>
      </c>
      <c r="R229" t="str">
        <f t="shared" si="6"/>
        <v>227,6,608054,4.14707031,-73.62821794,69,31,4.14667554456818,-73.6274824177272,0.0925748754386723,14803,4.147,-73.6276148,69,299,4.98333333333333</v>
      </c>
    </row>
    <row r="230" spans="1:18" x14ac:dyDescent="0.25">
      <c r="A230">
        <v>228</v>
      </c>
      <c r="B230">
        <v>12</v>
      </c>
      <c r="C230">
        <v>608060</v>
      </c>
      <c r="D230">
        <v>4.1466854900000003</v>
      </c>
      <c r="E230">
        <v>-73.627009240000007</v>
      </c>
      <c r="F230">
        <v>76</v>
      </c>
      <c r="G230">
        <v>31</v>
      </c>
      <c r="H230">
        <v>4.14667554456818</v>
      </c>
      <c r="I230">
        <v>-73.627482417727194</v>
      </c>
      <c r="J230">
        <v>5.2455923525958403E-2</v>
      </c>
      <c r="K230">
        <v>14803</v>
      </c>
      <c r="L230">
        <v>4.1470000000000002</v>
      </c>
      <c r="M230">
        <v>-73.627614800000003</v>
      </c>
      <c r="N230">
        <v>76</v>
      </c>
      <c r="O230">
        <v>299</v>
      </c>
      <c r="P230">
        <f t="shared" si="7"/>
        <v>4.9833333333333334</v>
      </c>
      <c r="R230" t="str">
        <f t="shared" si="6"/>
        <v>228,12,608060,4.14668549,-73.62700924,76,31,4.14667554456818,-73.6274824177272,0.0524559235259584,14803,4.147,-73.6276148,76,299,4.98333333333333</v>
      </c>
    </row>
    <row r="231" spans="1:18" x14ac:dyDescent="0.25">
      <c r="A231">
        <v>229</v>
      </c>
      <c r="B231">
        <v>8</v>
      </c>
      <c r="C231">
        <v>608073</v>
      </c>
      <c r="D231">
        <v>4.1473890759999996</v>
      </c>
      <c r="E231">
        <v>-73.626842490000001</v>
      </c>
      <c r="F231">
        <v>85</v>
      </c>
      <c r="G231">
        <v>31</v>
      </c>
      <c r="H231">
        <v>4.14667554456818</v>
      </c>
      <c r="I231">
        <v>-73.627482417727194</v>
      </c>
      <c r="J231">
        <v>0.106384118661461</v>
      </c>
      <c r="K231">
        <v>14803</v>
      </c>
      <c r="L231">
        <v>4.1470000000000002</v>
      </c>
      <c r="M231">
        <v>-73.627614800000003</v>
      </c>
      <c r="N231">
        <v>85</v>
      </c>
      <c r="O231">
        <v>299</v>
      </c>
      <c r="P231">
        <f t="shared" si="7"/>
        <v>4.9833333333333334</v>
      </c>
      <c r="R231" t="str">
        <f t="shared" si="6"/>
        <v>229,8,608073,4.147389076,-73.62684249,85,31,4.14667554456818,-73.6274824177272,0.106384118661461,14803,4.147,-73.6276148,85,299,4.98333333333333</v>
      </c>
    </row>
    <row r="232" spans="1:18" x14ac:dyDescent="0.25">
      <c r="A232">
        <v>230</v>
      </c>
      <c r="B232">
        <v>12</v>
      </c>
      <c r="C232">
        <v>608097</v>
      </c>
      <c r="D232">
        <v>4.1471468920000003</v>
      </c>
      <c r="E232">
        <v>-73.622896569999995</v>
      </c>
      <c r="F232">
        <v>73</v>
      </c>
      <c r="G232">
        <v>78</v>
      </c>
      <c r="H232">
        <v>4.1483240085945896</v>
      </c>
      <c r="I232">
        <v>-73.624045934053996</v>
      </c>
      <c r="J232">
        <v>0.18258807504396199</v>
      </c>
      <c r="K232">
        <v>14282</v>
      </c>
      <c r="L232">
        <v>4.1479999999999997</v>
      </c>
      <c r="M232">
        <v>-73.624027999999996</v>
      </c>
      <c r="N232">
        <v>73</v>
      </c>
      <c r="O232">
        <v>374</v>
      </c>
      <c r="P232">
        <f t="shared" si="7"/>
        <v>6.2333333333333334</v>
      </c>
      <c r="R232" t="str">
        <f t="shared" si="6"/>
        <v>230,12,608097,4.147146892,-73.62289657,73,78,4.14832400859459,-73.624045934054,0.182588075043962,14282,4.148,-73.624028,73,374,6.23333333333333</v>
      </c>
    </row>
    <row r="233" spans="1:18" x14ac:dyDescent="0.25">
      <c r="A233">
        <v>231</v>
      </c>
      <c r="B233">
        <v>24</v>
      </c>
      <c r="C233">
        <v>608109</v>
      </c>
      <c r="D233">
        <v>4.1435527209999998</v>
      </c>
      <c r="E233">
        <v>-73.626366880000006</v>
      </c>
      <c r="F233">
        <v>67</v>
      </c>
      <c r="G233">
        <v>162</v>
      </c>
      <c r="H233">
        <v>4.1421591641842097</v>
      </c>
      <c r="I233">
        <v>-73.627925145263106</v>
      </c>
      <c r="J233">
        <v>0.231970000092527</v>
      </c>
      <c r="K233">
        <v>18288</v>
      </c>
      <c r="L233">
        <v>4.1420000000000003</v>
      </c>
      <c r="M233">
        <v>-73.627909900000006</v>
      </c>
      <c r="N233">
        <v>67</v>
      </c>
      <c r="O233">
        <v>303</v>
      </c>
      <c r="P233">
        <f t="shared" si="7"/>
        <v>5.05</v>
      </c>
      <c r="R233" t="str">
        <f t="shared" si="6"/>
        <v>231,24,608109,4.143552721,-73.62636688,67,162,4.14215916418421,-73.6279251452631,0.231970000092527,18288,4.142,-73.6279099,67,303,5.05</v>
      </c>
    </row>
    <row r="234" spans="1:18" x14ac:dyDescent="0.25">
      <c r="A234">
        <v>232</v>
      </c>
      <c r="B234">
        <v>10</v>
      </c>
      <c r="C234">
        <v>608134</v>
      </c>
      <c r="D234">
        <v>4.1428377520000002</v>
      </c>
      <c r="E234">
        <v>-73.630987390000001</v>
      </c>
      <c r="F234">
        <v>47</v>
      </c>
      <c r="G234">
        <v>84</v>
      </c>
      <c r="H234">
        <v>4.1400342718148098</v>
      </c>
      <c r="I234">
        <v>-73.632266476296294</v>
      </c>
      <c r="J234">
        <v>0.34227671327645198</v>
      </c>
      <c r="K234">
        <v>20117</v>
      </c>
      <c r="L234">
        <v>4.1399999999999997</v>
      </c>
      <c r="M234">
        <v>-73.632227999999998</v>
      </c>
      <c r="N234">
        <v>47</v>
      </c>
      <c r="O234">
        <v>293</v>
      </c>
      <c r="P234">
        <f t="shared" si="7"/>
        <v>4.8833333333333337</v>
      </c>
      <c r="R234" t="str">
        <f t="shared" si="6"/>
        <v>232,10,608134,4.142837752,-73.63098739,47,84,4.14003427181481,-73.6322664762963,0.342276713276452,20117,4.14,-73.632228,47,293,4.88333333333333</v>
      </c>
    </row>
    <row r="235" spans="1:18" x14ac:dyDescent="0.25">
      <c r="A235">
        <v>233</v>
      </c>
      <c r="B235">
        <v>14</v>
      </c>
      <c r="C235">
        <v>608138</v>
      </c>
      <c r="D235">
        <v>4.1430890570000001</v>
      </c>
      <c r="E235">
        <v>-73.628375849999998</v>
      </c>
      <c r="F235">
        <v>41</v>
      </c>
      <c r="G235">
        <v>162</v>
      </c>
      <c r="H235">
        <v>4.1421591641842097</v>
      </c>
      <c r="I235">
        <v>-73.627925145263106</v>
      </c>
      <c r="J235">
        <v>0.114775370084825</v>
      </c>
      <c r="K235">
        <v>18288</v>
      </c>
      <c r="L235">
        <v>4.1420000000000003</v>
      </c>
      <c r="M235">
        <v>-73.627909900000006</v>
      </c>
      <c r="N235">
        <v>41</v>
      </c>
      <c r="O235">
        <v>303</v>
      </c>
      <c r="P235">
        <f t="shared" si="7"/>
        <v>5.05</v>
      </c>
      <c r="R235" t="str">
        <f t="shared" si="6"/>
        <v>233,14,608138,4.143089057,-73.62837585,41,162,4.14215916418421,-73.6279251452631,0.114775370084825,18288,4.142,-73.6279099,41,303,5.05</v>
      </c>
    </row>
    <row r="236" spans="1:18" x14ac:dyDescent="0.25">
      <c r="A236">
        <v>234</v>
      </c>
      <c r="B236">
        <v>6</v>
      </c>
      <c r="C236">
        <v>608177</v>
      </c>
      <c r="D236">
        <v>4.1528315930000002</v>
      </c>
      <c r="E236">
        <v>-73.621735880000003</v>
      </c>
      <c r="F236">
        <v>73</v>
      </c>
      <c r="G236">
        <v>35</v>
      </c>
      <c r="H236">
        <v>4.1516513301250004</v>
      </c>
      <c r="I236">
        <v>-73.622586237500002</v>
      </c>
      <c r="J236">
        <v>0.161507928457369</v>
      </c>
      <c r="K236">
        <v>11493</v>
      </c>
      <c r="L236">
        <v>4.1520000000000001</v>
      </c>
      <c r="M236">
        <v>-73.622415700000005</v>
      </c>
      <c r="N236">
        <v>73</v>
      </c>
      <c r="O236">
        <v>326</v>
      </c>
      <c r="P236">
        <f t="shared" si="7"/>
        <v>5.4333333333333336</v>
      </c>
      <c r="R236" t="str">
        <f t="shared" si="6"/>
        <v>234,6,608177,4.152831593,-73.62173588,73,35,4.151651330125,-73.6225862375,0.161507928457369,11493,4.152,-73.6224157,73,326,5.43333333333333</v>
      </c>
    </row>
    <row r="237" spans="1:18" x14ac:dyDescent="0.25">
      <c r="A237">
        <v>235</v>
      </c>
      <c r="B237">
        <v>10</v>
      </c>
      <c r="C237">
        <v>608179</v>
      </c>
      <c r="D237">
        <v>4.1521875049999997</v>
      </c>
      <c r="E237">
        <v>-73.62187763</v>
      </c>
      <c r="F237">
        <v>65</v>
      </c>
      <c r="G237">
        <v>35</v>
      </c>
      <c r="H237">
        <v>4.1516513301250004</v>
      </c>
      <c r="I237">
        <v>-73.622586237500002</v>
      </c>
      <c r="J237">
        <v>9.8580940068027104E-2</v>
      </c>
      <c r="K237">
        <v>11493</v>
      </c>
      <c r="L237">
        <v>4.1520000000000001</v>
      </c>
      <c r="M237">
        <v>-73.622415700000005</v>
      </c>
      <c r="N237">
        <v>65</v>
      </c>
      <c r="O237">
        <v>326</v>
      </c>
      <c r="P237">
        <f t="shared" si="7"/>
        <v>5.4333333333333336</v>
      </c>
      <c r="R237" t="str">
        <f t="shared" si="6"/>
        <v>235,10,608179,4.152187505,-73.62187763,65,35,4.151651330125,-73.6225862375,0.0985809400680271,11493,4.152,-73.6224157,65,326,5.43333333333333</v>
      </c>
    </row>
    <row r="238" spans="1:18" x14ac:dyDescent="0.25">
      <c r="A238">
        <v>236</v>
      </c>
      <c r="B238">
        <v>6</v>
      </c>
      <c r="C238">
        <v>608195</v>
      </c>
      <c r="D238">
        <v>4.1502376710000002</v>
      </c>
      <c r="E238">
        <v>-73.624098549999999</v>
      </c>
      <c r="F238">
        <v>67</v>
      </c>
      <c r="G238">
        <v>78</v>
      </c>
      <c r="H238">
        <v>4.1483240085945896</v>
      </c>
      <c r="I238">
        <v>-73.624045934053996</v>
      </c>
      <c r="J238">
        <v>0.21273589678646099</v>
      </c>
      <c r="K238">
        <v>14282</v>
      </c>
      <c r="L238">
        <v>4.1479999999999997</v>
      </c>
      <c r="M238">
        <v>-73.624027999999996</v>
      </c>
      <c r="N238">
        <v>67</v>
      </c>
      <c r="O238">
        <v>374</v>
      </c>
      <c r="P238">
        <f t="shared" si="7"/>
        <v>6.2333333333333334</v>
      </c>
      <c r="R238" t="str">
        <f t="shared" si="6"/>
        <v>236,6,608195,4.150237671,-73.62409855,67,78,4.14832400859459,-73.624045934054,0.212735896786461,14282,4.148,-73.624028,67,374,6.23333333333333</v>
      </c>
    </row>
    <row r="239" spans="1:18" x14ac:dyDescent="0.25">
      <c r="A239">
        <v>237</v>
      </c>
      <c r="B239">
        <v>8</v>
      </c>
      <c r="C239">
        <v>608196</v>
      </c>
      <c r="D239">
        <v>4.1496233460000003</v>
      </c>
      <c r="E239">
        <v>-73.623420409999994</v>
      </c>
      <c r="F239">
        <v>121</v>
      </c>
      <c r="G239">
        <v>78</v>
      </c>
      <c r="H239">
        <v>4.1483240085945896</v>
      </c>
      <c r="I239">
        <v>-73.624045934053996</v>
      </c>
      <c r="J239">
        <v>0.16017095513451901</v>
      </c>
      <c r="K239">
        <v>14282</v>
      </c>
      <c r="L239">
        <v>4.1479999999999997</v>
      </c>
      <c r="M239">
        <v>-73.624027999999996</v>
      </c>
      <c r="N239">
        <v>121</v>
      </c>
      <c r="O239">
        <v>374</v>
      </c>
      <c r="P239">
        <f t="shared" si="7"/>
        <v>6.2333333333333334</v>
      </c>
      <c r="R239" t="str">
        <f t="shared" si="6"/>
        <v>237,8,608196,4.149623346,-73.62342041,121,78,4.14832400859459,-73.624045934054,0.160170955134519,14282,4.148,-73.624028,121,374,6.23333333333333</v>
      </c>
    </row>
    <row r="240" spans="1:18" x14ac:dyDescent="0.25">
      <c r="A240">
        <v>238</v>
      </c>
      <c r="B240">
        <v>10</v>
      </c>
      <c r="C240">
        <v>608198</v>
      </c>
      <c r="D240">
        <v>4.1493114440000003</v>
      </c>
      <c r="E240">
        <v>-73.623253579999997</v>
      </c>
      <c r="F240">
        <v>53</v>
      </c>
      <c r="G240">
        <v>78</v>
      </c>
      <c r="H240">
        <v>4.1483240085945896</v>
      </c>
      <c r="I240">
        <v>-73.624045934053996</v>
      </c>
      <c r="J240">
        <v>0.14054438671781999</v>
      </c>
      <c r="K240">
        <v>14282</v>
      </c>
      <c r="L240">
        <v>4.1479999999999997</v>
      </c>
      <c r="M240">
        <v>-73.624027999999996</v>
      </c>
      <c r="N240">
        <v>53</v>
      </c>
      <c r="O240">
        <v>374</v>
      </c>
      <c r="P240">
        <f t="shared" si="7"/>
        <v>6.2333333333333334</v>
      </c>
      <c r="R240" t="str">
        <f t="shared" si="6"/>
        <v>238,10,608198,4.149311444,-73.62325358,53,78,4.14832400859459,-73.624045934054,0.14054438671782,14282,4.148,-73.624028,53,374,6.23333333333333</v>
      </c>
    </row>
    <row r="241" spans="1:18" x14ac:dyDescent="0.25">
      <c r="A241">
        <v>239</v>
      </c>
      <c r="B241">
        <v>21</v>
      </c>
      <c r="C241">
        <v>608230</v>
      </c>
      <c r="D241">
        <v>4.1487614449999999</v>
      </c>
      <c r="E241">
        <v>-73.620707359999997</v>
      </c>
      <c r="F241">
        <v>46</v>
      </c>
      <c r="G241">
        <v>194</v>
      </c>
      <c r="H241">
        <v>4.1489411427307603</v>
      </c>
      <c r="I241">
        <v>-73.620272174615295</v>
      </c>
      <c r="J241">
        <v>5.2203534620469401E-2</v>
      </c>
      <c r="K241">
        <v>13461</v>
      </c>
      <c r="L241">
        <v>4.149</v>
      </c>
      <c r="M241">
        <v>-73.620272200000002</v>
      </c>
      <c r="N241">
        <v>46</v>
      </c>
      <c r="O241">
        <v>367</v>
      </c>
      <c r="P241">
        <f t="shared" si="7"/>
        <v>6.1166666666666663</v>
      </c>
      <c r="R241" t="str">
        <f t="shared" si="6"/>
        <v>239,21,608230,4.148761445,-73.62070736,46,194,4.14894114273076,-73.6202721746153,0.0522035346204694,13461,4.149,-73.6202722,46,367,6.11666666666667</v>
      </c>
    </row>
    <row r="242" spans="1:18" x14ac:dyDescent="0.25">
      <c r="A242">
        <v>240</v>
      </c>
      <c r="B242">
        <v>9</v>
      </c>
      <c r="C242">
        <v>608245</v>
      </c>
      <c r="D242">
        <v>4.1530168239999998</v>
      </c>
      <c r="E242">
        <v>-73.620883199999994</v>
      </c>
      <c r="F242">
        <v>59</v>
      </c>
      <c r="G242">
        <v>193</v>
      </c>
      <c r="H242">
        <v>4.15351632389189</v>
      </c>
      <c r="I242">
        <v>-73.619519689459395</v>
      </c>
      <c r="J242">
        <v>0.16099376012137001</v>
      </c>
      <c r="K242">
        <v>9931</v>
      </c>
      <c r="L242">
        <v>4.1539999999999999</v>
      </c>
      <c r="M242">
        <v>-73.6196932</v>
      </c>
      <c r="N242">
        <v>59</v>
      </c>
      <c r="O242">
        <v>450</v>
      </c>
      <c r="P242">
        <f t="shared" si="7"/>
        <v>7.5</v>
      </c>
      <c r="R242" t="str">
        <f t="shared" si="6"/>
        <v>240,9,608245,4.153016824,-73.6208832,59,193,4.15351632389189,-73.6195196894594,0.16099376012137,9931,4.154,-73.6196932,59,450,7.5</v>
      </c>
    </row>
    <row r="243" spans="1:18" x14ac:dyDescent="0.25">
      <c r="A243">
        <v>241</v>
      </c>
      <c r="B243">
        <v>7</v>
      </c>
      <c r="C243">
        <v>608266</v>
      </c>
      <c r="D243">
        <v>4.1546997149999996</v>
      </c>
      <c r="E243">
        <v>-73.618332659999993</v>
      </c>
      <c r="F243">
        <v>59</v>
      </c>
      <c r="G243">
        <v>193</v>
      </c>
      <c r="H243">
        <v>4.15351632389189</v>
      </c>
      <c r="I243">
        <v>-73.619519689459395</v>
      </c>
      <c r="J243">
        <v>0.18601625637991201</v>
      </c>
      <c r="K243">
        <v>9931</v>
      </c>
      <c r="L243">
        <v>4.1539999999999999</v>
      </c>
      <c r="M243">
        <v>-73.6196932</v>
      </c>
      <c r="N243">
        <v>59</v>
      </c>
      <c r="O243">
        <v>450</v>
      </c>
      <c r="P243">
        <f t="shared" si="7"/>
        <v>7.5</v>
      </c>
      <c r="R243" t="str">
        <f t="shared" si="6"/>
        <v>241,7,608266,4.154699715,-73.61833266,59,193,4.15351632389189,-73.6195196894594,0.186016256379912,9931,4.154,-73.6196932,59,450,7.5</v>
      </c>
    </row>
    <row r="244" spans="1:18" x14ac:dyDescent="0.25">
      <c r="A244">
        <v>242</v>
      </c>
      <c r="B244">
        <v>22</v>
      </c>
      <c r="C244">
        <v>612210</v>
      </c>
      <c r="D244">
        <v>4.152681201</v>
      </c>
      <c r="E244">
        <v>-73.616929130000003</v>
      </c>
      <c r="F244">
        <v>99</v>
      </c>
      <c r="G244">
        <v>105</v>
      </c>
      <c r="H244">
        <v>4.1513210288965503</v>
      </c>
      <c r="I244">
        <v>-73.618536928965497</v>
      </c>
      <c r="J244">
        <v>0.233667726098191</v>
      </c>
      <c r="K244">
        <v>12294</v>
      </c>
      <c r="L244">
        <v>4.1509999999999998</v>
      </c>
      <c r="M244">
        <v>-73.618519800000001</v>
      </c>
      <c r="N244">
        <v>99</v>
      </c>
      <c r="O244">
        <v>451</v>
      </c>
      <c r="P244">
        <f t="shared" si="7"/>
        <v>7.5166666666666666</v>
      </c>
      <c r="R244" t="str">
        <f t="shared" si="6"/>
        <v>242,22,612210,4.152681201,-73.61692913,99,105,4.15132102889655,-73.6185369289655,0.233667726098191,12294,4.151,-73.6185198,99,451,7.51666666666667</v>
      </c>
    </row>
    <row r="245" spans="1:18" x14ac:dyDescent="0.25">
      <c r="A245">
        <v>243</v>
      </c>
      <c r="B245">
        <v>6</v>
      </c>
      <c r="C245">
        <v>608316</v>
      </c>
      <c r="D245">
        <v>4.1494104519999997</v>
      </c>
      <c r="E245">
        <v>-73.618826220000003</v>
      </c>
      <c r="F245">
        <v>52</v>
      </c>
      <c r="G245">
        <v>194</v>
      </c>
      <c r="H245">
        <v>4.1489411427307603</v>
      </c>
      <c r="I245">
        <v>-73.620272174615295</v>
      </c>
      <c r="J245">
        <v>0.16853289887042799</v>
      </c>
      <c r="K245">
        <v>13461</v>
      </c>
      <c r="L245">
        <v>4.149</v>
      </c>
      <c r="M245">
        <v>-73.620272200000002</v>
      </c>
      <c r="N245">
        <v>52</v>
      </c>
      <c r="O245">
        <v>367</v>
      </c>
      <c r="P245">
        <f t="shared" si="7"/>
        <v>6.1166666666666663</v>
      </c>
      <c r="R245" t="str">
        <f t="shared" si="6"/>
        <v>243,6,608316,4.149410452,-73.61882622,52,194,4.14894114273076,-73.6202721746153,0.168532898870428,13461,4.149,-73.6202722,52,367,6.11666666666667</v>
      </c>
    </row>
    <row r="246" spans="1:18" x14ac:dyDescent="0.25">
      <c r="A246">
        <v>244</v>
      </c>
      <c r="B246">
        <v>11</v>
      </c>
      <c r="C246">
        <v>608337</v>
      </c>
      <c r="D246">
        <v>4.1510071880000003</v>
      </c>
      <c r="E246">
        <v>-73.616651599999997</v>
      </c>
      <c r="F246">
        <v>33</v>
      </c>
      <c r="G246">
        <v>185</v>
      </c>
      <c r="H246">
        <v>4.1498853333611097</v>
      </c>
      <c r="I246">
        <v>-73.616413381111101</v>
      </c>
      <c r="J246">
        <v>0.12743142762849799</v>
      </c>
      <c r="K246">
        <v>12925</v>
      </c>
      <c r="L246">
        <v>4.1500000000000004</v>
      </c>
      <c r="M246">
        <v>-73.616422900000003</v>
      </c>
      <c r="N246">
        <v>33</v>
      </c>
      <c r="O246">
        <v>458</v>
      </c>
      <c r="P246">
        <f t="shared" si="7"/>
        <v>7.6333333333333337</v>
      </c>
      <c r="R246" t="str">
        <f t="shared" si="6"/>
        <v>244,11,608337,4.151007188,-73.6166516,33,185,4.14988533336111,-73.6164133811111,0.127431427628498,12925,4.15,-73.6164229,33,458,7.63333333333333</v>
      </c>
    </row>
    <row r="247" spans="1:18" x14ac:dyDescent="0.25">
      <c r="A247">
        <v>245</v>
      </c>
      <c r="B247">
        <v>3</v>
      </c>
      <c r="C247">
        <v>608344</v>
      </c>
      <c r="D247">
        <v>4.1500625659999999</v>
      </c>
      <c r="E247">
        <v>-73.616949439999999</v>
      </c>
      <c r="F247">
        <v>51</v>
      </c>
      <c r="G247">
        <v>185</v>
      </c>
      <c r="H247">
        <v>4.1498853333611097</v>
      </c>
      <c r="I247">
        <v>-73.616413381111101</v>
      </c>
      <c r="J247">
        <v>6.2592706444127996E-2</v>
      </c>
      <c r="K247">
        <v>12925</v>
      </c>
      <c r="L247">
        <v>4.1500000000000004</v>
      </c>
      <c r="M247">
        <v>-73.616422900000003</v>
      </c>
      <c r="N247">
        <v>51</v>
      </c>
      <c r="O247">
        <v>458</v>
      </c>
      <c r="P247">
        <f t="shared" si="7"/>
        <v>7.6333333333333337</v>
      </c>
      <c r="R247" t="str">
        <f t="shared" si="6"/>
        <v>245,3,608344,4.150062566,-73.61694944,51,185,4.14988533336111,-73.6164133811111,0.062592706444128,12925,4.15,-73.6164229,51,458,7.63333333333333</v>
      </c>
    </row>
    <row r="248" spans="1:18" x14ac:dyDescent="0.25">
      <c r="A248">
        <v>246</v>
      </c>
      <c r="B248">
        <v>8</v>
      </c>
      <c r="C248">
        <v>608349</v>
      </c>
      <c r="D248">
        <v>4.1495372289999999</v>
      </c>
      <c r="E248">
        <v>-73.617940090000005</v>
      </c>
      <c r="F248">
        <v>92</v>
      </c>
      <c r="G248">
        <v>185</v>
      </c>
      <c r="H248">
        <v>4.1498853333611097</v>
      </c>
      <c r="I248">
        <v>-73.616413381111101</v>
      </c>
      <c r="J248">
        <v>0.17357627181284799</v>
      </c>
      <c r="K248">
        <v>12925</v>
      </c>
      <c r="L248">
        <v>4.1500000000000004</v>
      </c>
      <c r="M248">
        <v>-73.616422900000003</v>
      </c>
      <c r="N248">
        <v>92</v>
      </c>
      <c r="O248">
        <v>458</v>
      </c>
      <c r="P248">
        <f t="shared" si="7"/>
        <v>7.6333333333333337</v>
      </c>
      <c r="R248" t="str">
        <f t="shared" si="6"/>
        <v>246,8,608349,4.149537229,-73.61794009,92,185,4.14988533336111,-73.6164133811111,0.173576271812848,12925,4.15,-73.6164229,92,458,7.63333333333333</v>
      </c>
    </row>
    <row r="249" spans="1:18" x14ac:dyDescent="0.25">
      <c r="A249">
        <v>247</v>
      </c>
      <c r="B249">
        <v>15</v>
      </c>
      <c r="C249">
        <v>608356</v>
      </c>
      <c r="D249">
        <v>4.1492214369999996</v>
      </c>
      <c r="E249">
        <v>-73.618041480000002</v>
      </c>
      <c r="F249">
        <v>61</v>
      </c>
      <c r="G249">
        <v>185</v>
      </c>
      <c r="H249">
        <v>4.1498853333611097</v>
      </c>
      <c r="I249">
        <v>-73.616413381111101</v>
      </c>
      <c r="J249">
        <v>0.194947319799575</v>
      </c>
      <c r="K249">
        <v>12925</v>
      </c>
      <c r="L249">
        <v>4.1500000000000004</v>
      </c>
      <c r="M249">
        <v>-73.616422900000003</v>
      </c>
      <c r="N249">
        <v>61</v>
      </c>
      <c r="O249">
        <v>458</v>
      </c>
      <c r="P249">
        <f t="shared" si="7"/>
        <v>7.6333333333333337</v>
      </c>
      <c r="R249" t="str">
        <f t="shared" si="6"/>
        <v>247,15,608356,4.149221437,-73.61804148,61,185,4.14988533336111,-73.6164133811111,0.194947319799575,12925,4.15,-73.6164229,61,458,7.63333333333333</v>
      </c>
    </row>
    <row r="250" spans="1:18" x14ac:dyDescent="0.25">
      <c r="A250">
        <v>248</v>
      </c>
      <c r="B250">
        <v>5</v>
      </c>
      <c r="C250">
        <v>608361</v>
      </c>
      <c r="D250">
        <v>4.1519288650000004</v>
      </c>
      <c r="E250">
        <v>-73.615537290000006</v>
      </c>
      <c r="F250">
        <v>61</v>
      </c>
      <c r="G250">
        <v>62</v>
      </c>
      <c r="H250">
        <v>4.1530998938461501</v>
      </c>
      <c r="I250">
        <v>-73.614420967115294</v>
      </c>
      <c r="J250">
        <v>0.17956082216375299</v>
      </c>
      <c r="K250">
        <v>11264</v>
      </c>
      <c r="L250">
        <v>4.1529999999999996</v>
      </c>
      <c r="M250">
        <v>-73.614416599999998</v>
      </c>
      <c r="N250">
        <v>61</v>
      </c>
      <c r="O250">
        <v>587</v>
      </c>
      <c r="P250">
        <f t="shared" si="7"/>
        <v>9.7833333333333332</v>
      </c>
      <c r="R250" t="str">
        <f t="shared" si="6"/>
        <v>248,5,608361,4.151928865,-73.61553729,61,62,4.15309989384615,-73.6144209671153,0.179560822163753,11264,4.153,-73.6144166,61,587,9.78333333333333</v>
      </c>
    </row>
    <row r="251" spans="1:18" x14ac:dyDescent="0.25">
      <c r="A251">
        <v>249</v>
      </c>
      <c r="B251">
        <v>8</v>
      </c>
      <c r="C251">
        <v>608384</v>
      </c>
      <c r="D251">
        <v>4.1484814060000001</v>
      </c>
      <c r="E251">
        <v>-73.615847180000003</v>
      </c>
      <c r="F251">
        <v>74</v>
      </c>
      <c r="G251">
        <v>185</v>
      </c>
      <c r="H251">
        <v>4.1498853333611097</v>
      </c>
      <c r="I251">
        <v>-73.616413381111101</v>
      </c>
      <c r="J251">
        <v>0.168159780549579</v>
      </c>
      <c r="K251">
        <v>12925</v>
      </c>
      <c r="L251">
        <v>4.1500000000000004</v>
      </c>
      <c r="M251">
        <v>-73.616422900000003</v>
      </c>
      <c r="N251">
        <v>74</v>
      </c>
      <c r="O251">
        <v>458</v>
      </c>
      <c r="P251">
        <f t="shared" si="7"/>
        <v>7.6333333333333337</v>
      </c>
      <c r="R251" t="str">
        <f t="shared" si="6"/>
        <v>249,8,608384,4.148481406,-73.61584718,74,185,4.14988533336111,-73.6164133811111,0.168159780549579,12925,4.15,-73.6164229,74,458,7.63333333333333</v>
      </c>
    </row>
    <row r="252" spans="1:18" x14ac:dyDescent="0.25">
      <c r="A252">
        <v>250</v>
      </c>
      <c r="B252">
        <v>12</v>
      </c>
      <c r="C252">
        <v>608388</v>
      </c>
      <c r="D252">
        <v>4.1476266409999996</v>
      </c>
      <c r="E252">
        <v>-73.616030530000003</v>
      </c>
      <c r="F252">
        <v>46</v>
      </c>
      <c r="G252">
        <v>83</v>
      </c>
      <c r="H252">
        <v>4.1459559745652097</v>
      </c>
      <c r="I252">
        <v>-73.6166711945652</v>
      </c>
      <c r="J252">
        <v>0.19876897708189201</v>
      </c>
      <c r="K252">
        <v>15442</v>
      </c>
      <c r="L252">
        <v>4.1459999999999999</v>
      </c>
      <c r="M252">
        <v>-73.616667699999994</v>
      </c>
      <c r="N252">
        <v>46</v>
      </c>
      <c r="O252">
        <v>471</v>
      </c>
      <c r="P252">
        <f t="shared" si="7"/>
        <v>7.85</v>
      </c>
      <c r="R252" t="str">
        <f t="shared" si="6"/>
        <v>250,12,608388,4.147626641,-73.61603053,46,83,4.14595597456521,-73.6166711945652,0.198768977081892,15442,4.146,-73.6166677,46,471,7.85</v>
      </c>
    </row>
    <row r="253" spans="1:18" x14ac:dyDescent="0.25">
      <c r="A253">
        <v>251</v>
      </c>
      <c r="B253">
        <v>13</v>
      </c>
      <c r="C253">
        <v>608389</v>
      </c>
      <c r="D253">
        <v>4.1477489350000001</v>
      </c>
      <c r="E253">
        <v>-73.616337700000003</v>
      </c>
      <c r="F253">
        <v>65</v>
      </c>
      <c r="G253">
        <v>83</v>
      </c>
      <c r="H253">
        <v>4.1459559745652097</v>
      </c>
      <c r="I253">
        <v>-73.6166711945652</v>
      </c>
      <c r="J253">
        <v>0.20264249200041001</v>
      </c>
      <c r="K253">
        <v>15442</v>
      </c>
      <c r="L253">
        <v>4.1459999999999999</v>
      </c>
      <c r="M253">
        <v>-73.616667699999994</v>
      </c>
      <c r="N253">
        <v>65</v>
      </c>
      <c r="O253">
        <v>471</v>
      </c>
      <c r="P253">
        <f t="shared" si="7"/>
        <v>7.85</v>
      </c>
      <c r="R253" t="str">
        <f t="shared" si="6"/>
        <v>251,13,608389,4.147748935,-73.6163377,65,83,4.14595597456521,-73.6166711945652,0.20264249200041,15442,4.146,-73.6166677,65,471,7.85</v>
      </c>
    </row>
    <row r="254" spans="1:18" x14ac:dyDescent="0.25">
      <c r="A254">
        <v>252</v>
      </c>
      <c r="B254">
        <v>15</v>
      </c>
      <c r="C254">
        <v>608391</v>
      </c>
      <c r="D254">
        <v>4.1473524209999999</v>
      </c>
      <c r="E254">
        <v>-73.61671063</v>
      </c>
      <c r="F254">
        <v>66</v>
      </c>
      <c r="G254">
        <v>83</v>
      </c>
      <c r="H254">
        <v>4.1459559745652097</v>
      </c>
      <c r="I254">
        <v>-73.6166711945652</v>
      </c>
      <c r="J254">
        <v>0.15524181006561699</v>
      </c>
      <c r="K254">
        <v>15442</v>
      </c>
      <c r="L254">
        <v>4.1459999999999999</v>
      </c>
      <c r="M254">
        <v>-73.616667699999994</v>
      </c>
      <c r="N254">
        <v>66</v>
      </c>
      <c r="O254">
        <v>471</v>
      </c>
      <c r="P254">
        <f t="shared" si="7"/>
        <v>7.85</v>
      </c>
      <c r="R254" t="str">
        <f t="shared" si="6"/>
        <v>252,15,608391,4.147352421,-73.61671063,66,83,4.14595597456521,-73.6166711945652,0.155241810065617,15442,4.146,-73.6166677,66,471,7.85</v>
      </c>
    </row>
    <row r="255" spans="1:18" x14ac:dyDescent="0.25">
      <c r="A255">
        <v>253</v>
      </c>
      <c r="B255">
        <v>23</v>
      </c>
      <c r="C255">
        <v>130567</v>
      </c>
      <c r="D255">
        <v>4.1495487109999996</v>
      </c>
      <c r="E255">
        <v>-73.613748999999999</v>
      </c>
      <c r="F255">
        <v>53</v>
      </c>
      <c r="G255">
        <v>4</v>
      </c>
      <c r="H255">
        <v>4.1483606209411699</v>
      </c>
      <c r="I255">
        <v>-73.613291782941104</v>
      </c>
      <c r="J255">
        <v>0.141417837472917</v>
      </c>
      <c r="K255">
        <v>14637</v>
      </c>
      <c r="L255">
        <v>4.1479999999999997</v>
      </c>
      <c r="M255">
        <v>-73.613416900000004</v>
      </c>
      <c r="N255">
        <v>53</v>
      </c>
      <c r="O255">
        <v>642</v>
      </c>
      <c r="P255">
        <f t="shared" si="7"/>
        <v>10.7</v>
      </c>
      <c r="R255" t="str">
        <f t="shared" si="6"/>
        <v>253,23,130567,4.149548711,-73.613749,53,4,4.14836062094117,-73.6132917829411,0.141417837472917,14637,4.148,-73.6134169,53,642,10.7</v>
      </c>
    </row>
    <row r="256" spans="1:18" x14ac:dyDescent="0.25">
      <c r="A256">
        <v>254</v>
      </c>
      <c r="B256">
        <v>2</v>
      </c>
      <c r="C256">
        <v>608411</v>
      </c>
      <c r="D256">
        <v>4.1541172120000001</v>
      </c>
      <c r="E256">
        <v>-73.612053380000006</v>
      </c>
      <c r="F256">
        <v>53</v>
      </c>
      <c r="G256">
        <v>62</v>
      </c>
      <c r="H256">
        <v>4.1530998938461501</v>
      </c>
      <c r="I256">
        <v>-73.614420967115294</v>
      </c>
      <c r="J256">
        <v>0.28572333843303399</v>
      </c>
      <c r="K256">
        <v>11264</v>
      </c>
      <c r="L256">
        <v>4.1529999999999996</v>
      </c>
      <c r="M256">
        <v>-73.614416599999998</v>
      </c>
      <c r="N256">
        <v>53</v>
      </c>
      <c r="O256">
        <v>587</v>
      </c>
      <c r="P256">
        <f t="shared" si="7"/>
        <v>9.7833333333333332</v>
      </c>
      <c r="R256" t="str">
        <f t="shared" si="6"/>
        <v>254,2,608411,4.154117212,-73.61205338,53,62,4.15309989384615,-73.6144209671153,0.285723338433034,11264,4.153,-73.6144166,53,587,9.78333333333333</v>
      </c>
    </row>
    <row r="257" spans="1:18" x14ac:dyDescent="0.25">
      <c r="A257">
        <v>255</v>
      </c>
      <c r="B257">
        <v>8</v>
      </c>
      <c r="C257">
        <v>608423</v>
      </c>
      <c r="D257">
        <v>4.1487303170000001</v>
      </c>
      <c r="E257">
        <v>-73.612512089999996</v>
      </c>
      <c r="F257">
        <v>68</v>
      </c>
      <c r="G257">
        <v>4</v>
      </c>
      <c r="H257">
        <v>4.1483606209411699</v>
      </c>
      <c r="I257">
        <v>-73.613291782941104</v>
      </c>
      <c r="J257">
        <v>9.5684771733891505E-2</v>
      </c>
      <c r="K257">
        <v>14637</v>
      </c>
      <c r="L257">
        <v>4.1479999999999997</v>
      </c>
      <c r="M257">
        <v>-73.613416900000004</v>
      </c>
      <c r="N257">
        <v>68</v>
      </c>
      <c r="O257">
        <v>642</v>
      </c>
      <c r="P257">
        <f t="shared" si="7"/>
        <v>10.7</v>
      </c>
      <c r="R257" t="str">
        <f t="shared" si="6"/>
        <v>255,8,608423,4.148730317,-73.61251209,68,4,4.14836062094117,-73.6132917829411,0.0956847717338915,14637,4.148,-73.6134169,68,642,10.7</v>
      </c>
    </row>
    <row r="258" spans="1:18" x14ac:dyDescent="0.25">
      <c r="A258">
        <v>256</v>
      </c>
      <c r="B258">
        <v>15</v>
      </c>
      <c r="C258">
        <v>611820</v>
      </c>
      <c r="D258">
        <v>4.149180673</v>
      </c>
      <c r="E258">
        <v>-73.61284173</v>
      </c>
      <c r="F258">
        <v>40</v>
      </c>
      <c r="G258">
        <v>4</v>
      </c>
      <c r="H258">
        <v>4.1483606209411699</v>
      </c>
      <c r="I258">
        <v>-73.613291782941104</v>
      </c>
      <c r="J258">
        <v>0.103886998505527</v>
      </c>
      <c r="K258">
        <v>14637</v>
      </c>
      <c r="L258">
        <v>4.1479999999999997</v>
      </c>
      <c r="M258">
        <v>-73.613416900000004</v>
      </c>
      <c r="N258">
        <v>40</v>
      </c>
      <c r="O258">
        <v>642</v>
      </c>
      <c r="P258">
        <f t="shared" si="7"/>
        <v>10.7</v>
      </c>
      <c r="R258" t="str">
        <f t="shared" ref="R258:R321" si="8">+_xlfn.TEXTJOIN(",",TRUE,A258:P258)</f>
        <v>256,15,611820,4.149180673,-73.61284173,40,4,4.14836062094117,-73.6132917829411,0.103886998505527,14637,4.148,-73.6134169,40,642,10.7</v>
      </c>
    </row>
    <row r="259" spans="1:18" x14ac:dyDescent="0.25">
      <c r="A259">
        <v>257</v>
      </c>
      <c r="B259">
        <v>16</v>
      </c>
      <c r="C259">
        <v>611821</v>
      </c>
      <c r="D259">
        <v>4.1488955159999996</v>
      </c>
      <c r="E259">
        <v>-73.612864509999994</v>
      </c>
      <c r="F259">
        <v>45</v>
      </c>
      <c r="G259">
        <v>4</v>
      </c>
      <c r="H259">
        <v>4.1483606209411699</v>
      </c>
      <c r="I259">
        <v>-73.613291782941104</v>
      </c>
      <c r="J259">
        <v>7.5998482477795101E-2</v>
      </c>
      <c r="K259">
        <v>14637</v>
      </c>
      <c r="L259">
        <v>4.1479999999999997</v>
      </c>
      <c r="M259">
        <v>-73.613416900000004</v>
      </c>
      <c r="N259">
        <v>45</v>
      </c>
      <c r="O259">
        <v>642</v>
      </c>
      <c r="P259">
        <f t="shared" ref="P259:P322" si="9">+O259/60</f>
        <v>10.7</v>
      </c>
      <c r="R259" t="str">
        <f t="shared" si="8"/>
        <v>257,16,611821,4.148895516,-73.61286451,45,4,4.14836062094117,-73.6132917829411,0.0759984824777951,14637,4.148,-73.6134169,45,642,10.7</v>
      </c>
    </row>
    <row r="260" spans="1:18" x14ac:dyDescent="0.25">
      <c r="A260">
        <v>258</v>
      </c>
      <c r="B260">
        <v>18</v>
      </c>
      <c r="C260">
        <v>611823</v>
      </c>
      <c r="D260">
        <v>4.14824006</v>
      </c>
      <c r="E260">
        <v>-73.612912449999996</v>
      </c>
      <c r="F260">
        <v>38</v>
      </c>
      <c r="G260">
        <v>4</v>
      </c>
      <c r="H260">
        <v>4.1483606209411699</v>
      </c>
      <c r="I260">
        <v>-73.613291782941104</v>
      </c>
      <c r="J260">
        <v>4.4125969365254598E-2</v>
      </c>
      <c r="K260">
        <v>14637</v>
      </c>
      <c r="L260">
        <v>4.1479999999999997</v>
      </c>
      <c r="M260">
        <v>-73.613416900000004</v>
      </c>
      <c r="N260">
        <v>38</v>
      </c>
      <c r="O260">
        <v>642</v>
      </c>
      <c r="P260">
        <f t="shared" si="9"/>
        <v>10.7</v>
      </c>
      <c r="R260" t="str">
        <f t="shared" si="8"/>
        <v>258,18,611823,4.14824006,-73.61291245,38,4,4.14836062094117,-73.6132917829411,0.0441259693652546,14637,4.148,-73.6134169,38,642,10.7</v>
      </c>
    </row>
    <row r="261" spans="1:18" x14ac:dyDescent="0.25">
      <c r="A261">
        <v>259</v>
      </c>
      <c r="B261">
        <v>15</v>
      </c>
      <c r="C261">
        <v>608466</v>
      </c>
      <c r="D261">
        <v>4.1452526819999997</v>
      </c>
      <c r="E261">
        <v>-73.617318330000003</v>
      </c>
      <c r="F261">
        <v>76</v>
      </c>
      <c r="G261">
        <v>83</v>
      </c>
      <c r="H261">
        <v>4.1459559745652097</v>
      </c>
      <c r="I261">
        <v>-73.6166711945652</v>
      </c>
      <c r="J261">
        <v>0.106077411815704</v>
      </c>
      <c r="K261">
        <v>15442</v>
      </c>
      <c r="L261">
        <v>4.1459999999999999</v>
      </c>
      <c r="M261">
        <v>-73.616667699999994</v>
      </c>
      <c r="N261">
        <v>76</v>
      </c>
      <c r="O261">
        <v>471</v>
      </c>
      <c r="P261">
        <f t="shared" si="9"/>
        <v>7.85</v>
      </c>
      <c r="R261" t="str">
        <f t="shared" si="8"/>
        <v>259,15,608466,4.145252682,-73.61731833,76,83,4.14595597456521,-73.6166711945652,0.106077411815704,15442,4.146,-73.6166677,76,471,7.85</v>
      </c>
    </row>
    <row r="262" spans="1:18" x14ac:dyDescent="0.25">
      <c r="A262">
        <v>260</v>
      </c>
      <c r="B262">
        <v>12</v>
      </c>
      <c r="C262">
        <v>608532</v>
      </c>
      <c r="D262">
        <v>4.1436176429999998</v>
      </c>
      <c r="E262">
        <v>-73.610521890000001</v>
      </c>
      <c r="F262">
        <v>58</v>
      </c>
      <c r="G262">
        <v>37</v>
      </c>
      <c r="H262">
        <v>4.14516103134146</v>
      </c>
      <c r="I262">
        <v>-73.609928037073104</v>
      </c>
      <c r="J262">
        <v>0.18370520436011301</v>
      </c>
      <c r="K262">
        <v>16151</v>
      </c>
      <c r="L262">
        <v>4.1449999999999996</v>
      </c>
      <c r="M262">
        <v>-73.609950100000006</v>
      </c>
      <c r="N262">
        <v>58</v>
      </c>
      <c r="O262">
        <v>573</v>
      </c>
      <c r="P262">
        <f t="shared" si="9"/>
        <v>9.5500000000000007</v>
      </c>
      <c r="R262" t="str">
        <f t="shared" si="8"/>
        <v>260,12,608532,4.143617643,-73.61052189,58,37,4.14516103134146,-73.6099280370731,0.183705204360113,16151,4.145,-73.6099501,58,573,9.55</v>
      </c>
    </row>
    <row r="263" spans="1:18" x14ac:dyDescent="0.25">
      <c r="A263">
        <v>261</v>
      </c>
      <c r="B263">
        <v>14</v>
      </c>
      <c r="C263">
        <v>608534</v>
      </c>
      <c r="D263">
        <v>4.1432687670000004</v>
      </c>
      <c r="E263">
        <v>-73.609936700000006</v>
      </c>
      <c r="F263">
        <v>79</v>
      </c>
      <c r="G263">
        <v>37</v>
      </c>
      <c r="H263">
        <v>4.14516103134146</v>
      </c>
      <c r="I263">
        <v>-73.609928037073104</v>
      </c>
      <c r="J263">
        <v>0.21028028173360599</v>
      </c>
      <c r="K263">
        <v>16151</v>
      </c>
      <c r="L263">
        <v>4.1449999999999996</v>
      </c>
      <c r="M263">
        <v>-73.609950100000006</v>
      </c>
      <c r="N263">
        <v>79</v>
      </c>
      <c r="O263">
        <v>573</v>
      </c>
      <c r="P263">
        <f t="shared" si="9"/>
        <v>9.5500000000000007</v>
      </c>
      <c r="R263" t="str">
        <f t="shared" si="8"/>
        <v>261,14,608534,4.143268767,-73.6099367,79,37,4.14516103134146,-73.6099280370731,0.210280281733606,16151,4.145,-73.6099501,79,573,9.55</v>
      </c>
    </row>
    <row r="264" spans="1:18" x14ac:dyDescent="0.25">
      <c r="A264">
        <v>262</v>
      </c>
      <c r="B264">
        <v>15</v>
      </c>
      <c r="C264">
        <v>106676</v>
      </c>
      <c r="D264">
        <v>4.1459837479999999</v>
      </c>
      <c r="E264">
        <v>-73.612760870000002</v>
      </c>
      <c r="F264">
        <v>79</v>
      </c>
      <c r="G264">
        <v>4</v>
      </c>
      <c r="H264">
        <v>4.1483606209411699</v>
      </c>
      <c r="I264">
        <v>-73.613291782941104</v>
      </c>
      <c r="J264">
        <v>0.27060549500044001</v>
      </c>
      <c r="K264">
        <v>14637</v>
      </c>
      <c r="L264">
        <v>4.1479999999999997</v>
      </c>
      <c r="M264">
        <v>-73.613416900000004</v>
      </c>
      <c r="N264">
        <v>79</v>
      </c>
      <c r="O264">
        <v>642</v>
      </c>
      <c r="P264">
        <f t="shared" si="9"/>
        <v>10.7</v>
      </c>
      <c r="R264" t="str">
        <f t="shared" si="8"/>
        <v>262,15,106676,4.145983748,-73.61276087,79,4,4.14836062094117,-73.6132917829411,0.27060549500044,14637,4.148,-73.6134169,79,642,10.7</v>
      </c>
    </row>
    <row r="265" spans="1:18" x14ac:dyDescent="0.25">
      <c r="A265">
        <v>263</v>
      </c>
      <c r="B265">
        <v>13</v>
      </c>
      <c r="C265">
        <v>608566</v>
      </c>
      <c r="D265">
        <v>4.141692709</v>
      </c>
      <c r="E265">
        <v>-73.60684234</v>
      </c>
      <c r="F265">
        <v>50</v>
      </c>
      <c r="G265">
        <v>99</v>
      </c>
      <c r="H265">
        <v>4.1407567867499999</v>
      </c>
      <c r="I265">
        <v>-73.607511809166596</v>
      </c>
      <c r="J265">
        <v>0.12776015725372</v>
      </c>
      <c r="K265">
        <v>19153</v>
      </c>
      <c r="L265">
        <v>4.141</v>
      </c>
      <c r="M265">
        <v>-73.607600500000004</v>
      </c>
      <c r="N265">
        <v>50</v>
      </c>
      <c r="O265">
        <v>718</v>
      </c>
      <c r="P265">
        <f t="shared" si="9"/>
        <v>11.966666666666667</v>
      </c>
      <c r="R265" t="str">
        <f t="shared" si="8"/>
        <v>263,13,608566,4.141692709,-73.60684234,50,99,4.14075678675,-73.6075118091666,0.12776015725372,19153,4.141,-73.6076005,50,718,11.9666666666667</v>
      </c>
    </row>
    <row r="266" spans="1:18" x14ac:dyDescent="0.25">
      <c r="A266">
        <v>264</v>
      </c>
      <c r="B266">
        <v>28</v>
      </c>
      <c r="C266">
        <v>611829</v>
      </c>
      <c r="D266">
        <v>4.1410065429999996</v>
      </c>
      <c r="E266">
        <v>-73.609024210000001</v>
      </c>
      <c r="F266">
        <v>87</v>
      </c>
      <c r="G266">
        <v>99</v>
      </c>
      <c r="H266">
        <v>4.1407567867499999</v>
      </c>
      <c r="I266">
        <v>-73.607511809166596</v>
      </c>
      <c r="J266">
        <v>0.16990909314312799</v>
      </c>
      <c r="K266">
        <v>19153</v>
      </c>
      <c r="L266">
        <v>4.141</v>
      </c>
      <c r="M266">
        <v>-73.607600500000004</v>
      </c>
      <c r="N266">
        <v>87</v>
      </c>
      <c r="O266">
        <v>718</v>
      </c>
      <c r="P266">
        <f t="shared" si="9"/>
        <v>11.966666666666667</v>
      </c>
      <c r="R266" t="str">
        <f t="shared" si="8"/>
        <v>264,28,611829,4.141006543,-73.60902421,87,99,4.14075678675,-73.6075118091666,0.169909093143128,19153,4.141,-73.6076005,87,718,11.9666666666667</v>
      </c>
    </row>
    <row r="267" spans="1:18" x14ac:dyDescent="0.25">
      <c r="A267">
        <v>265</v>
      </c>
      <c r="B267">
        <v>33</v>
      </c>
      <c r="C267">
        <v>103549</v>
      </c>
      <c r="D267">
        <v>4.1419958369999996</v>
      </c>
      <c r="E267">
        <v>-73.606301329999994</v>
      </c>
      <c r="F267">
        <v>46</v>
      </c>
      <c r="G267">
        <v>99</v>
      </c>
      <c r="H267">
        <v>4.1407567867499999</v>
      </c>
      <c r="I267">
        <v>-73.607511809166596</v>
      </c>
      <c r="J267">
        <v>0.192245271401107</v>
      </c>
      <c r="K267">
        <v>19153</v>
      </c>
      <c r="L267">
        <v>4.141</v>
      </c>
      <c r="M267">
        <v>-73.607600500000004</v>
      </c>
      <c r="N267">
        <v>46</v>
      </c>
      <c r="O267">
        <v>718</v>
      </c>
      <c r="P267">
        <f t="shared" si="9"/>
        <v>11.966666666666667</v>
      </c>
      <c r="R267" t="str">
        <f t="shared" si="8"/>
        <v>265,33,103549,4.141995837,-73.60630133,46,99,4.14075678675,-73.6075118091666,0.192245271401107,19153,4.141,-73.6076005,46,718,11.9666666666667</v>
      </c>
    </row>
    <row r="268" spans="1:18" x14ac:dyDescent="0.25">
      <c r="A268">
        <v>266</v>
      </c>
      <c r="B268">
        <v>10</v>
      </c>
      <c r="C268">
        <v>608600</v>
      </c>
      <c r="D268">
        <v>4.1474054950000001</v>
      </c>
      <c r="E268">
        <v>-73.604905290000005</v>
      </c>
      <c r="F268">
        <v>57</v>
      </c>
      <c r="G268">
        <v>79</v>
      </c>
      <c r="H268">
        <v>4.1463610710000003</v>
      </c>
      <c r="I268">
        <v>-73.604951058148103</v>
      </c>
      <c r="J268">
        <v>0.116172537568312</v>
      </c>
      <c r="K268">
        <v>15590</v>
      </c>
      <c r="L268">
        <v>4.1459999999999999</v>
      </c>
      <c r="M268">
        <v>-73.604956799999997</v>
      </c>
      <c r="N268">
        <v>57</v>
      </c>
      <c r="O268">
        <v>630</v>
      </c>
      <c r="P268">
        <f t="shared" si="9"/>
        <v>10.5</v>
      </c>
      <c r="R268" t="str">
        <f t="shared" si="8"/>
        <v>266,10,608600,4.147405495,-73.60490529,57,79,4.146361071,-73.6049510581481,0.116172537568312,15590,4.146,-73.6049568,57,630,10.5</v>
      </c>
    </row>
    <row r="269" spans="1:18" x14ac:dyDescent="0.25">
      <c r="A269">
        <v>267</v>
      </c>
      <c r="B269">
        <v>30</v>
      </c>
      <c r="C269">
        <v>611830</v>
      </c>
      <c r="D269">
        <v>4.1485556929999996</v>
      </c>
      <c r="E269">
        <v>-73.584972690000001</v>
      </c>
      <c r="F269">
        <v>22</v>
      </c>
      <c r="G269">
        <v>51</v>
      </c>
      <c r="H269">
        <v>4.1502229288571399</v>
      </c>
      <c r="I269">
        <v>-73.585181787619007</v>
      </c>
      <c r="J269">
        <v>0.18671559915849101</v>
      </c>
      <c r="K269">
        <v>12688</v>
      </c>
      <c r="L269">
        <v>4.1500000000000004</v>
      </c>
      <c r="M269">
        <v>-73.585076099999995</v>
      </c>
      <c r="N269">
        <v>22</v>
      </c>
      <c r="O269">
        <v>1238</v>
      </c>
      <c r="P269">
        <f t="shared" si="9"/>
        <v>20.633333333333333</v>
      </c>
      <c r="R269" t="str">
        <f t="shared" si="8"/>
        <v>267,30,611830,4.148555693,-73.58497269,22,51,4.15022292885714,-73.585181787619,0.186715599158491,12688,4.15,-73.5850761,22,1238,20.6333333333333</v>
      </c>
    </row>
    <row r="270" spans="1:18" x14ac:dyDescent="0.25">
      <c r="A270">
        <v>268</v>
      </c>
      <c r="B270">
        <v>64</v>
      </c>
      <c r="C270">
        <v>130995</v>
      </c>
      <c r="D270">
        <v>4.1513224979999999</v>
      </c>
      <c r="E270">
        <v>-73.600897610000004</v>
      </c>
      <c r="F270">
        <v>58</v>
      </c>
      <c r="G270">
        <v>3</v>
      </c>
      <c r="H270">
        <v>4.15304816572222</v>
      </c>
      <c r="I270">
        <v>-73.599673780000003</v>
      </c>
      <c r="J270">
        <v>0.23488802000009401</v>
      </c>
      <c r="K270">
        <v>11110</v>
      </c>
      <c r="L270">
        <v>4.1529999999999996</v>
      </c>
      <c r="M270">
        <v>-73.599651100000003</v>
      </c>
      <c r="N270">
        <v>58</v>
      </c>
      <c r="O270">
        <v>944</v>
      </c>
      <c r="P270">
        <f t="shared" si="9"/>
        <v>15.733333333333333</v>
      </c>
      <c r="R270" t="str">
        <f t="shared" si="8"/>
        <v>268,64,130995,4.151322498,-73.60089761,58,3,4.15304816572222,-73.59967378,0.234888020000094,11110,4.153,-73.5996511,58,944,15.7333333333333</v>
      </c>
    </row>
    <row r="271" spans="1:18" x14ac:dyDescent="0.25">
      <c r="A271">
        <v>269</v>
      </c>
      <c r="B271">
        <v>72</v>
      </c>
      <c r="C271">
        <v>131368</v>
      </c>
      <c r="D271">
        <v>4.151364472</v>
      </c>
      <c r="E271">
        <v>-73.585486230000001</v>
      </c>
      <c r="F271">
        <v>69</v>
      </c>
      <c r="G271">
        <v>51</v>
      </c>
      <c r="H271">
        <v>4.1502229288571399</v>
      </c>
      <c r="I271">
        <v>-73.585181787619007</v>
      </c>
      <c r="J271">
        <v>0.13126507086740499</v>
      </c>
      <c r="K271">
        <v>12688</v>
      </c>
      <c r="L271">
        <v>4.1500000000000004</v>
      </c>
      <c r="M271">
        <v>-73.585076099999995</v>
      </c>
      <c r="N271">
        <v>69</v>
      </c>
      <c r="O271">
        <v>1238</v>
      </c>
      <c r="P271">
        <f t="shared" si="9"/>
        <v>20.633333333333333</v>
      </c>
      <c r="R271" t="str">
        <f t="shared" si="8"/>
        <v>269,72,131368,4.151364472,-73.58548623,69,51,4.15022292885714,-73.585181787619,0.131265070867405,12688,4.15,-73.5850761,69,1238,20.6333333333333</v>
      </c>
    </row>
    <row r="272" spans="1:18" x14ac:dyDescent="0.25">
      <c r="A272">
        <v>270</v>
      </c>
      <c r="B272">
        <v>3</v>
      </c>
      <c r="C272">
        <v>608630</v>
      </c>
      <c r="D272">
        <v>4.1511990670000003</v>
      </c>
      <c r="E272">
        <v>-73.591533350000006</v>
      </c>
      <c r="F272">
        <v>84</v>
      </c>
      <c r="G272">
        <v>150</v>
      </c>
      <c r="H272">
        <v>4.1508265847333297</v>
      </c>
      <c r="I272">
        <v>-73.590935564666594</v>
      </c>
      <c r="J272">
        <v>7.8121663427380403E-2</v>
      </c>
      <c r="K272">
        <v>12268</v>
      </c>
      <c r="L272">
        <v>4.1509999999999998</v>
      </c>
      <c r="M272">
        <v>-73.590925999999996</v>
      </c>
      <c r="N272">
        <v>84</v>
      </c>
      <c r="O272">
        <v>1202</v>
      </c>
      <c r="P272">
        <f t="shared" si="9"/>
        <v>20.033333333333335</v>
      </c>
      <c r="R272" t="str">
        <f t="shared" si="8"/>
        <v>270,3,608630,4.151199067,-73.59153335,84,150,4.15082658473333,-73.5909355646666,0.0781216634273804,12268,4.151,-73.590926,84,1202,20.0333333333333</v>
      </c>
    </row>
    <row r="273" spans="1:18" x14ac:dyDescent="0.25">
      <c r="A273">
        <v>271</v>
      </c>
      <c r="B273">
        <v>2</v>
      </c>
      <c r="C273">
        <v>608645</v>
      </c>
      <c r="D273">
        <v>4.1463239869999997</v>
      </c>
      <c r="E273">
        <v>-73.586634910000001</v>
      </c>
      <c r="F273">
        <v>63</v>
      </c>
      <c r="G273">
        <v>129</v>
      </c>
      <c r="H273">
        <v>4.1450653589534801</v>
      </c>
      <c r="I273">
        <v>-73.586298423953494</v>
      </c>
      <c r="J273">
        <v>0.14475195356888601</v>
      </c>
      <c r="K273">
        <v>16333</v>
      </c>
      <c r="L273">
        <v>4.1449999999999996</v>
      </c>
      <c r="M273">
        <v>-73.586399</v>
      </c>
      <c r="N273">
        <v>63</v>
      </c>
      <c r="O273">
        <v>1004</v>
      </c>
      <c r="P273">
        <f t="shared" si="9"/>
        <v>16.733333333333334</v>
      </c>
      <c r="R273" t="str">
        <f t="shared" si="8"/>
        <v>271,2,608645,4.146323987,-73.58663491,63,129,4.14506535895348,-73.5862984239535,0.144751953568886,16333,4.145,-73.586399,63,1004,16.7333333333333</v>
      </c>
    </row>
    <row r="274" spans="1:18" x14ac:dyDescent="0.25">
      <c r="A274">
        <v>272</v>
      </c>
      <c r="B274">
        <v>4</v>
      </c>
      <c r="C274">
        <v>608647</v>
      </c>
      <c r="D274">
        <v>4.145643722</v>
      </c>
      <c r="E274">
        <v>-73.586676690000004</v>
      </c>
      <c r="F274">
        <v>58</v>
      </c>
      <c r="G274">
        <v>129</v>
      </c>
      <c r="H274">
        <v>4.1450653589534801</v>
      </c>
      <c r="I274">
        <v>-73.586298423953494</v>
      </c>
      <c r="J274">
        <v>7.6736001567289699E-2</v>
      </c>
      <c r="K274">
        <v>16333</v>
      </c>
      <c r="L274">
        <v>4.1449999999999996</v>
      </c>
      <c r="M274">
        <v>-73.586399</v>
      </c>
      <c r="N274">
        <v>58</v>
      </c>
      <c r="O274">
        <v>1004</v>
      </c>
      <c r="P274">
        <f t="shared" si="9"/>
        <v>16.733333333333334</v>
      </c>
      <c r="R274" t="str">
        <f t="shared" si="8"/>
        <v>272,4,608647,4.145643722,-73.58667669,58,129,4.14506535895348,-73.5862984239535,0.0767360015672897,16333,4.145,-73.586399,58,1004,16.7333333333333</v>
      </c>
    </row>
    <row r="275" spans="1:18" x14ac:dyDescent="0.25">
      <c r="A275">
        <v>273</v>
      </c>
      <c r="B275">
        <v>13</v>
      </c>
      <c r="C275">
        <v>608652</v>
      </c>
      <c r="D275">
        <v>4.143859569</v>
      </c>
      <c r="E275">
        <v>-73.58705277</v>
      </c>
      <c r="F275">
        <v>58</v>
      </c>
      <c r="G275">
        <v>129</v>
      </c>
      <c r="H275">
        <v>4.1450653589534801</v>
      </c>
      <c r="I275">
        <v>-73.586298423953494</v>
      </c>
      <c r="J275">
        <v>0.15793827316734699</v>
      </c>
      <c r="K275">
        <v>16333</v>
      </c>
      <c r="L275">
        <v>4.1449999999999996</v>
      </c>
      <c r="M275">
        <v>-73.586399</v>
      </c>
      <c r="N275">
        <v>58</v>
      </c>
      <c r="O275">
        <v>1004</v>
      </c>
      <c r="P275">
        <f t="shared" si="9"/>
        <v>16.733333333333334</v>
      </c>
      <c r="R275" t="str">
        <f t="shared" si="8"/>
        <v>273,13,608652,4.143859569,-73.58705277,58,129,4.14506535895348,-73.5862984239535,0.157938273167347,16333,4.145,-73.586399,58,1004,16.7333333333333</v>
      </c>
    </row>
    <row r="276" spans="1:18" x14ac:dyDescent="0.25">
      <c r="A276">
        <v>274</v>
      </c>
      <c r="B276">
        <v>20</v>
      </c>
      <c r="C276">
        <v>611835</v>
      </c>
      <c r="D276">
        <v>4.1456655260000002</v>
      </c>
      <c r="E276">
        <v>-73.587864109999998</v>
      </c>
      <c r="F276">
        <v>67</v>
      </c>
      <c r="G276">
        <v>129</v>
      </c>
      <c r="H276">
        <v>4.1450653589534801</v>
      </c>
      <c r="I276">
        <v>-73.586298423953494</v>
      </c>
      <c r="J276">
        <v>0.18590682792364999</v>
      </c>
      <c r="K276">
        <v>16333</v>
      </c>
      <c r="L276">
        <v>4.1449999999999996</v>
      </c>
      <c r="M276">
        <v>-73.586399</v>
      </c>
      <c r="N276">
        <v>67</v>
      </c>
      <c r="O276">
        <v>1004</v>
      </c>
      <c r="P276">
        <f t="shared" si="9"/>
        <v>16.733333333333334</v>
      </c>
      <c r="R276" t="str">
        <f t="shared" si="8"/>
        <v>274,20,611835,4.145665526,-73.58786411,67,129,4.14506535895348,-73.5862984239535,0.18590682792365,16333,4.145,-73.586399,67,1004,16.7333333333333</v>
      </c>
    </row>
    <row r="277" spans="1:18" x14ac:dyDescent="0.25">
      <c r="A277">
        <v>275</v>
      </c>
      <c r="B277">
        <v>24</v>
      </c>
      <c r="C277">
        <v>611839</v>
      </c>
      <c r="D277">
        <v>4.1461579300000002</v>
      </c>
      <c r="E277">
        <v>-73.603603860000007</v>
      </c>
      <c r="F277">
        <v>55</v>
      </c>
      <c r="G277">
        <v>79</v>
      </c>
      <c r="H277">
        <v>4.1463610710000003</v>
      </c>
      <c r="I277">
        <v>-73.604951058148103</v>
      </c>
      <c r="J277">
        <v>0.15101249426517999</v>
      </c>
      <c r="K277">
        <v>15590</v>
      </c>
      <c r="L277">
        <v>4.1459999999999999</v>
      </c>
      <c r="M277">
        <v>-73.604956799999997</v>
      </c>
      <c r="N277">
        <v>55</v>
      </c>
      <c r="O277">
        <v>630</v>
      </c>
      <c r="P277">
        <f t="shared" si="9"/>
        <v>10.5</v>
      </c>
      <c r="R277" t="str">
        <f t="shared" si="8"/>
        <v>275,24,611839,4.14615793,-73.60360386,55,79,4.146361071,-73.6049510581481,0.15101249426518,15590,4.146,-73.6049568,55,630,10.5</v>
      </c>
    </row>
    <row r="278" spans="1:18" x14ac:dyDescent="0.25">
      <c r="A278">
        <v>276</v>
      </c>
      <c r="B278">
        <v>40</v>
      </c>
      <c r="C278">
        <v>130822</v>
      </c>
      <c r="D278">
        <v>4.1410906489999997</v>
      </c>
      <c r="E278">
        <v>-73.588157330000001</v>
      </c>
      <c r="F278">
        <v>89</v>
      </c>
      <c r="G278">
        <v>89</v>
      </c>
      <c r="H278">
        <v>4.1402283610277699</v>
      </c>
      <c r="I278">
        <v>-73.588138221388803</v>
      </c>
      <c r="J278">
        <v>9.5845251405998394E-2</v>
      </c>
      <c r="K278">
        <v>20159</v>
      </c>
      <c r="L278">
        <v>4.1399999999999997</v>
      </c>
      <c r="M278">
        <v>-73.588003599999993</v>
      </c>
      <c r="N278">
        <v>89</v>
      </c>
      <c r="O278">
        <v>909</v>
      </c>
      <c r="P278">
        <f t="shared" si="9"/>
        <v>15.15</v>
      </c>
      <c r="R278" t="str">
        <f t="shared" si="8"/>
        <v>276,40,130822,4.141090649,-73.58815733,89,89,4.14022836102777,-73.5881382213888,0.0958452514059984,20159,4.14,-73.5880036,89,909,15.15</v>
      </c>
    </row>
    <row r="279" spans="1:18" x14ac:dyDescent="0.25">
      <c r="A279">
        <v>277</v>
      </c>
      <c r="B279">
        <v>14</v>
      </c>
      <c r="C279">
        <v>608670</v>
      </c>
      <c r="D279">
        <v>4.140979873</v>
      </c>
      <c r="E279">
        <v>-73.587353140000005</v>
      </c>
      <c r="F279">
        <v>87</v>
      </c>
      <c r="G279">
        <v>89</v>
      </c>
      <c r="H279">
        <v>4.1402283610277699</v>
      </c>
      <c r="I279">
        <v>-73.588138221388803</v>
      </c>
      <c r="J279">
        <v>0.120605806397567</v>
      </c>
      <c r="K279">
        <v>20159</v>
      </c>
      <c r="L279">
        <v>4.1399999999999997</v>
      </c>
      <c r="M279">
        <v>-73.588003599999993</v>
      </c>
      <c r="N279">
        <v>87</v>
      </c>
      <c r="O279">
        <v>909</v>
      </c>
      <c r="P279">
        <f t="shared" si="9"/>
        <v>15.15</v>
      </c>
      <c r="R279" t="str">
        <f t="shared" si="8"/>
        <v>277,14,608670,4.140979873,-73.58735314,87,89,4.14022836102777,-73.5881382213888,0.120605806397567,20159,4.14,-73.5880036,87,909,15.15</v>
      </c>
    </row>
    <row r="280" spans="1:18" x14ac:dyDescent="0.25">
      <c r="A280">
        <v>278</v>
      </c>
      <c r="B280">
        <v>15</v>
      </c>
      <c r="C280">
        <v>608671</v>
      </c>
      <c r="D280">
        <v>4.1406705979999998</v>
      </c>
      <c r="E280">
        <v>-73.587367389999997</v>
      </c>
      <c r="F280">
        <v>107</v>
      </c>
      <c r="G280">
        <v>89</v>
      </c>
      <c r="H280">
        <v>4.1402283610277699</v>
      </c>
      <c r="I280">
        <v>-73.588138221388803</v>
      </c>
      <c r="J280">
        <v>9.8560963501478596E-2</v>
      </c>
      <c r="K280">
        <v>20159</v>
      </c>
      <c r="L280">
        <v>4.1399999999999997</v>
      </c>
      <c r="M280">
        <v>-73.588003599999993</v>
      </c>
      <c r="N280">
        <v>107</v>
      </c>
      <c r="O280">
        <v>909</v>
      </c>
      <c r="P280">
        <f t="shared" si="9"/>
        <v>15.15</v>
      </c>
      <c r="R280" t="str">
        <f t="shared" si="8"/>
        <v>278,15,608671,4.140670598,-73.58736739,107,89,4.14022836102777,-73.5881382213888,0.0985609635014786,20159,4.14,-73.5880036,107,909,15.15</v>
      </c>
    </row>
    <row r="281" spans="1:18" x14ac:dyDescent="0.25">
      <c r="A281">
        <v>279</v>
      </c>
      <c r="B281">
        <v>8</v>
      </c>
      <c r="C281">
        <v>608679</v>
      </c>
      <c r="D281">
        <v>4.1467144950000003</v>
      </c>
      <c r="E281">
        <v>-73.590992990000004</v>
      </c>
      <c r="F281">
        <v>39</v>
      </c>
      <c r="G281">
        <v>40</v>
      </c>
      <c r="H281">
        <v>4.1470391342444399</v>
      </c>
      <c r="I281">
        <v>-73.5898657653333</v>
      </c>
      <c r="J281">
        <v>0.13003925310508399</v>
      </c>
      <c r="K281">
        <v>15056</v>
      </c>
      <c r="L281">
        <v>4.1470000000000002</v>
      </c>
      <c r="M281">
        <v>-73.5897279</v>
      </c>
      <c r="N281">
        <v>39</v>
      </c>
      <c r="O281">
        <v>1084</v>
      </c>
      <c r="P281">
        <f t="shared" si="9"/>
        <v>18.066666666666666</v>
      </c>
      <c r="R281" t="str">
        <f t="shared" si="8"/>
        <v>279,8,608679,4.146714495,-73.59099299,39,40,4.14703913424444,-73.5898657653333,0.130039253105084,15056,4.147,-73.5897279,39,1084,18.0666666666667</v>
      </c>
    </row>
    <row r="282" spans="1:18" x14ac:dyDescent="0.25">
      <c r="A282">
        <v>280</v>
      </c>
      <c r="B282">
        <v>23</v>
      </c>
      <c r="C282">
        <v>130916</v>
      </c>
      <c r="D282">
        <v>4.1481773689999999</v>
      </c>
      <c r="E282">
        <v>-73.590092810000002</v>
      </c>
      <c r="F282">
        <v>40</v>
      </c>
      <c r="G282">
        <v>40</v>
      </c>
      <c r="H282">
        <v>4.1470391342444399</v>
      </c>
      <c r="I282">
        <v>-73.5898657653333</v>
      </c>
      <c r="J282">
        <v>0.12896537327601301</v>
      </c>
      <c r="K282">
        <v>15056</v>
      </c>
      <c r="L282">
        <v>4.1470000000000002</v>
      </c>
      <c r="M282">
        <v>-73.5897279</v>
      </c>
      <c r="N282">
        <v>40</v>
      </c>
      <c r="O282">
        <v>1084</v>
      </c>
      <c r="P282">
        <f t="shared" si="9"/>
        <v>18.066666666666666</v>
      </c>
      <c r="R282" t="str">
        <f t="shared" si="8"/>
        <v>280,23,130916,4.148177369,-73.59009281,40,40,4.14703913424444,-73.5898657653333,0.128965373276013,15056,4.147,-73.5897279,40,1084,18.0666666666667</v>
      </c>
    </row>
    <row r="283" spans="1:18" x14ac:dyDescent="0.25">
      <c r="A283">
        <v>281</v>
      </c>
      <c r="B283">
        <v>39</v>
      </c>
      <c r="C283">
        <v>130904</v>
      </c>
      <c r="D283">
        <v>4.1462435400000004</v>
      </c>
      <c r="E283">
        <v>-73.590990309999995</v>
      </c>
      <c r="F283">
        <v>42</v>
      </c>
      <c r="G283">
        <v>40</v>
      </c>
      <c r="H283">
        <v>4.1470391342444399</v>
      </c>
      <c r="I283">
        <v>-73.5898657653333</v>
      </c>
      <c r="J283">
        <v>0.152810517333344</v>
      </c>
      <c r="K283">
        <v>15056</v>
      </c>
      <c r="L283">
        <v>4.1470000000000002</v>
      </c>
      <c r="M283">
        <v>-73.5897279</v>
      </c>
      <c r="N283">
        <v>42</v>
      </c>
      <c r="O283">
        <v>1084</v>
      </c>
      <c r="P283">
        <f t="shared" si="9"/>
        <v>18.066666666666666</v>
      </c>
      <c r="R283" t="str">
        <f t="shared" si="8"/>
        <v>281,39,130904,4.14624354,-73.59099031,42,40,4.14703913424444,-73.5898657653333,0.152810517333344,15056,4.147,-73.5897279,42,1084,18.0666666666667</v>
      </c>
    </row>
    <row r="284" spans="1:18" x14ac:dyDescent="0.25">
      <c r="A284">
        <v>282</v>
      </c>
      <c r="B284">
        <v>5</v>
      </c>
      <c r="C284">
        <v>131379</v>
      </c>
      <c r="D284">
        <v>4.1494192329999997</v>
      </c>
      <c r="E284">
        <v>-73.582093880000002</v>
      </c>
      <c r="F284">
        <v>35</v>
      </c>
      <c r="G284">
        <v>94</v>
      </c>
      <c r="H284">
        <v>4.1501250809090902</v>
      </c>
      <c r="I284">
        <v>-73.581406294545403</v>
      </c>
      <c r="J284">
        <v>0.109361980036233</v>
      </c>
      <c r="K284">
        <v>13114</v>
      </c>
      <c r="L284">
        <v>4.1500000000000004</v>
      </c>
      <c r="M284">
        <v>-73.581536600000007</v>
      </c>
      <c r="N284">
        <v>35</v>
      </c>
      <c r="O284">
        <v>1262</v>
      </c>
      <c r="P284">
        <f t="shared" si="9"/>
        <v>21.033333333333335</v>
      </c>
      <c r="R284" t="str">
        <f t="shared" si="8"/>
        <v>282,5,131379,4.149419233,-73.58209388,35,94,4.15012508090909,-73.5814062945454,0.109361980036233,13114,4.15,-73.5815366,35,1262,21.0333333333333</v>
      </c>
    </row>
    <row r="285" spans="1:18" x14ac:dyDescent="0.25">
      <c r="A285">
        <v>283</v>
      </c>
      <c r="B285">
        <v>11</v>
      </c>
      <c r="C285">
        <v>608715</v>
      </c>
      <c r="D285">
        <v>4.1436827220000003</v>
      </c>
      <c r="E285">
        <v>-73.584543510000003</v>
      </c>
      <c r="F285">
        <v>56</v>
      </c>
      <c r="G285">
        <v>10</v>
      </c>
      <c r="H285">
        <v>4.1425139011025598</v>
      </c>
      <c r="I285">
        <v>-73.584224659743498</v>
      </c>
      <c r="J285">
        <v>0.134607199436373</v>
      </c>
      <c r="K285">
        <v>18362</v>
      </c>
      <c r="L285">
        <v>4.1420000000000003</v>
      </c>
      <c r="M285">
        <v>-73.584213000000005</v>
      </c>
      <c r="N285">
        <v>56</v>
      </c>
      <c r="O285">
        <v>972</v>
      </c>
      <c r="P285">
        <f t="shared" si="9"/>
        <v>16.2</v>
      </c>
      <c r="R285" t="str">
        <f t="shared" si="8"/>
        <v>283,11,608715,4.143682722,-73.58454351,56,10,4.14251390110256,-73.5842246597435,0.134607199436373,18362,4.142,-73.584213,56,972,16.2</v>
      </c>
    </row>
    <row r="286" spans="1:18" x14ac:dyDescent="0.25">
      <c r="A286">
        <v>284</v>
      </c>
      <c r="B286">
        <v>12</v>
      </c>
      <c r="C286">
        <v>608716</v>
      </c>
      <c r="D286">
        <v>4.1427922339999999</v>
      </c>
      <c r="E286">
        <v>-73.584746699999997</v>
      </c>
      <c r="F286">
        <v>94</v>
      </c>
      <c r="G286">
        <v>10</v>
      </c>
      <c r="H286">
        <v>4.1425139011025598</v>
      </c>
      <c r="I286">
        <v>-73.584224659743498</v>
      </c>
      <c r="J286">
        <v>6.5608348279735898E-2</v>
      </c>
      <c r="K286">
        <v>18362</v>
      </c>
      <c r="L286">
        <v>4.1420000000000003</v>
      </c>
      <c r="M286">
        <v>-73.584213000000005</v>
      </c>
      <c r="N286">
        <v>94</v>
      </c>
      <c r="O286">
        <v>972</v>
      </c>
      <c r="P286">
        <f t="shared" si="9"/>
        <v>16.2</v>
      </c>
      <c r="R286" t="str">
        <f t="shared" si="8"/>
        <v>284,12,608716,4.142792234,-73.5847467,94,10,4.14251390110256,-73.5842246597435,0.0656083482797359,18362,4.142,-73.584213,94,972,16.2</v>
      </c>
    </row>
    <row r="287" spans="1:18" x14ac:dyDescent="0.25">
      <c r="A287">
        <v>285</v>
      </c>
      <c r="B287">
        <v>25</v>
      </c>
      <c r="C287">
        <v>608745</v>
      </c>
      <c r="D287">
        <v>4.1408923910000004</v>
      </c>
      <c r="E287">
        <v>-73.585979829999999</v>
      </c>
      <c r="F287">
        <v>73</v>
      </c>
      <c r="G287">
        <v>167</v>
      </c>
      <c r="H287">
        <v>4.1389655550238098</v>
      </c>
      <c r="I287">
        <v>-73.584988921428504</v>
      </c>
      <c r="J287">
        <v>0.24064371672857501</v>
      </c>
      <c r="K287">
        <v>20732</v>
      </c>
      <c r="L287">
        <v>4.1390000000000002</v>
      </c>
      <c r="M287">
        <v>-73.585048400000005</v>
      </c>
      <c r="N287">
        <v>73</v>
      </c>
      <c r="O287">
        <v>891</v>
      </c>
      <c r="P287">
        <f t="shared" si="9"/>
        <v>14.85</v>
      </c>
      <c r="R287" t="str">
        <f t="shared" si="8"/>
        <v>285,25,608745,4.140892391,-73.58597983,73,167,4.13896555502381,-73.5849889214285,0.240643716728575,20732,4.139,-73.5850484,73,891,14.85</v>
      </c>
    </row>
    <row r="288" spans="1:18" x14ac:dyDescent="0.25">
      <c r="A288">
        <v>286</v>
      </c>
      <c r="B288">
        <v>12</v>
      </c>
      <c r="C288">
        <v>608758</v>
      </c>
      <c r="D288">
        <v>4.1387794250000001</v>
      </c>
      <c r="E288">
        <v>-73.584582139999995</v>
      </c>
      <c r="F288">
        <v>46</v>
      </c>
      <c r="G288">
        <v>167</v>
      </c>
      <c r="H288">
        <v>4.1389655550238098</v>
      </c>
      <c r="I288">
        <v>-73.584988921428504</v>
      </c>
      <c r="J288">
        <v>4.96038358604571E-2</v>
      </c>
      <c r="K288">
        <v>20732</v>
      </c>
      <c r="L288">
        <v>4.1390000000000002</v>
      </c>
      <c r="M288">
        <v>-73.585048400000005</v>
      </c>
      <c r="N288">
        <v>46</v>
      </c>
      <c r="O288">
        <v>891</v>
      </c>
      <c r="P288">
        <f t="shared" si="9"/>
        <v>14.85</v>
      </c>
      <c r="R288" t="str">
        <f t="shared" si="8"/>
        <v>286,12,608758,4.138779425,-73.58458214,46,167,4.13896555502381,-73.5849889214285,0.0496038358604571,20732,4.139,-73.5850484,46,891,14.85</v>
      </c>
    </row>
    <row r="289" spans="1:18" x14ac:dyDescent="0.25">
      <c r="A289">
        <v>287</v>
      </c>
      <c r="B289">
        <v>8</v>
      </c>
      <c r="C289">
        <v>608777</v>
      </c>
      <c r="D289">
        <v>4.1421501660000004</v>
      </c>
      <c r="E289">
        <v>-73.583121700000007</v>
      </c>
      <c r="F289">
        <v>74</v>
      </c>
      <c r="G289">
        <v>10</v>
      </c>
      <c r="H289">
        <v>4.1425139011025598</v>
      </c>
      <c r="I289">
        <v>-73.584224659743498</v>
      </c>
      <c r="J289">
        <v>0.12875540211172801</v>
      </c>
      <c r="K289">
        <v>18362</v>
      </c>
      <c r="L289">
        <v>4.1420000000000003</v>
      </c>
      <c r="M289">
        <v>-73.584213000000005</v>
      </c>
      <c r="N289">
        <v>74</v>
      </c>
      <c r="O289">
        <v>972</v>
      </c>
      <c r="P289">
        <f t="shared" si="9"/>
        <v>16.2</v>
      </c>
      <c r="R289" t="str">
        <f t="shared" si="8"/>
        <v>287,8,608777,4.142150166,-73.5831217,74,10,4.14251390110256,-73.5842246597435,0.128755402111728,18362,4.142,-73.584213,74,972,16.2</v>
      </c>
    </row>
    <row r="290" spans="1:18" x14ac:dyDescent="0.25">
      <c r="A290">
        <v>288</v>
      </c>
      <c r="B290">
        <v>9</v>
      </c>
      <c r="C290">
        <v>608778</v>
      </c>
      <c r="D290">
        <v>4.1416533529999997</v>
      </c>
      <c r="E290">
        <v>-73.583216039999996</v>
      </c>
      <c r="F290">
        <v>84</v>
      </c>
      <c r="G290">
        <v>10</v>
      </c>
      <c r="H290">
        <v>4.1425139011025598</v>
      </c>
      <c r="I290">
        <v>-73.584224659743498</v>
      </c>
      <c r="J290">
        <v>0.14711174305529301</v>
      </c>
      <c r="K290">
        <v>18362</v>
      </c>
      <c r="L290">
        <v>4.1420000000000003</v>
      </c>
      <c r="M290">
        <v>-73.584213000000005</v>
      </c>
      <c r="N290">
        <v>84</v>
      </c>
      <c r="O290">
        <v>972</v>
      </c>
      <c r="P290">
        <f t="shared" si="9"/>
        <v>16.2</v>
      </c>
      <c r="R290" t="str">
        <f t="shared" si="8"/>
        <v>288,9,608778,4.141653353,-73.58321604,84,10,4.14251390110256,-73.5842246597435,0.147111743055293,18362,4.142,-73.584213,84,972,16.2</v>
      </c>
    </row>
    <row r="291" spans="1:18" x14ac:dyDescent="0.25">
      <c r="A291">
        <v>289</v>
      </c>
      <c r="B291">
        <v>10</v>
      </c>
      <c r="C291">
        <v>608779</v>
      </c>
      <c r="D291">
        <v>4.1418058760000003</v>
      </c>
      <c r="E291">
        <v>-73.583894060000006</v>
      </c>
      <c r="F291">
        <v>85</v>
      </c>
      <c r="G291">
        <v>10</v>
      </c>
      <c r="H291">
        <v>4.1425139011025598</v>
      </c>
      <c r="I291">
        <v>-73.584224659743498</v>
      </c>
      <c r="J291">
        <v>8.6793302041008796E-2</v>
      </c>
      <c r="K291">
        <v>18362</v>
      </c>
      <c r="L291">
        <v>4.1420000000000003</v>
      </c>
      <c r="M291">
        <v>-73.584213000000005</v>
      </c>
      <c r="N291">
        <v>85</v>
      </c>
      <c r="O291">
        <v>972</v>
      </c>
      <c r="P291">
        <f t="shared" si="9"/>
        <v>16.2</v>
      </c>
      <c r="R291" t="str">
        <f t="shared" si="8"/>
        <v>289,10,608779,4.141805876,-73.58389406,85,10,4.14251390110256,-73.5842246597435,0.0867933020410088,18362,4.142,-73.584213,85,972,16.2</v>
      </c>
    </row>
    <row r="292" spans="1:18" x14ac:dyDescent="0.25">
      <c r="A292">
        <v>290</v>
      </c>
      <c r="B292">
        <v>26</v>
      </c>
      <c r="C292">
        <v>612231</v>
      </c>
      <c r="D292">
        <v>4.139410034</v>
      </c>
      <c r="E292">
        <v>-73.581571740000001</v>
      </c>
      <c r="F292">
        <v>61</v>
      </c>
      <c r="G292">
        <v>133</v>
      </c>
      <c r="H292">
        <v>4.1397541385517203</v>
      </c>
      <c r="I292">
        <v>-73.581406566206894</v>
      </c>
      <c r="J292">
        <v>4.2395091375100502E-2</v>
      </c>
      <c r="K292">
        <v>20492</v>
      </c>
      <c r="L292">
        <v>4.1399999999999997</v>
      </c>
      <c r="M292">
        <v>-73.581417799999997</v>
      </c>
      <c r="N292">
        <v>61</v>
      </c>
      <c r="O292">
        <v>981</v>
      </c>
      <c r="P292">
        <f t="shared" si="9"/>
        <v>16.350000000000001</v>
      </c>
      <c r="R292" t="str">
        <f t="shared" si="8"/>
        <v>290,26,612231,4.139410034,-73.58157174,61,133,4.13975413855172,-73.5814065662069,0.0423950913751005,20492,4.14,-73.5814178,61,981,16.35</v>
      </c>
    </row>
    <row r="293" spans="1:18" x14ac:dyDescent="0.25">
      <c r="A293">
        <v>291</v>
      </c>
      <c r="B293">
        <v>31</v>
      </c>
      <c r="C293">
        <v>612236</v>
      </c>
      <c r="D293">
        <v>4.1390918040000004</v>
      </c>
      <c r="E293">
        <v>-73.581932269999996</v>
      </c>
      <c r="F293">
        <v>52</v>
      </c>
      <c r="G293">
        <v>133</v>
      </c>
      <c r="H293">
        <v>4.1397541385517203</v>
      </c>
      <c r="I293">
        <v>-73.581406566206894</v>
      </c>
      <c r="J293">
        <v>9.3873530223756593E-2</v>
      </c>
      <c r="K293">
        <v>20492</v>
      </c>
      <c r="L293">
        <v>4.1399999999999997</v>
      </c>
      <c r="M293">
        <v>-73.581417799999997</v>
      </c>
      <c r="N293">
        <v>52</v>
      </c>
      <c r="O293">
        <v>981</v>
      </c>
      <c r="P293">
        <f t="shared" si="9"/>
        <v>16.350000000000001</v>
      </c>
      <c r="R293" t="str">
        <f t="shared" si="8"/>
        <v>291,31,612236,4.139091804,-73.58193227,52,133,4.13975413855172,-73.5814065662069,0.0938735302237566,20492,4.14,-73.5814178,52,981,16.35</v>
      </c>
    </row>
    <row r="294" spans="1:18" x14ac:dyDescent="0.25">
      <c r="A294">
        <v>292</v>
      </c>
      <c r="B294">
        <v>32</v>
      </c>
      <c r="C294">
        <v>612237</v>
      </c>
      <c r="D294">
        <v>4.1391269319999999</v>
      </c>
      <c r="E294">
        <v>-73.581219099999998</v>
      </c>
      <c r="F294">
        <v>50</v>
      </c>
      <c r="G294">
        <v>133</v>
      </c>
      <c r="H294">
        <v>4.1397541385517203</v>
      </c>
      <c r="I294">
        <v>-73.581406566206894</v>
      </c>
      <c r="J294">
        <v>7.2729542053267496E-2</v>
      </c>
      <c r="K294">
        <v>20492</v>
      </c>
      <c r="L294">
        <v>4.1399999999999997</v>
      </c>
      <c r="M294">
        <v>-73.581417799999997</v>
      </c>
      <c r="N294">
        <v>50</v>
      </c>
      <c r="O294">
        <v>981</v>
      </c>
      <c r="P294">
        <f t="shared" si="9"/>
        <v>16.350000000000001</v>
      </c>
      <c r="R294" t="str">
        <f t="shared" si="8"/>
        <v>292,32,612237,4.139126932,-73.5812191,50,133,4.13975413855172,-73.5814065662069,0.0727295420532675,20492,4.14,-73.5814178,50,981,16.35</v>
      </c>
    </row>
    <row r="295" spans="1:18" x14ac:dyDescent="0.25">
      <c r="A295">
        <v>293</v>
      </c>
      <c r="B295">
        <v>5</v>
      </c>
      <c r="C295">
        <v>608803</v>
      </c>
      <c r="D295">
        <v>4.1398199189999998</v>
      </c>
      <c r="E295">
        <v>-73.582768020000003</v>
      </c>
      <c r="F295">
        <v>58</v>
      </c>
      <c r="G295">
        <v>133</v>
      </c>
      <c r="H295">
        <v>4.1397541385517203</v>
      </c>
      <c r="I295">
        <v>-73.581406566206894</v>
      </c>
      <c r="J295">
        <v>0.151073922079903</v>
      </c>
      <c r="K295">
        <v>20492</v>
      </c>
      <c r="L295">
        <v>4.1399999999999997</v>
      </c>
      <c r="M295">
        <v>-73.581417799999997</v>
      </c>
      <c r="N295">
        <v>58</v>
      </c>
      <c r="O295">
        <v>981</v>
      </c>
      <c r="P295">
        <f t="shared" si="9"/>
        <v>16.350000000000001</v>
      </c>
      <c r="R295" t="str">
        <f t="shared" si="8"/>
        <v>293,5,608803,4.139819919,-73.58276802,58,133,4.13975413855172,-73.5814065662069,0.151073922079903,20492,4.14,-73.5814178,58,981,16.35</v>
      </c>
    </row>
    <row r="296" spans="1:18" x14ac:dyDescent="0.25">
      <c r="A296">
        <v>294</v>
      </c>
      <c r="B296">
        <v>14</v>
      </c>
      <c r="C296">
        <v>608812</v>
      </c>
      <c r="D296">
        <v>4.1382702910000004</v>
      </c>
      <c r="E296">
        <v>-73.583948199999995</v>
      </c>
      <c r="F296">
        <v>75</v>
      </c>
      <c r="G296">
        <v>167</v>
      </c>
      <c r="H296">
        <v>4.1389655550238098</v>
      </c>
      <c r="I296">
        <v>-73.584988921428504</v>
      </c>
      <c r="J296">
        <v>0.13883311252227901</v>
      </c>
      <c r="K296">
        <v>20732</v>
      </c>
      <c r="L296">
        <v>4.1390000000000002</v>
      </c>
      <c r="M296">
        <v>-73.585048400000005</v>
      </c>
      <c r="N296">
        <v>75</v>
      </c>
      <c r="O296">
        <v>891</v>
      </c>
      <c r="P296">
        <f t="shared" si="9"/>
        <v>14.85</v>
      </c>
      <c r="R296" t="str">
        <f t="shared" si="8"/>
        <v>294,14,608812,4.138270291,-73.5839482,75,167,4.13896555502381,-73.5849889214285,0.138833112522279,20732,4.139,-73.5850484,75,891,14.85</v>
      </c>
    </row>
    <row r="297" spans="1:18" x14ac:dyDescent="0.25">
      <c r="A297">
        <v>295</v>
      </c>
      <c r="B297">
        <v>2</v>
      </c>
      <c r="C297">
        <v>608817</v>
      </c>
      <c r="D297">
        <v>4.1314080349999998</v>
      </c>
      <c r="E297">
        <v>-73.549472609999995</v>
      </c>
      <c r="F297">
        <v>56</v>
      </c>
      <c r="G297">
        <v>124</v>
      </c>
      <c r="H297">
        <v>4.1303146773571404</v>
      </c>
      <c r="I297">
        <v>-73.548750335357099</v>
      </c>
      <c r="J297">
        <v>0.14550197173302701</v>
      </c>
      <c r="K297">
        <v>29000</v>
      </c>
      <c r="L297">
        <v>4.13</v>
      </c>
      <c r="M297">
        <v>-73.548841899999999</v>
      </c>
      <c r="N297">
        <v>56</v>
      </c>
      <c r="O297">
        <v>1201</v>
      </c>
      <c r="P297">
        <f t="shared" si="9"/>
        <v>20.016666666666666</v>
      </c>
      <c r="R297" t="str">
        <f t="shared" si="8"/>
        <v>295,2,608817,4.131408035,-73.54947261,56,124,4.13031467735714,-73.5487503353571,0.145501971733027,29000,4.13,-73.5488419,56,1201,20.0166666666667</v>
      </c>
    </row>
    <row r="298" spans="1:18" x14ac:dyDescent="0.25">
      <c r="A298">
        <v>296</v>
      </c>
      <c r="B298">
        <v>10</v>
      </c>
      <c r="C298">
        <v>608825</v>
      </c>
      <c r="D298">
        <v>4.1288079719999997</v>
      </c>
      <c r="E298">
        <v>-73.548308840000004</v>
      </c>
      <c r="F298">
        <v>81</v>
      </c>
      <c r="G298">
        <v>124</v>
      </c>
      <c r="H298">
        <v>4.1303146773571404</v>
      </c>
      <c r="I298">
        <v>-73.548750335357099</v>
      </c>
      <c r="J298">
        <v>0.174436994839437</v>
      </c>
      <c r="K298">
        <v>29000</v>
      </c>
      <c r="L298">
        <v>4.13</v>
      </c>
      <c r="M298">
        <v>-73.548841899999999</v>
      </c>
      <c r="N298">
        <v>81</v>
      </c>
      <c r="O298">
        <v>1201</v>
      </c>
      <c r="P298">
        <f t="shared" si="9"/>
        <v>20.016666666666666</v>
      </c>
      <c r="R298" t="str">
        <f t="shared" si="8"/>
        <v>296,10,608825,4.128807972,-73.54830884,81,124,4.13031467735714,-73.5487503353571,0.174436994839437,29000,4.13,-73.5488419,81,1201,20.0166666666667</v>
      </c>
    </row>
    <row r="299" spans="1:18" x14ac:dyDescent="0.25">
      <c r="A299">
        <v>297</v>
      </c>
      <c r="B299">
        <v>17</v>
      </c>
      <c r="C299">
        <v>608832</v>
      </c>
      <c r="D299">
        <v>4.1273264449999996</v>
      </c>
      <c r="E299">
        <v>-73.548575600000007</v>
      </c>
      <c r="F299">
        <v>86</v>
      </c>
      <c r="G299">
        <v>19</v>
      </c>
      <c r="H299">
        <v>4.1253570676304303</v>
      </c>
      <c r="I299">
        <v>-73.548220336739107</v>
      </c>
      <c r="J299">
        <v>0.22236148325185001</v>
      </c>
      <c r="K299">
        <v>32425</v>
      </c>
      <c r="L299">
        <v>4.125</v>
      </c>
      <c r="M299">
        <v>-73.548086499999997</v>
      </c>
      <c r="N299">
        <v>86</v>
      </c>
      <c r="O299">
        <v>1388</v>
      </c>
      <c r="P299">
        <f t="shared" si="9"/>
        <v>23.133333333333333</v>
      </c>
      <c r="R299" t="str">
        <f t="shared" si="8"/>
        <v>297,17,608832,4.127326445,-73.5485756,86,19,4.12535706763043,-73.5482203367391,0.22236148325185,32425,4.125,-73.5480865,86,1388,23.1333333333333</v>
      </c>
    </row>
    <row r="300" spans="1:18" x14ac:dyDescent="0.25">
      <c r="A300">
        <v>298</v>
      </c>
      <c r="B300">
        <v>22</v>
      </c>
      <c r="C300">
        <v>608880</v>
      </c>
      <c r="D300">
        <v>4.1244969170000001</v>
      </c>
      <c r="E300">
        <v>-73.547726969999999</v>
      </c>
      <c r="F300">
        <v>93</v>
      </c>
      <c r="G300">
        <v>19</v>
      </c>
      <c r="H300">
        <v>4.1253570676304303</v>
      </c>
      <c r="I300">
        <v>-73.548220336739107</v>
      </c>
      <c r="J300">
        <v>0.110121029546392</v>
      </c>
      <c r="K300">
        <v>32425</v>
      </c>
      <c r="L300">
        <v>4.125</v>
      </c>
      <c r="M300">
        <v>-73.548086499999997</v>
      </c>
      <c r="N300">
        <v>93</v>
      </c>
      <c r="O300">
        <v>1388</v>
      </c>
      <c r="P300">
        <f t="shared" si="9"/>
        <v>23.133333333333333</v>
      </c>
      <c r="R300" t="str">
        <f t="shared" si="8"/>
        <v>298,22,608880,4.124496917,-73.54772697,93,19,4.12535706763043,-73.5482203367391,0.110121029546392,32425,4.125,-73.5480865,93,1388,23.1333333333333</v>
      </c>
    </row>
    <row r="301" spans="1:18" x14ac:dyDescent="0.25">
      <c r="A301">
        <v>299</v>
      </c>
      <c r="B301">
        <v>3</v>
      </c>
      <c r="C301">
        <v>608883</v>
      </c>
      <c r="D301">
        <v>4.1313930489999997</v>
      </c>
      <c r="E301">
        <v>-73.548561129999996</v>
      </c>
      <c r="F301">
        <v>62</v>
      </c>
      <c r="G301">
        <v>124</v>
      </c>
      <c r="H301">
        <v>4.1303146773571404</v>
      </c>
      <c r="I301">
        <v>-73.548750335357099</v>
      </c>
      <c r="J301">
        <v>0.12165527092256399</v>
      </c>
      <c r="K301">
        <v>29000</v>
      </c>
      <c r="L301">
        <v>4.13</v>
      </c>
      <c r="M301">
        <v>-73.548841899999999</v>
      </c>
      <c r="N301">
        <v>62</v>
      </c>
      <c r="O301">
        <v>1201</v>
      </c>
      <c r="P301">
        <f t="shared" si="9"/>
        <v>20.016666666666666</v>
      </c>
      <c r="R301" t="str">
        <f t="shared" si="8"/>
        <v>299,3,608883,4.131393049,-73.54856113,62,124,4.13031467735714,-73.5487503353571,0.121655270922564,29000,4.13,-73.5488419,62,1201,20.0166666666667</v>
      </c>
    </row>
    <row r="302" spans="1:18" x14ac:dyDescent="0.25">
      <c r="A302">
        <v>300</v>
      </c>
      <c r="B302">
        <v>13</v>
      </c>
      <c r="C302">
        <v>608916</v>
      </c>
      <c r="D302">
        <v>4.1263285009999997</v>
      </c>
      <c r="E302">
        <v>-73.544309240000004</v>
      </c>
      <c r="F302">
        <v>83</v>
      </c>
      <c r="G302">
        <v>70</v>
      </c>
      <c r="H302">
        <v>4.1273396612045401</v>
      </c>
      <c r="I302">
        <v>-73.545155530454494</v>
      </c>
      <c r="J302">
        <v>0.14637094057834399</v>
      </c>
      <c r="K302">
        <v>30980</v>
      </c>
      <c r="L302">
        <v>4.1269999999999998</v>
      </c>
      <c r="M302">
        <v>-73.545315599999995</v>
      </c>
      <c r="N302">
        <v>83</v>
      </c>
      <c r="O302">
        <v>1326</v>
      </c>
      <c r="P302">
        <f t="shared" si="9"/>
        <v>22.1</v>
      </c>
      <c r="R302" t="str">
        <f t="shared" si="8"/>
        <v>300,13,608916,4.126328501,-73.54430924,83,70,4.12733966120454,-73.5451555304545,0.146370940578344,30980,4.127,-73.5453156,83,1326,22.1</v>
      </c>
    </row>
    <row r="303" spans="1:18" x14ac:dyDescent="0.25">
      <c r="A303">
        <v>301</v>
      </c>
      <c r="B303">
        <v>25</v>
      </c>
      <c r="C303">
        <v>130831</v>
      </c>
      <c r="D303">
        <v>4.1290235290000004</v>
      </c>
      <c r="E303">
        <v>-73.547175109999998</v>
      </c>
      <c r="F303">
        <v>60</v>
      </c>
      <c r="G303">
        <v>124</v>
      </c>
      <c r="H303">
        <v>4.1303146773571404</v>
      </c>
      <c r="I303">
        <v>-73.548750335357099</v>
      </c>
      <c r="J303">
        <v>0.225984080669652</v>
      </c>
      <c r="K303">
        <v>29000</v>
      </c>
      <c r="L303">
        <v>4.13</v>
      </c>
      <c r="M303">
        <v>-73.548841899999999</v>
      </c>
      <c r="N303">
        <v>60</v>
      </c>
      <c r="O303">
        <v>1201</v>
      </c>
      <c r="P303">
        <f t="shared" si="9"/>
        <v>20.016666666666666</v>
      </c>
      <c r="R303" t="str">
        <f t="shared" si="8"/>
        <v>301,25,130831,4.129023529,-73.54717511,60,124,4.13031467735714,-73.5487503353571,0.225984080669652,29000,4.13,-73.5488419,60,1201,20.0166666666667</v>
      </c>
    </row>
    <row r="304" spans="1:18" x14ac:dyDescent="0.25">
      <c r="A304">
        <v>302</v>
      </c>
      <c r="B304">
        <v>5</v>
      </c>
      <c r="C304">
        <v>608931</v>
      </c>
      <c r="D304">
        <v>4.1245460569999999</v>
      </c>
      <c r="E304">
        <v>-73.543444559999998</v>
      </c>
      <c r="F304">
        <v>83</v>
      </c>
      <c r="G304">
        <v>85</v>
      </c>
      <c r="H304">
        <v>4.1236625104</v>
      </c>
      <c r="I304">
        <v>-73.542880657500007</v>
      </c>
      <c r="J304">
        <v>0.116389750034846</v>
      </c>
      <c r="K304">
        <v>33389</v>
      </c>
      <c r="L304">
        <v>4.1239999999999997</v>
      </c>
      <c r="M304">
        <v>-73.543019599999994</v>
      </c>
      <c r="N304">
        <v>83</v>
      </c>
      <c r="O304">
        <v>1407</v>
      </c>
      <c r="P304">
        <f t="shared" si="9"/>
        <v>23.45</v>
      </c>
      <c r="R304" t="str">
        <f t="shared" si="8"/>
        <v>302,5,608931,4.124546057,-73.54344456,83,85,4.1236625104,-73.5428806575,0.116389750034846,33389,4.124,-73.5430196,83,1407,23.45</v>
      </c>
    </row>
    <row r="305" spans="1:18" x14ac:dyDescent="0.25">
      <c r="A305">
        <v>303</v>
      </c>
      <c r="B305">
        <v>1</v>
      </c>
      <c r="C305">
        <v>611892</v>
      </c>
      <c r="D305">
        <v>4.1228075349999997</v>
      </c>
      <c r="E305">
        <v>-73.539051569999998</v>
      </c>
      <c r="F305">
        <v>78</v>
      </c>
      <c r="G305">
        <v>189</v>
      </c>
      <c r="H305">
        <v>4.1220245535849003</v>
      </c>
      <c r="I305">
        <v>-73.539059040566002</v>
      </c>
      <c r="J305">
        <v>8.7012838433335599E-2</v>
      </c>
      <c r="K305">
        <v>35327</v>
      </c>
      <c r="L305">
        <v>4.1219999999999999</v>
      </c>
      <c r="M305">
        <v>-73.539153099999993</v>
      </c>
      <c r="N305">
        <v>78</v>
      </c>
      <c r="O305">
        <v>1506</v>
      </c>
      <c r="P305">
        <f t="shared" si="9"/>
        <v>25.1</v>
      </c>
      <c r="R305" t="str">
        <f t="shared" si="8"/>
        <v>303,1,611892,4.122807535,-73.53905157,78,189,4.1220245535849,-73.539059040566,0.0870128384333356,35327,4.122,-73.5391531,78,1506,25.1</v>
      </c>
    </row>
    <row r="306" spans="1:18" x14ac:dyDescent="0.25">
      <c r="A306">
        <v>304</v>
      </c>
      <c r="B306">
        <v>3</v>
      </c>
      <c r="C306">
        <v>611894</v>
      </c>
      <c r="D306">
        <v>4.1227253460000002</v>
      </c>
      <c r="E306">
        <v>-73.538522720000003</v>
      </c>
      <c r="F306">
        <v>42</v>
      </c>
      <c r="G306">
        <v>189</v>
      </c>
      <c r="H306">
        <v>4.1220245535849003</v>
      </c>
      <c r="I306">
        <v>-73.539059040566002</v>
      </c>
      <c r="J306">
        <v>9.79707205264089E-2</v>
      </c>
      <c r="K306">
        <v>35327</v>
      </c>
      <c r="L306">
        <v>4.1219999999999999</v>
      </c>
      <c r="M306">
        <v>-73.539153099999993</v>
      </c>
      <c r="N306">
        <v>42</v>
      </c>
      <c r="O306">
        <v>1506</v>
      </c>
      <c r="P306">
        <f t="shared" si="9"/>
        <v>25.1</v>
      </c>
      <c r="R306" t="str">
        <f t="shared" si="8"/>
        <v>304,3,611894,4.122725346,-73.53852272,42,189,4.1220245535849,-73.539059040566,0.0979707205264089,35327,4.122,-73.5391531,42,1506,25.1</v>
      </c>
    </row>
    <row r="307" spans="1:18" x14ac:dyDescent="0.25">
      <c r="A307">
        <v>305</v>
      </c>
      <c r="B307">
        <v>15</v>
      </c>
      <c r="C307">
        <v>611906</v>
      </c>
      <c r="D307">
        <v>4.1214200270000001</v>
      </c>
      <c r="E307">
        <v>-73.538994869999996</v>
      </c>
      <c r="F307">
        <v>88</v>
      </c>
      <c r="G307">
        <v>189</v>
      </c>
      <c r="H307">
        <v>4.1220245535849003</v>
      </c>
      <c r="I307">
        <v>-73.539059040566002</v>
      </c>
      <c r="J307">
        <v>6.7553556992244995E-2</v>
      </c>
      <c r="K307">
        <v>35327</v>
      </c>
      <c r="L307">
        <v>4.1219999999999999</v>
      </c>
      <c r="M307">
        <v>-73.539153099999993</v>
      </c>
      <c r="N307">
        <v>88</v>
      </c>
      <c r="O307">
        <v>1506</v>
      </c>
      <c r="P307">
        <f t="shared" si="9"/>
        <v>25.1</v>
      </c>
      <c r="R307" t="str">
        <f t="shared" si="8"/>
        <v>305,15,611906,4.121420027,-73.53899487,88,189,4.1220245535849,-73.539059040566,0.067553556992245,35327,4.122,-73.5391531,88,1506,25.1</v>
      </c>
    </row>
    <row r="308" spans="1:18" x14ac:dyDescent="0.25">
      <c r="A308">
        <v>306</v>
      </c>
      <c r="B308">
        <v>15</v>
      </c>
      <c r="C308">
        <v>251915</v>
      </c>
      <c r="D308">
        <v>4.1221596939999996</v>
      </c>
      <c r="E308">
        <v>-73.533241340000004</v>
      </c>
      <c r="F308">
        <v>76</v>
      </c>
      <c r="G308">
        <v>100</v>
      </c>
      <c r="H308">
        <v>4.1218411407878701</v>
      </c>
      <c r="I308">
        <v>-73.533627684848398</v>
      </c>
      <c r="J308">
        <v>5.5558920900082798E-2</v>
      </c>
      <c r="K308">
        <v>35305</v>
      </c>
      <c r="L308">
        <v>4.1219999999999999</v>
      </c>
      <c r="M308">
        <v>-73.533615299999994</v>
      </c>
      <c r="N308">
        <v>76</v>
      </c>
      <c r="O308">
        <v>1494</v>
      </c>
      <c r="P308">
        <f t="shared" si="9"/>
        <v>24.9</v>
      </c>
      <c r="R308" t="str">
        <f t="shared" si="8"/>
        <v>306,15,251915,4.122159694,-73.53324134,76,100,4.12184114078787,-73.5336276848484,0.0555589209000828,35305,4.122,-73.5336153,76,1494,24.9</v>
      </c>
    </row>
    <row r="309" spans="1:18" x14ac:dyDescent="0.25">
      <c r="A309">
        <v>307</v>
      </c>
      <c r="B309">
        <v>37</v>
      </c>
      <c r="C309">
        <v>251937</v>
      </c>
      <c r="D309">
        <v>4.122431272</v>
      </c>
      <c r="E309">
        <v>-73.536858140000007</v>
      </c>
      <c r="F309">
        <v>66</v>
      </c>
      <c r="G309">
        <v>8</v>
      </c>
      <c r="H309">
        <v>4.1205916318181801</v>
      </c>
      <c r="I309">
        <v>-73.536080370909005</v>
      </c>
      <c r="J309">
        <v>0.221863062482931</v>
      </c>
      <c r="K309">
        <v>36110</v>
      </c>
      <c r="L309">
        <v>4.1210000000000004</v>
      </c>
      <c r="M309">
        <v>-73.535996400000002</v>
      </c>
      <c r="N309">
        <v>66</v>
      </c>
      <c r="O309">
        <v>1420</v>
      </c>
      <c r="P309">
        <f t="shared" si="9"/>
        <v>23.666666666666668</v>
      </c>
      <c r="R309" t="str">
        <f t="shared" si="8"/>
        <v>307,37,251937,4.122431272,-73.53685814,66,8,4.12059163181818,-73.536080370909,0.221863062482931,36110,4.121,-73.5359964,66,1420,23.6666666666667</v>
      </c>
    </row>
    <row r="310" spans="1:18" x14ac:dyDescent="0.25">
      <c r="A310">
        <v>308</v>
      </c>
      <c r="B310">
        <v>40</v>
      </c>
      <c r="C310">
        <v>251940</v>
      </c>
      <c r="D310">
        <v>4.121578081</v>
      </c>
      <c r="E310">
        <v>-73.535115300000001</v>
      </c>
      <c r="F310">
        <v>66</v>
      </c>
      <c r="G310">
        <v>8</v>
      </c>
      <c r="H310">
        <v>4.1205916318181801</v>
      </c>
      <c r="I310">
        <v>-73.536080370909005</v>
      </c>
      <c r="J310">
        <v>0.15316063715229</v>
      </c>
      <c r="K310">
        <v>36110</v>
      </c>
      <c r="L310">
        <v>4.1210000000000004</v>
      </c>
      <c r="M310">
        <v>-73.535996400000002</v>
      </c>
      <c r="N310">
        <v>66</v>
      </c>
      <c r="O310">
        <v>1420</v>
      </c>
      <c r="P310">
        <f t="shared" si="9"/>
        <v>23.666666666666668</v>
      </c>
      <c r="R310" t="str">
        <f t="shared" si="8"/>
        <v>308,40,251940,4.121578081,-73.5351153,66,8,4.12059163181818,-73.536080370909,0.15316063715229,36110,4.121,-73.5359964,66,1420,23.6666666666667</v>
      </c>
    </row>
    <row r="311" spans="1:18" x14ac:dyDescent="0.25">
      <c r="A311">
        <v>309</v>
      </c>
      <c r="B311">
        <v>18</v>
      </c>
      <c r="C311">
        <v>251965</v>
      </c>
      <c r="D311">
        <v>4.1210602749999996</v>
      </c>
      <c r="E311">
        <v>-73.536883900000007</v>
      </c>
      <c r="F311">
        <v>51</v>
      </c>
      <c r="G311">
        <v>8</v>
      </c>
      <c r="H311">
        <v>4.1205916318181801</v>
      </c>
      <c r="I311">
        <v>-73.536080370909005</v>
      </c>
      <c r="J311">
        <v>0.103170038377653</v>
      </c>
      <c r="K311">
        <v>36110</v>
      </c>
      <c r="L311">
        <v>4.1210000000000004</v>
      </c>
      <c r="M311">
        <v>-73.535996400000002</v>
      </c>
      <c r="N311">
        <v>51</v>
      </c>
      <c r="O311">
        <v>1420</v>
      </c>
      <c r="P311">
        <f t="shared" si="9"/>
        <v>23.666666666666668</v>
      </c>
      <c r="R311" t="str">
        <f t="shared" si="8"/>
        <v>309,18,251965,4.121060275,-73.5368839,51,8,4.12059163181818,-73.536080370909,0.103170038377653,36110,4.121,-73.5359964,51,1420,23.6666666666667</v>
      </c>
    </row>
    <row r="312" spans="1:18" x14ac:dyDescent="0.25">
      <c r="A312">
        <v>310</v>
      </c>
      <c r="B312">
        <v>23</v>
      </c>
      <c r="C312">
        <v>251970</v>
      </c>
      <c r="D312">
        <v>4.1207602870000004</v>
      </c>
      <c r="E312">
        <v>-73.538062010000004</v>
      </c>
      <c r="F312">
        <v>39</v>
      </c>
      <c r="G312">
        <v>189</v>
      </c>
      <c r="H312">
        <v>4.1220245535849003</v>
      </c>
      <c r="I312">
        <v>-73.539059040566002</v>
      </c>
      <c r="J312">
        <v>0.17874588673698399</v>
      </c>
      <c r="K312">
        <v>35327</v>
      </c>
      <c r="L312">
        <v>4.1219999999999999</v>
      </c>
      <c r="M312">
        <v>-73.539153099999993</v>
      </c>
      <c r="N312">
        <v>39</v>
      </c>
      <c r="O312">
        <v>1506</v>
      </c>
      <c r="P312">
        <f t="shared" si="9"/>
        <v>25.1</v>
      </c>
      <c r="R312" t="str">
        <f t="shared" si="8"/>
        <v>310,23,251970,4.120760287,-73.53806201,39,189,4.1220245535849,-73.539059040566,0.178745886736984,35327,4.122,-73.5391531,39,1506,25.1</v>
      </c>
    </row>
    <row r="313" spans="1:18" x14ac:dyDescent="0.25">
      <c r="A313">
        <v>311</v>
      </c>
      <c r="B313">
        <v>34</v>
      </c>
      <c r="C313">
        <v>251981</v>
      </c>
      <c r="D313">
        <v>4.1201079060000003</v>
      </c>
      <c r="E313">
        <v>-73.535636150000002</v>
      </c>
      <c r="F313">
        <v>52</v>
      </c>
      <c r="G313">
        <v>8</v>
      </c>
      <c r="H313">
        <v>4.1205916318181801</v>
      </c>
      <c r="I313">
        <v>-73.536080370909005</v>
      </c>
      <c r="J313">
        <v>7.2895374415684694E-2</v>
      </c>
      <c r="K313">
        <v>36110</v>
      </c>
      <c r="L313">
        <v>4.1210000000000004</v>
      </c>
      <c r="M313">
        <v>-73.535996400000002</v>
      </c>
      <c r="N313">
        <v>52</v>
      </c>
      <c r="O313">
        <v>1420</v>
      </c>
      <c r="P313">
        <f t="shared" si="9"/>
        <v>23.666666666666668</v>
      </c>
      <c r="R313" t="str">
        <f t="shared" si="8"/>
        <v>311,34,251981,4.120107906,-73.53563615,52,8,4.12059163181818,-73.536080370909,0.0728953744156847,36110,4.121,-73.5359964,52,1420,23.6666666666667</v>
      </c>
    </row>
    <row r="314" spans="1:18" x14ac:dyDescent="0.25">
      <c r="A314">
        <v>312</v>
      </c>
      <c r="B314">
        <v>36</v>
      </c>
      <c r="C314">
        <v>251983</v>
      </c>
      <c r="D314">
        <v>4.120104413</v>
      </c>
      <c r="E314">
        <v>-73.536878099999996</v>
      </c>
      <c r="F314">
        <v>51</v>
      </c>
      <c r="G314">
        <v>8</v>
      </c>
      <c r="H314">
        <v>4.1205916318181801</v>
      </c>
      <c r="I314">
        <v>-73.536080370909005</v>
      </c>
      <c r="J314">
        <v>0.103678510446146</v>
      </c>
      <c r="K314">
        <v>36110</v>
      </c>
      <c r="L314">
        <v>4.1210000000000004</v>
      </c>
      <c r="M314">
        <v>-73.535996400000002</v>
      </c>
      <c r="N314">
        <v>51</v>
      </c>
      <c r="O314">
        <v>1420</v>
      </c>
      <c r="P314">
        <f t="shared" si="9"/>
        <v>23.666666666666668</v>
      </c>
      <c r="R314" t="str">
        <f t="shared" si="8"/>
        <v>312,36,251983,4.120104413,-73.5368781,51,8,4.12059163181818,-73.536080370909,0.103678510446146,36110,4.121,-73.5359964,51,1420,23.6666666666667</v>
      </c>
    </row>
    <row r="315" spans="1:18" x14ac:dyDescent="0.25">
      <c r="A315">
        <v>313</v>
      </c>
      <c r="B315">
        <v>8</v>
      </c>
      <c r="C315">
        <v>611919</v>
      </c>
      <c r="D315">
        <v>4.1511921310000002</v>
      </c>
      <c r="E315">
        <v>-73.607468100000006</v>
      </c>
      <c r="F315">
        <v>76</v>
      </c>
      <c r="G315">
        <v>132</v>
      </c>
      <c r="H315">
        <v>4.1523956451249999</v>
      </c>
      <c r="I315">
        <v>-73.607003101874994</v>
      </c>
      <c r="J315">
        <v>0.14332710805448301</v>
      </c>
      <c r="K315">
        <v>11538</v>
      </c>
      <c r="L315">
        <v>4.1520000000000001</v>
      </c>
      <c r="M315">
        <v>-73.606988900000005</v>
      </c>
      <c r="N315">
        <v>76</v>
      </c>
      <c r="O315">
        <v>746</v>
      </c>
      <c r="P315">
        <f t="shared" si="9"/>
        <v>12.433333333333334</v>
      </c>
      <c r="R315" t="str">
        <f t="shared" si="8"/>
        <v>313,8,611919,4.151192131,-73.6074681,76,132,4.152395645125,-73.607003101875,0.143327108054483,11538,4.152,-73.6069889,76,746,12.4333333333333</v>
      </c>
    </row>
    <row r="316" spans="1:18" x14ac:dyDescent="0.25">
      <c r="A316">
        <v>314</v>
      </c>
      <c r="B316">
        <v>13</v>
      </c>
      <c r="C316">
        <v>611924</v>
      </c>
      <c r="D316">
        <v>4.1501957960000002</v>
      </c>
      <c r="E316">
        <v>-73.608274429999994</v>
      </c>
      <c r="F316">
        <v>58</v>
      </c>
      <c r="G316">
        <v>41</v>
      </c>
      <c r="H316">
        <v>4.14934637208823</v>
      </c>
      <c r="I316">
        <v>-73.607335158529395</v>
      </c>
      <c r="J316">
        <v>0.14052525473038699</v>
      </c>
      <c r="K316">
        <v>13406</v>
      </c>
      <c r="L316">
        <v>4.149</v>
      </c>
      <c r="M316">
        <v>-73.607361999999995</v>
      </c>
      <c r="N316">
        <v>58</v>
      </c>
      <c r="O316">
        <v>619</v>
      </c>
      <c r="P316">
        <f t="shared" si="9"/>
        <v>10.316666666666666</v>
      </c>
      <c r="R316" t="str">
        <f t="shared" si="8"/>
        <v>314,13,611924,4.150195796,-73.60827443,58,41,4.14934637208823,-73.6073351585294,0.140525254730387,13406,4.149,-73.607362,58,619,10.3166666666667</v>
      </c>
    </row>
    <row r="317" spans="1:18" x14ac:dyDescent="0.25">
      <c r="A317">
        <v>315</v>
      </c>
      <c r="B317">
        <v>5</v>
      </c>
      <c r="C317">
        <v>131505</v>
      </c>
      <c r="D317">
        <v>4.1540954369999996</v>
      </c>
      <c r="E317">
        <v>-73.602923630000006</v>
      </c>
      <c r="F317">
        <v>64</v>
      </c>
      <c r="G317">
        <v>186</v>
      </c>
      <c r="H317">
        <v>4.1531763484444397</v>
      </c>
      <c r="I317">
        <v>-73.602563333888895</v>
      </c>
      <c r="J317">
        <v>0.10966286685278601</v>
      </c>
      <c r="K317">
        <v>11348</v>
      </c>
      <c r="L317">
        <v>4.1529999999999996</v>
      </c>
      <c r="M317">
        <v>-73.602273600000004</v>
      </c>
      <c r="N317">
        <v>64</v>
      </c>
      <c r="O317">
        <v>855</v>
      </c>
      <c r="P317">
        <f t="shared" si="9"/>
        <v>14.25</v>
      </c>
      <c r="R317" t="str">
        <f t="shared" si="8"/>
        <v>315,5,131505,4.154095437,-73.60292363,64,186,4.15317634844444,-73.6025633338889,0.109662866852786,11348,4.153,-73.6022736,64,855,14.25</v>
      </c>
    </row>
    <row r="318" spans="1:18" x14ac:dyDescent="0.25">
      <c r="A318">
        <v>316</v>
      </c>
      <c r="B318">
        <v>4</v>
      </c>
      <c r="C318">
        <v>608961</v>
      </c>
      <c r="D318">
        <v>4.1366193249999998</v>
      </c>
      <c r="E318">
        <v>-73.585193779999997</v>
      </c>
      <c r="F318">
        <v>56</v>
      </c>
      <c r="G318">
        <v>167</v>
      </c>
      <c r="H318">
        <v>4.1389655550238098</v>
      </c>
      <c r="I318">
        <v>-73.584988921428504</v>
      </c>
      <c r="J318">
        <v>0.26171188368696902</v>
      </c>
      <c r="K318">
        <v>20732</v>
      </c>
      <c r="L318">
        <v>4.1390000000000002</v>
      </c>
      <c r="M318">
        <v>-73.585048400000005</v>
      </c>
      <c r="N318">
        <v>56</v>
      </c>
      <c r="O318">
        <v>891</v>
      </c>
      <c r="P318">
        <f t="shared" si="9"/>
        <v>14.85</v>
      </c>
      <c r="R318" t="str">
        <f t="shared" si="8"/>
        <v>316,4,608961,4.136619325,-73.58519378,56,167,4.13896555502381,-73.5849889214285,0.261711883686969,20732,4.139,-73.5850484,56,891,14.85</v>
      </c>
    </row>
    <row r="319" spans="1:18" x14ac:dyDescent="0.25">
      <c r="A319">
        <v>317</v>
      </c>
      <c r="B319">
        <v>9</v>
      </c>
      <c r="C319">
        <v>608965</v>
      </c>
      <c r="D319">
        <v>4.1358063830000003</v>
      </c>
      <c r="E319">
        <v>-73.587344139999999</v>
      </c>
      <c r="F319">
        <v>84</v>
      </c>
      <c r="G319">
        <v>47</v>
      </c>
      <c r="H319">
        <v>4.1344063632391297</v>
      </c>
      <c r="I319">
        <v>-73.586772024130397</v>
      </c>
      <c r="J319">
        <v>0.16800375107697799</v>
      </c>
      <c r="K319">
        <v>25033</v>
      </c>
      <c r="L319">
        <v>4.1340000000000003</v>
      </c>
      <c r="M319">
        <v>-73.5868751</v>
      </c>
      <c r="N319">
        <v>84</v>
      </c>
      <c r="O319">
        <v>898</v>
      </c>
      <c r="P319">
        <f t="shared" si="9"/>
        <v>14.966666666666667</v>
      </c>
      <c r="R319" t="str">
        <f t="shared" si="8"/>
        <v>317,9,608965,4.135806383,-73.58734414,84,47,4.13440636323913,-73.5867720241304,0.168003751076978,25033,4.134,-73.5868751,84,898,14.9666666666667</v>
      </c>
    </row>
    <row r="320" spans="1:18" x14ac:dyDescent="0.25">
      <c r="A320">
        <v>318</v>
      </c>
      <c r="B320">
        <v>19</v>
      </c>
      <c r="C320">
        <v>612266</v>
      </c>
      <c r="D320">
        <v>4.121752324</v>
      </c>
      <c r="E320">
        <v>-73.564685280000006</v>
      </c>
      <c r="F320">
        <v>64</v>
      </c>
      <c r="G320">
        <v>45</v>
      </c>
      <c r="H320">
        <v>4.1211538737</v>
      </c>
      <c r="I320">
        <v>-73.564169726000003</v>
      </c>
      <c r="J320">
        <v>8.7680865055664303E-2</v>
      </c>
      <c r="K320">
        <v>36057</v>
      </c>
      <c r="L320">
        <v>4.1210000000000004</v>
      </c>
      <c r="M320">
        <v>-73.564321699999994</v>
      </c>
      <c r="N320">
        <v>64</v>
      </c>
      <c r="O320">
        <v>1239</v>
      </c>
      <c r="P320">
        <f t="shared" si="9"/>
        <v>20.65</v>
      </c>
      <c r="R320" t="str">
        <f t="shared" si="8"/>
        <v>318,19,612266,4.121752324,-73.56468528,64,45,4.1211538737,-73.564169726,0.0876808650556643,36057,4.121,-73.5643217,64,1239,20.65</v>
      </c>
    </row>
    <row r="321" spans="1:18" x14ac:dyDescent="0.25">
      <c r="A321">
        <v>319</v>
      </c>
      <c r="B321">
        <v>24</v>
      </c>
      <c r="C321">
        <v>612271</v>
      </c>
      <c r="D321">
        <v>4.1213161659999997</v>
      </c>
      <c r="E321">
        <v>-73.563324289999997</v>
      </c>
      <c r="F321">
        <v>38</v>
      </c>
      <c r="G321">
        <v>45</v>
      </c>
      <c r="H321">
        <v>4.1211538737</v>
      </c>
      <c r="I321">
        <v>-73.564169726000003</v>
      </c>
      <c r="J321">
        <v>9.5425947602086406E-2</v>
      </c>
      <c r="K321">
        <v>36057</v>
      </c>
      <c r="L321">
        <v>4.1210000000000004</v>
      </c>
      <c r="M321">
        <v>-73.564321699999994</v>
      </c>
      <c r="N321">
        <v>38</v>
      </c>
      <c r="O321">
        <v>1239</v>
      </c>
      <c r="P321">
        <f t="shared" si="9"/>
        <v>20.65</v>
      </c>
      <c r="R321" t="str">
        <f t="shared" si="8"/>
        <v>319,24,612271,4.121316166,-73.56332429,38,45,4.1211538737,-73.564169726,0.0954259476020864,36057,4.121,-73.5643217,38,1239,20.65</v>
      </c>
    </row>
    <row r="322" spans="1:18" x14ac:dyDescent="0.25">
      <c r="A322">
        <v>320</v>
      </c>
      <c r="B322">
        <v>69</v>
      </c>
      <c r="C322">
        <v>130802</v>
      </c>
      <c r="D322">
        <v>4.127440226</v>
      </c>
      <c r="E322">
        <v>-73.566602639999999</v>
      </c>
      <c r="F322">
        <v>44</v>
      </c>
      <c r="G322">
        <v>141</v>
      </c>
      <c r="H322">
        <v>4.12632455917241</v>
      </c>
      <c r="I322">
        <v>-73.5658244648275</v>
      </c>
      <c r="J322">
        <v>0.151029326871707</v>
      </c>
      <c r="K322">
        <v>31863</v>
      </c>
      <c r="L322">
        <v>4.1260000000000003</v>
      </c>
      <c r="M322">
        <v>-73.565589000000003</v>
      </c>
      <c r="N322">
        <v>44</v>
      </c>
      <c r="O322">
        <v>1145</v>
      </c>
      <c r="P322">
        <f t="shared" si="9"/>
        <v>19.083333333333332</v>
      </c>
      <c r="R322" t="str">
        <f t="shared" ref="R322:R385" si="10">+_xlfn.TEXTJOIN(",",TRUE,A322:P322)</f>
        <v>320,69,130802,4.127440226,-73.56660264,44,141,4.12632455917241,-73.5658244648275,0.151029326871707,31863,4.126,-73.565589,44,1145,19.0833333333333</v>
      </c>
    </row>
    <row r="323" spans="1:18" x14ac:dyDescent="0.25">
      <c r="A323">
        <v>321</v>
      </c>
      <c r="B323">
        <v>1</v>
      </c>
      <c r="C323">
        <v>608974</v>
      </c>
      <c r="D323">
        <v>4.1197355580000004</v>
      </c>
      <c r="E323">
        <v>-73.565285360000004</v>
      </c>
      <c r="F323">
        <v>50</v>
      </c>
      <c r="G323">
        <v>1</v>
      </c>
      <c r="H323">
        <v>4.1186939240588201</v>
      </c>
      <c r="I323">
        <v>-73.563921907352906</v>
      </c>
      <c r="J323">
        <v>0.19035872228637801</v>
      </c>
      <c r="K323">
        <v>37514</v>
      </c>
      <c r="L323">
        <v>4.1189999999999998</v>
      </c>
      <c r="M323">
        <v>-73.563647099999997</v>
      </c>
      <c r="N323">
        <v>50</v>
      </c>
      <c r="O323">
        <v>1244</v>
      </c>
      <c r="P323">
        <f t="shared" ref="P323:P386" si="11">+O323/60</f>
        <v>20.733333333333334</v>
      </c>
      <c r="R323" t="str">
        <f t="shared" si="10"/>
        <v>321,1,608974,4.119735558,-73.56528536,50,1,4.11869392405882,-73.5639219073529,0.190358722286378,37514,4.119,-73.5636471,50,1244,20.7333333333333</v>
      </c>
    </row>
    <row r="324" spans="1:18" x14ac:dyDescent="0.25">
      <c r="A324">
        <v>322</v>
      </c>
      <c r="B324">
        <v>2</v>
      </c>
      <c r="C324">
        <v>608975</v>
      </c>
      <c r="D324">
        <v>4.1197062029999998</v>
      </c>
      <c r="E324">
        <v>-73.564671610000005</v>
      </c>
      <c r="F324">
        <v>69</v>
      </c>
      <c r="G324">
        <v>1</v>
      </c>
      <c r="H324">
        <v>4.1186939240588201</v>
      </c>
      <c r="I324">
        <v>-73.563921907352906</v>
      </c>
      <c r="J324">
        <v>0.139852738160402</v>
      </c>
      <c r="K324">
        <v>37514</v>
      </c>
      <c r="L324">
        <v>4.1189999999999998</v>
      </c>
      <c r="M324">
        <v>-73.563647099999997</v>
      </c>
      <c r="N324">
        <v>69</v>
      </c>
      <c r="O324">
        <v>1244</v>
      </c>
      <c r="P324">
        <f t="shared" si="11"/>
        <v>20.733333333333334</v>
      </c>
      <c r="R324" t="str">
        <f t="shared" si="10"/>
        <v>322,2,608975,4.119706203,-73.56467161,69,1,4.11869392405882,-73.5639219073529,0.139852738160402,37514,4.119,-73.5636471,69,1244,20.7333333333333</v>
      </c>
    </row>
    <row r="325" spans="1:18" x14ac:dyDescent="0.25">
      <c r="A325">
        <v>323</v>
      </c>
      <c r="B325">
        <v>1</v>
      </c>
      <c r="C325">
        <v>608995</v>
      </c>
      <c r="D325">
        <v>4.119738205</v>
      </c>
      <c r="E325">
        <v>-73.563320050000002</v>
      </c>
      <c r="F325">
        <v>64</v>
      </c>
      <c r="G325">
        <v>1</v>
      </c>
      <c r="H325">
        <v>4.1186939240588201</v>
      </c>
      <c r="I325">
        <v>-73.563921907352906</v>
      </c>
      <c r="J325">
        <v>0.13385322752258499</v>
      </c>
      <c r="K325">
        <v>37514</v>
      </c>
      <c r="L325">
        <v>4.1189999999999998</v>
      </c>
      <c r="M325">
        <v>-73.563647099999997</v>
      </c>
      <c r="N325">
        <v>64</v>
      </c>
      <c r="O325">
        <v>1244</v>
      </c>
      <c r="P325">
        <f t="shared" si="11"/>
        <v>20.733333333333334</v>
      </c>
      <c r="R325" t="str">
        <f t="shared" si="10"/>
        <v>323,1,608995,4.119738205,-73.56332005,64,1,4.11869392405882,-73.5639219073529,0.133853227522585,37514,4.119,-73.5636471,64,1244,20.7333333333333</v>
      </c>
    </row>
    <row r="326" spans="1:18" x14ac:dyDescent="0.25">
      <c r="A326">
        <v>324</v>
      </c>
      <c r="B326">
        <v>6</v>
      </c>
      <c r="C326">
        <v>609000</v>
      </c>
      <c r="D326">
        <v>4.1194133810000002</v>
      </c>
      <c r="E326">
        <v>-73.562685729999998</v>
      </c>
      <c r="F326">
        <v>49</v>
      </c>
      <c r="G326">
        <v>1</v>
      </c>
      <c r="H326">
        <v>4.1186939240588201</v>
      </c>
      <c r="I326">
        <v>-73.563921907352906</v>
      </c>
      <c r="J326">
        <v>0.158635466305274</v>
      </c>
      <c r="K326">
        <v>37514</v>
      </c>
      <c r="L326">
        <v>4.1189999999999998</v>
      </c>
      <c r="M326">
        <v>-73.563647099999997</v>
      </c>
      <c r="N326">
        <v>49</v>
      </c>
      <c r="O326">
        <v>1244</v>
      </c>
      <c r="P326">
        <f t="shared" si="11"/>
        <v>20.733333333333334</v>
      </c>
      <c r="R326" t="str">
        <f t="shared" si="10"/>
        <v>324,6,609000,4.119413381,-73.56268573,49,1,4.11869392405882,-73.5639219073529,0.158635466305274,37514,4.119,-73.5636471,49,1244,20.7333333333333</v>
      </c>
    </row>
    <row r="327" spans="1:18" x14ac:dyDescent="0.25">
      <c r="A327">
        <v>325</v>
      </c>
      <c r="B327">
        <v>8</v>
      </c>
      <c r="C327">
        <v>609002</v>
      </c>
      <c r="D327">
        <v>4.1191641480000003</v>
      </c>
      <c r="E327">
        <v>-73.563321950000002</v>
      </c>
      <c r="F327">
        <v>72</v>
      </c>
      <c r="G327">
        <v>1</v>
      </c>
      <c r="H327">
        <v>4.1186939240588201</v>
      </c>
      <c r="I327">
        <v>-73.563921907352906</v>
      </c>
      <c r="J327">
        <v>8.4572151693133799E-2</v>
      </c>
      <c r="K327">
        <v>37514</v>
      </c>
      <c r="L327">
        <v>4.1189999999999998</v>
      </c>
      <c r="M327">
        <v>-73.563647099999997</v>
      </c>
      <c r="N327">
        <v>72</v>
      </c>
      <c r="O327">
        <v>1244</v>
      </c>
      <c r="P327">
        <f t="shared" si="11"/>
        <v>20.733333333333334</v>
      </c>
      <c r="R327" t="str">
        <f t="shared" si="10"/>
        <v>325,8,609002,4.119164148,-73.56332195,72,1,4.11869392405882,-73.5639219073529,0.0845721516931338,37514,4.119,-73.5636471,72,1244,20.7333333333333</v>
      </c>
    </row>
    <row r="328" spans="1:18" x14ac:dyDescent="0.25">
      <c r="A328">
        <v>326</v>
      </c>
      <c r="B328">
        <v>3</v>
      </c>
      <c r="C328">
        <v>609021</v>
      </c>
      <c r="D328">
        <v>4.1215729400000001</v>
      </c>
      <c r="E328">
        <v>-73.559937849999997</v>
      </c>
      <c r="F328">
        <v>86</v>
      </c>
      <c r="G328">
        <v>108</v>
      </c>
      <c r="H328">
        <v>4.1204616404285703</v>
      </c>
      <c r="I328">
        <v>-73.561168413928499</v>
      </c>
      <c r="J328">
        <v>0.18399359338327001</v>
      </c>
      <c r="K328">
        <v>36669</v>
      </c>
      <c r="L328">
        <v>4.12</v>
      </c>
      <c r="M328">
        <v>-73.560896499999998</v>
      </c>
      <c r="N328">
        <v>86</v>
      </c>
      <c r="O328">
        <v>1288</v>
      </c>
      <c r="P328">
        <f t="shared" si="11"/>
        <v>21.466666666666665</v>
      </c>
      <c r="R328" t="str">
        <f t="shared" si="10"/>
        <v>326,3,609021,4.12157294,-73.55993785,86,108,4.12046164042857,-73.5611684139285,0.18399359338327,36669,4.12,-73.5608965,86,1288,21.4666666666667</v>
      </c>
    </row>
    <row r="329" spans="1:18" x14ac:dyDescent="0.25">
      <c r="A329">
        <v>327</v>
      </c>
      <c r="B329">
        <v>7</v>
      </c>
      <c r="C329">
        <v>609025</v>
      </c>
      <c r="D329">
        <v>4.121010579</v>
      </c>
      <c r="E329">
        <v>-73.560127069999993</v>
      </c>
      <c r="F329">
        <v>42</v>
      </c>
      <c r="G329">
        <v>108</v>
      </c>
      <c r="H329">
        <v>4.1204616404285703</v>
      </c>
      <c r="I329">
        <v>-73.561168413928499</v>
      </c>
      <c r="J329">
        <v>0.13054866066399001</v>
      </c>
      <c r="K329">
        <v>36669</v>
      </c>
      <c r="L329">
        <v>4.12</v>
      </c>
      <c r="M329">
        <v>-73.560896499999998</v>
      </c>
      <c r="N329">
        <v>42</v>
      </c>
      <c r="O329">
        <v>1288</v>
      </c>
      <c r="P329">
        <f t="shared" si="11"/>
        <v>21.466666666666665</v>
      </c>
      <c r="R329" t="str">
        <f t="shared" si="10"/>
        <v>327,7,609025,4.121010579,-73.56012707,42,108,4.12046164042857,-73.5611684139285,0.13054866066399,36669,4.12,-73.5608965,42,1288,21.4666666666667</v>
      </c>
    </row>
    <row r="330" spans="1:18" x14ac:dyDescent="0.25">
      <c r="A330">
        <v>328</v>
      </c>
      <c r="B330">
        <v>13</v>
      </c>
      <c r="C330">
        <v>130591</v>
      </c>
      <c r="D330">
        <v>4.1201445459999997</v>
      </c>
      <c r="E330">
        <v>-73.561159059999994</v>
      </c>
      <c r="F330">
        <v>63</v>
      </c>
      <c r="G330">
        <v>108</v>
      </c>
      <c r="H330">
        <v>4.1204616404285703</v>
      </c>
      <c r="I330">
        <v>-73.561168413928499</v>
      </c>
      <c r="J330">
        <v>3.5252403304758602E-2</v>
      </c>
      <c r="K330">
        <v>36669</v>
      </c>
      <c r="L330">
        <v>4.12</v>
      </c>
      <c r="M330">
        <v>-73.560896499999998</v>
      </c>
      <c r="N330">
        <v>63</v>
      </c>
      <c r="O330">
        <v>1288</v>
      </c>
      <c r="P330">
        <f t="shared" si="11"/>
        <v>21.466666666666665</v>
      </c>
      <c r="R330" t="str">
        <f t="shared" si="10"/>
        <v>328,13,130591,4.120144546,-73.56115906,63,108,4.12046164042857,-73.5611684139285,0.0352524033047586,36669,4.12,-73.5608965,63,1288,21.4666666666667</v>
      </c>
    </row>
    <row r="331" spans="1:18" x14ac:dyDescent="0.25">
      <c r="A331">
        <v>329</v>
      </c>
      <c r="B331">
        <v>15</v>
      </c>
      <c r="C331">
        <v>609045</v>
      </c>
      <c r="D331">
        <v>4.1173783009999996</v>
      </c>
      <c r="E331">
        <v>-73.559926349999998</v>
      </c>
      <c r="F331">
        <v>62</v>
      </c>
      <c r="G331">
        <v>172</v>
      </c>
      <c r="H331">
        <v>4.1165039837142796</v>
      </c>
      <c r="I331">
        <v>-73.5611299882857</v>
      </c>
      <c r="J331">
        <v>0.16503889426614801</v>
      </c>
      <c r="K331">
        <v>39418</v>
      </c>
      <c r="L331">
        <v>4.1159999999999997</v>
      </c>
      <c r="M331">
        <v>-73.561033199999997</v>
      </c>
      <c r="N331">
        <v>62</v>
      </c>
      <c r="O331">
        <v>1454</v>
      </c>
      <c r="P331">
        <f t="shared" si="11"/>
        <v>24.233333333333334</v>
      </c>
      <c r="R331" t="str">
        <f t="shared" si="10"/>
        <v>329,15,609045,4.117378301,-73.55992635,62,172,4.11650398371428,-73.5611299882857,0.165038894266148,39418,4.116,-73.5610332,62,1454,24.2333333333333</v>
      </c>
    </row>
    <row r="332" spans="1:18" x14ac:dyDescent="0.25">
      <c r="A332">
        <v>330</v>
      </c>
      <c r="B332">
        <v>19</v>
      </c>
      <c r="C332">
        <v>612332</v>
      </c>
      <c r="D332">
        <v>4.1245406429999996</v>
      </c>
      <c r="E332">
        <v>-73.56238827</v>
      </c>
      <c r="F332">
        <v>72</v>
      </c>
      <c r="G332">
        <v>187</v>
      </c>
      <c r="H332">
        <v>4.1256515593513496</v>
      </c>
      <c r="I332">
        <v>-73.562579405945897</v>
      </c>
      <c r="J332">
        <v>0.12525525951871599</v>
      </c>
      <c r="K332">
        <v>31778</v>
      </c>
      <c r="L332">
        <v>4.1260000000000003</v>
      </c>
      <c r="M332">
        <v>-73.5628277</v>
      </c>
      <c r="N332">
        <v>72</v>
      </c>
      <c r="O332">
        <v>1206</v>
      </c>
      <c r="P332">
        <f t="shared" si="11"/>
        <v>20.100000000000001</v>
      </c>
      <c r="R332" t="str">
        <f t="shared" si="10"/>
        <v>330,19,612332,4.124540643,-73.56238827,72,187,4.12565155935135,-73.5625794059459,0.125255259518716,31778,4.126,-73.5628277,72,1206,20.1</v>
      </c>
    </row>
    <row r="333" spans="1:18" x14ac:dyDescent="0.25">
      <c r="A333">
        <v>331</v>
      </c>
      <c r="B333">
        <v>21</v>
      </c>
      <c r="C333">
        <v>130820</v>
      </c>
      <c r="D333">
        <v>4.1261281990000001</v>
      </c>
      <c r="E333">
        <v>-73.565570570000006</v>
      </c>
      <c r="F333">
        <v>65</v>
      </c>
      <c r="G333">
        <v>141</v>
      </c>
      <c r="H333">
        <v>4.12632455917241</v>
      </c>
      <c r="I333">
        <v>-73.5658244648275</v>
      </c>
      <c r="J333">
        <v>3.5609687353041299E-2</v>
      </c>
      <c r="K333">
        <v>31863</v>
      </c>
      <c r="L333">
        <v>4.1260000000000003</v>
      </c>
      <c r="M333">
        <v>-73.565589000000003</v>
      </c>
      <c r="N333">
        <v>65</v>
      </c>
      <c r="O333">
        <v>1145</v>
      </c>
      <c r="P333">
        <f t="shared" si="11"/>
        <v>19.083333333333332</v>
      </c>
      <c r="R333" t="str">
        <f t="shared" si="10"/>
        <v>331,21,130820,4.126128199,-73.56557057,65,141,4.12632455917241,-73.5658244648275,0.0356096873530413,31863,4.126,-73.565589,65,1145,19.0833333333333</v>
      </c>
    </row>
    <row r="334" spans="1:18" x14ac:dyDescent="0.25">
      <c r="A334">
        <v>332</v>
      </c>
      <c r="B334">
        <v>14</v>
      </c>
      <c r="C334">
        <v>252029</v>
      </c>
      <c r="D334">
        <v>4.1160704030000002</v>
      </c>
      <c r="E334">
        <v>-73.559903689999999</v>
      </c>
      <c r="F334">
        <v>47</v>
      </c>
      <c r="G334">
        <v>172</v>
      </c>
      <c r="H334">
        <v>4.1165039837142796</v>
      </c>
      <c r="I334">
        <v>-73.5611299882857</v>
      </c>
      <c r="J334">
        <v>0.14420817510416201</v>
      </c>
      <c r="K334">
        <v>39418</v>
      </c>
      <c r="L334">
        <v>4.1159999999999997</v>
      </c>
      <c r="M334">
        <v>-73.561033199999997</v>
      </c>
      <c r="N334">
        <v>47</v>
      </c>
      <c r="O334">
        <v>1454</v>
      </c>
      <c r="P334">
        <f t="shared" si="11"/>
        <v>24.233333333333334</v>
      </c>
      <c r="R334" t="str">
        <f t="shared" si="10"/>
        <v>332,14,252029,4.116070403,-73.55990369,47,172,4.11650398371428,-73.5611299882857,0.144208175104162,39418,4.116,-73.5610332,47,1454,24.2333333333333</v>
      </c>
    </row>
    <row r="335" spans="1:18" x14ac:dyDescent="0.25">
      <c r="A335">
        <v>333</v>
      </c>
      <c r="B335">
        <v>2</v>
      </c>
      <c r="C335">
        <v>252114</v>
      </c>
      <c r="D335">
        <v>4.1123105390000001</v>
      </c>
      <c r="E335">
        <v>-73.560326430000003</v>
      </c>
      <c r="F335">
        <v>73</v>
      </c>
      <c r="G335">
        <v>43</v>
      </c>
      <c r="H335">
        <v>4.1142791973269199</v>
      </c>
      <c r="I335">
        <v>-73.557482671538395</v>
      </c>
      <c r="J335">
        <v>0.38367898885732399</v>
      </c>
      <c r="K335">
        <v>40682</v>
      </c>
      <c r="L335">
        <v>4.1139999999999999</v>
      </c>
      <c r="M335">
        <v>-73.557338599999994</v>
      </c>
      <c r="N335">
        <v>73</v>
      </c>
      <c r="O335">
        <v>1637</v>
      </c>
      <c r="P335">
        <f t="shared" si="11"/>
        <v>27.283333333333335</v>
      </c>
      <c r="R335" t="str">
        <f t="shared" si="10"/>
        <v>333,2,252114,4.112310539,-73.56032643,73,43,4.11427919732692,-73.5574826715384,0.383678988857324,40682,4.114,-73.5573386,73,1637,27.2833333333333</v>
      </c>
    </row>
    <row r="336" spans="1:18" x14ac:dyDescent="0.25">
      <c r="A336">
        <v>334</v>
      </c>
      <c r="B336">
        <v>3</v>
      </c>
      <c r="C336">
        <v>609050</v>
      </c>
      <c r="D336">
        <v>4.1429412780000003</v>
      </c>
      <c r="E336">
        <v>-73.619884209999995</v>
      </c>
      <c r="F336">
        <v>84</v>
      </c>
      <c r="G336">
        <v>111</v>
      </c>
      <c r="H336">
        <v>4.1423698820540498</v>
      </c>
      <c r="I336">
        <v>-73.617488080000001</v>
      </c>
      <c r="J336">
        <v>0.27305975131750299</v>
      </c>
      <c r="K336">
        <v>18730</v>
      </c>
      <c r="L336">
        <v>4.1420000000000003</v>
      </c>
      <c r="M336">
        <v>-73.617454100000003</v>
      </c>
      <c r="N336">
        <v>84</v>
      </c>
      <c r="O336">
        <v>476</v>
      </c>
      <c r="P336">
        <f t="shared" si="11"/>
        <v>7.9333333333333336</v>
      </c>
      <c r="R336" t="str">
        <f t="shared" si="10"/>
        <v>334,3,609050,4.142941278,-73.61988421,84,111,4.14236988205405,-73.61748808,0.273059751317503,18730,4.142,-73.6174541,84,476,7.93333333333333</v>
      </c>
    </row>
    <row r="337" spans="1:18" x14ac:dyDescent="0.25">
      <c r="A337">
        <v>335</v>
      </c>
      <c r="B337">
        <v>10</v>
      </c>
      <c r="C337">
        <v>609081</v>
      </c>
      <c r="D337">
        <v>4.1409535249999996</v>
      </c>
      <c r="E337">
        <v>-73.614001090000002</v>
      </c>
      <c r="F337">
        <v>81</v>
      </c>
      <c r="G337">
        <v>131</v>
      </c>
      <c r="H337">
        <v>4.1419462591818101</v>
      </c>
      <c r="I337">
        <v>-73.612015219454506</v>
      </c>
      <c r="J337">
        <v>0.24620255716455899</v>
      </c>
      <c r="K337">
        <v>18452</v>
      </c>
      <c r="L337">
        <v>4.1420000000000003</v>
      </c>
      <c r="M337">
        <v>-73.612037000000001</v>
      </c>
      <c r="N337">
        <v>81</v>
      </c>
      <c r="O337">
        <v>594</v>
      </c>
      <c r="P337">
        <f t="shared" si="11"/>
        <v>9.9</v>
      </c>
      <c r="R337" t="str">
        <f t="shared" si="10"/>
        <v>335,10,609081,4.140953525,-73.61400109,81,131,4.14194625918181,-73.6120152194545,0.246202557164559,18452,4.142,-73.612037,81,594,9.9</v>
      </c>
    </row>
    <row r="338" spans="1:18" x14ac:dyDescent="0.25">
      <c r="A338">
        <v>336</v>
      </c>
      <c r="B338">
        <v>15</v>
      </c>
      <c r="C338">
        <v>609086</v>
      </c>
      <c r="D338">
        <v>4.1415075400000001</v>
      </c>
      <c r="E338">
        <v>-73.616809689999997</v>
      </c>
      <c r="F338">
        <v>68</v>
      </c>
      <c r="G338">
        <v>111</v>
      </c>
      <c r="H338">
        <v>4.1423698820540498</v>
      </c>
      <c r="I338">
        <v>-73.617488080000001</v>
      </c>
      <c r="J338">
        <v>0.121804782030102</v>
      </c>
      <c r="K338">
        <v>18730</v>
      </c>
      <c r="L338">
        <v>4.1420000000000003</v>
      </c>
      <c r="M338">
        <v>-73.617454100000003</v>
      </c>
      <c r="N338">
        <v>68</v>
      </c>
      <c r="O338">
        <v>476</v>
      </c>
      <c r="P338">
        <f t="shared" si="11"/>
        <v>7.9333333333333336</v>
      </c>
      <c r="R338" t="str">
        <f t="shared" si="10"/>
        <v>336,15,609086,4.14150754,-73.61680969,68,111,4.14236988205405,-73.61748808,0.121804782030102,18730,4.142,-73.6174541,68,476,7.93333333333333</v>
      </c>
    </row>
    <row r="339" spans="1:18" x14ac:dyDescent="0.25">
      <c r="A339">
        <v>337</v>
      </c>
      <c r="B339">
        <v>20</v>
      </c>
      <c r="C339">
        <v>609091</v>
      </c>
      <c r="D339">
        <v>4.1406948249999997</v>
      </c>
      <c r="E339">
        <v>-73.61586355</v>
      </c>
      <c r="F339">
        <v>92</v>
      </c>
      <c r="G339">
        <v>25</v>
      </c>
      <c r="H339">
        <v>4.1392743989428498</v>
      </c>
      <c r="I339">
        <v>-73.615693932571403</v>
      </c>
      <c r="J339">
        <v>0.15896059293746601</v>
      </c>
      <c r="K339">
        <v>20905</v>
      </c>
      <c r="L339">
        <v>4.1390000000000002</v>
      </c>
      <c r="M339">
        <v>-73.615505499999998</v>
      </c>
      <c r="N339">
        <v>92</v>
      </c>
      <c r="O339">
        <v>600</v>
      </c>
      <c r="P339">
        <f t="shared" si="11"/>
        <v>10</v>
      </c>
      <c r="R339" t="str">
        <f t="shared" si="10"/>
        <v>337,20,609091,4.140694825,-73.61586355,92,25,4.13927439894285,-73.6156939325714,0.158960592937466,20905,4.139,-73.6155055,92,600,10</v>
      </c>
    </row>
    <row r="340" spans="1:18" x14ac:dyDescent="0.25">
      <c r="A340">
        <v>338</v>
      </c>
      <c r="B340">
        <v>3</v>
      </c>
      <c r="C340">
        <v>609099</v>
      </c>
      <c r="D340">
        <v>4.1420200359999999</v>
      </c>
      <c r="E340">
        <v>-73.612503219999994</v>
      </c>
      <c r="F340">
        <v>98</v>
      </c>
      <c r="G340">
        <v>131</v>
      </c>
      <c r="H340">
        <v>4.1419462591818101</v>
      </c>
      <c r="I340">
        <v>-73.612015219454506</v>
      </c>
      <c r="J340">
        <v>5.47052995705746E-2</v>
      </c>
      <c r="K340">
        <v>18452</v>
      </c>
      <c r="L340">
        <v>4.1420000000000003</v>
      </c>
      <c r="M340">
        <v>-73.612037000000001</v>
      </c>
      <c r="N340">
        <v>98</v>
      </c>
      <c r="O340">
        <v>594</v>
      </c>
      <c r="P340">
        <f t="shared" si="11"/>
        <v>9.9</v>
      </c>
      <c r="R340" t="str">
        <f t="shared" si="10"/>
        <v>338,3,609099,4.142020036,-73.61250322,98,131,4.14194625918181,-73.6120152194545,0.0547052995705746,18452,4.142,-73.612037,98,594,9.9</v>
      </c>
    </row>
    <row r="341" spans="1:18" x14ac:dyDescent="0.25">
      <c r="A341">
        <v>339</v>
      </c>
      <c r="B341">
        <v>14</v>
      </c>
      <c r="C341">
        <v>609110</v>
      </c>
      <c r="D341">
        <v>4.1408012200000002</v>
      </c>
      <c r="E341">
        <v>-73.611639409999995</v>
      </c>
      <c r="F341">
        <v>74</v>
      </c>
      <c r="G341">
        <v>131</v>
      </c>
      <c r="H341">
        <v>4.1419462591818101</v>
      </c>
      <c r="I341">
        <v>-73.612015219454506</v>
      </c>
      <c r="J341">
        <v>0.133886665742037</v>
      </c>
      <c r="K341">
        <v>18452</v>
      </c>
      <c r="L341">
        <v>4.1420000000000003</v>
      </c>
      <c r="M341">
        <v>-73.612037000000001</v>
      </c>
      <c r="N341">
        <v>74</v>
      </c>
      <c r="O341">
        <v>594</v>
      </c>
      <c r="P341">
        <f t="shared" si="11"/>
        <v>9.9</v>
      </c>
      <c r="R341" t="str">
        <f t="shared" si="10"/>
        <v>339,14,609110,4.14080122,-73.61163941,74,131,4.14194625918181,-73.6120152194545,0.133886665742037,18452,4.142,-73.612037,74,594,9.9</v>
      </c>
    </row>
    <row r="342" spans="1:18" x14ac:dyDescent="0.25">
      <c r="A342">
        <v>340</v>
      </c>
      <c r="B342">
        <v>11</v>
      </c>
      <c r="C342">
        <v>609153</v>
      </c>
      <c r="D342">
        <v>4.1383075570000001</v>
      </c>
      <c r="E342">
        <v>-73.612984780000005</v>
      </c>
      <c r="F342">
        <v>47</v>
      </c>
      <c r="G342">
        <v>179</v>
      </c>
      <c r="H342">
        <v>4.1373313622500003</v>
      </c>
      <c r="I342">
        <v>-73.612859223125</v>
      </c>
      <c r="J342">
        <v>0.109368715757497</v>
      </c>
      <c r="K342">
        <v>22933</v>
      </c>
      <c r="L342">
        <v>4.1369999999999996</v>
      </c>
      <c r="M342">
        <v>-73.612864299999998</v>
      </c>
      <c r="N342">
        <v>47</v>
      </c>
      <c r="O342">
        <v>661</v>
      </c>
      <c r="P342">
        <f t="shared" si="11"/>
        <v>11.016666666666667</v>
      </c>
      <c r="R342" t="str">
        <f t="shared" si="10"/>
        <v>340,11,609153,4.138307557,-73.61298478,47,179,4.13733136225,-73.612859223125,0.109368715757497,22933,4.137,-73.6128643,47,661,11.0166666666667</v>
      </c>
    </row>
    <row r="343" spans="1:18" x14ac:dyDescent="0.25">
      <c r="A343">
        <v>341</v>
      </c>
      <c r="B343">
        <v>4</v>
      </c>
      <c r="C343">
        <v>609156</v>
      </c>
      <c r="D343">
        <v>4.1388619249999996</v>
      </c>
      <c r="E343">
        <v>-73.614168579999998</v>
      </c>
      <c r="F343">
        <v>67</v>
      </c>
      <c r="G343">
        <v>25</v>
      </c>
      <c r="H343">
        <v>4.1392743989428498</v>
      </c>
      <c r="I343">
        <v>-73.615693932571403</v>
      </c>
      <c r="J343">
        <v>0.17516624688225499</v>
      </c>
      <c r="K343">
        <v>20905</v>
      </c>
      <c r="L343">
        <v>4.1390000000000002</v>
      </c>
      <c r="M343">
        <v>-73.615505499999998</v>
      </c>
      <c r="N343">
        <v>67</v>
      </c>
      <c r="O343">
        <v>600</v>
      </c>
      <c r="P343">
        <f t="shared" si="11"/>
        <v>10</v>
      </c>
      <c r="R343" t="str">
        <f t="shared" si="10"/>
        <v>341,4,609156,4.138861925,-73.61416858,67,25,4.13927439894285,-73.6156939325714,0.175166246882255,20905,4.139,-73.6155055,67,600,10</v>
      </c>
    </row>
    <row r="344" spans="1:18" x14ac:dyDescent="0.25">
      <c r="A344">
        <v>342</v>
      </c>
      <c r="B344">
        <v>6</v>
      </c>
      <c r="C344">
        <v>609158</v>
      </c>
      <c r="D344">
        <v>4.1384950610000004</v>
      </c>
      <c r="E344">
        <v>-73.614919920000006</v>
      </c>
      <c r="F344">
        <v>91</v>
      </c>
      <c r="G344">
        <v>25</v>
      </c>
      <c r="H344">
        <v>4.1392743989428498</v>
      </c>
      <c r="I344">
        <v>-73.615693932571403</v>
      </c>
      <c r="J344">
        <v>0.121900872073856</v>
      </c>
      <c r="K344">
        <v>20905</v>
      </c>
      <c r="L344">
        <v>4.1390000000000002</v>
      </c>
      <c r="M344">
        <v>-73.615505499999998</v>
      </c>
      <c r="N344">
        <v>91</v>
      </c>
      <c r="O344">
        <v>600</v>
      </c>
      <c r="P344">
        <f t="shared" si="11"/>
        <v>10</v>
      </c>
      <c r="R344" t="str">
        <f t="shared" si="10"/>
        <v>342,6,609158,4.138495061,-73.61491992,91,25,4.13927439894285,-73.6156939325714,0.121900872073856,20905,4.139,-73.6155055,91,600,10</v>
      </c>
    </row>
    <row r="345" spans="1:18" x14ac:dyDescent="0.25">
      <c r="A345">
        <v>343</v>
      </c>
      <c r="B345">
        <v>6</v>
      </c>
      <c r="C345">
        <v>609174</v>
      </c>
      <c r="D345">
        <v>4.1395720479999998</v>
      </c>
      <c r="E345">
        <v>-73.615659919999999</v>
      </c>
      <c r="F345">
        <v>59</v>
      </c>
      <c r="G345">
        <v>25</v>
      </c>
      <c r="H345">
        <v>4.1392743989428498</v>
      </c>
      <c r="I345">
        <v>-73.615693932571403</v>
      </c>
      <c r="J345">
        <v>3.3290418603287901E-2</v>
      </c>
      <c r="K345">
        <v>20905</v>
      </c>
      <c r="L345">
        <v>4.1390000000000002</v>
      </c>
      <c r="M345">
        <v>-73.615505499999998</v>
      </c>
      <c r="N345">
        <v>59</v>
      </c>
      <c r="O345">
        <v>600</v>
      </c>
      <c r="P345">
        <f t="shared" si="11"/>
        <v>10</v>
      </c>
      <c r="R345" t="str">
        <f t="shared" si="10"/>
        <v>343,6,609174,4.139572048,-73.61565992,59,25,4.13927439894285,-73.6156939325714,0.0332904186032879,20905,4.139,-73.6155055,59,600,10</v>
      </c>
    </row>
    <row r="346" spans="1:18" x14ac:dyDescent="0.25">
      <c r="A346">
        <v>344</v>
      </c>
      <c r="B346">
        <v>11</v>
      </c>
      <c r="C346">
        <v>609215</v>
      </c>
      <c r="D346">
        <v>4.1370376569999996</v>
      </c>
      <c r="E346">
        <v>-73.618468210000003</v>
      </c>
      <c r="F346">
        <v>72</v>
      </c>
      <c r="G346">
        <v>191</v>
      </c>
      <c r="H346">
        <v>4.1366977979062503</v>
      </c>
      <c r="I346">
        <v>-73.617274797187505</v>
      </c>
      <c r="J346">
        <v>0.137558641372789</v>
      </c>
      <c r="K346">
        <v>22770</v>
      </c>
      <c r="L346">
        <v>4.1369999999999996</v>
      </c>
      <c r="M346">
        <v>-73.617291300000005</v>
      </c>
      <c r="N346">
        <v>72</v>
      </c>
      <c r="O346">
        <v>592</v>
      </c>
      <c r="P346">
        <f t="shared" si="11"/>
        <v>9.8666666666666671</v>
      </c>
      <c r="R346" t="str">
        <f t="shared" si="10"/>
        <v>344,11,609215,4.137037657,-73.61846821,72,191,4.13669779790625,-73.6172747971875,0.137558641372789,22770,4.137,-73.6172913,72,592,9.86666666666667</v>
      </c>
    </row>
    <row r="347" spans="1:18" x14ac:dyDescent="0.25">
      <c r="A347">
        <v>345</v>
      </c>
      <c r="B347">
        <v>9</v>
      </c>
      <c r="C347">
        <v>609235</v>
      </c>
      <c r="D347">
        <v>4.1374662979999997</v>
      </c>
      <c r="E347">
        <v>-73.614322709999996</v>
      </c>
      <c r="F347">
        <v>54</v>
      </c>
      <c r="G347">
        <v>179</v>
      </c>
      <c r="H347">
        <v>4.1373313622500003</v>
      </c>
      <c r="I347">
        <v>-73.612859223125</v>
      </c>
      <c r="J347">
        <v>0.16289791631821701</v>
      </c>
      <c r="K347">
        <v>22933</v>
      </c>
      <c r="L347">
        <v>4.1369999999999996</v>
      </c>
      <c r="M347">
        <v>-73.612864299999998</v>
      </c>
      <c r="N347">
        <v>54</v>
      </c>
      <c r="O347">
        <v>661</v>
      </c>
      <c r="P347">
        <f t="shared" si="11"/>
        <v>11.016666666666667</v>
      </c>
      <c r="R347" t="str">
        <f t="shared" si="10"/>
        <v>345,9,609235,4.137466298,-73.61432271,54,179,4.13733136225,-73.612859223125,0.162897916318217,22933,4.137,-73.6128643,54,661,11.0166666666667</v>
      </c>
    </row>
    <row r="348" spans="1:18" x14ac:dyDescent="0.25">
      <c r="A348">
        <v>346</v>
      </c>
      <c r="B348">
        <v>10</v>
      </c>
      <c r="C348">
        <v>609236</v>
      </c>
      <c r="D348">
        <v>4.1371499949999997</v>
      </c>
      <c r="E348">
        <v>-73.614343599999998</v>
      </c>
      <c r="F348">
        <v>60</v>
      </c>
      <c r="G348">
        <v>179</v>
      </c>
      <c r="H348">
        <v>4.1373313622500003</v>
      </c>
      <c r="I348">
        <v>-73.612859223125</v>
      </c>
      <c r="J348">
        <v>0.16575159847092</v>
      </c>
      <c r="K348">
        <v>22933</v>
      </c>
      <c r="L348">
        <v>4.1369999999999996</v>
      </c>
      <c r="M348">
        <v>-73.612864299999998</v>
      </c>
      <c r="N348">
        <v>60</v>
      </c>
      <c r="O348">
        <v>661</v>
      </c>
      <c r="P348">
        <f t="shared" si="11"/>
        <v>11.016666666666667</v>
      </c>
      <c r="R348" t="str">
        <f t="shared" si="10"/>
        <v>346,10,609236,4.137149995,-73.6143436,60,179,4.13733136225,-73.612859223125,0.16575159847092,22933,4.137,-73.6128643,60,661,11.0166666666667</v>
      </c>
    </row>
    <row r="349" spans="1:18" x14ac:dyDescent="0.25">
      <c r="A349">
        <v>347</v>
      </c>
      <c r="B349">
        <v>18</v>
      </c>
      <c r="C349">
        <v>609263</v>
      </c>
      <c r="D349">
        <v>4.1355232769999999</v>
      </c>
      <c r="E349">
        <v>-73.614762540000001</v>
      </c>
      <c r="F349">
        <v>50</v>
      </c>
      <c r="G349">
        <v>179</v>
      </c>
      <c r="H349">
        <v>4.1373313622500003</v>
      </c>
      <c r="I349">
        <v>-73.612859223125</v>
      </c>
      <c r="J349">
        <v>0.29132882954844003</v>
      </c>
      <c r="K349">
        <v>22933</v>
      </c>
      <c r="L349">
        <v>4.1369999999999996</v>
      </c>
      <c r="M349">
        <v>-73.612864299999998</v>
      </c>
      <c r="N349">
        <v>50</v>
      </c>
      <c r="O349">
        <v>661</v>
      </c>
      <c r="P349">
        <f t="shared" si="11"/>
        <v>11.016666666666667</v>
      </c>
      <c r="R349" t="str">
        <f t="shared" si="10"/>
        <v>347,18,609263,4.135523277,-73.61476254,50,179,4.13733136225,-73.612859223125,0.29132882954844,22933,4.137,-73.6128643,50,661,11.0166666666667</v>
      </c>
    </row>
    <row r="350" spans="1:18" x14ac:dyDescent="0.25">
      <c r="A350">
        <v>348</v>
      </c>
      <c r="B350">
        <v>14</v>
      </c>
      <c r="C350">
        <v>609283</v>
      </c>
      <c r="D350">
        <v>4.1366657929999997</v>
      </c>
      <c r="E350">
        <v>-73.609232059999997</v>
      </c>
      <c r="F350">
        <v>79</v>
      </c>
      <c r="G350">
        <v>198</v>
      </c>
      <c r="H350">
        <v>4.1361474646976699</v>
      </c>
      <c r="I350">
        <v>-73.609553983023204</v>
      </c>
      <c r="J350">
        <v>6.7755293728157806E-2</v>
      </c>
      <c r="K350">
        <v>23612</v>
      </c>
      <c r="L350">
        <v>4.1360000000000001</v>
      </c>
      <c r="M350">
        <v>-73.609600999999998</v>
      </c>
      <c r="N350">
        <v>79</v>
      </c>
      <c r="O350">
        <v>758</v>
      </c>
      <c r="P350">
        <f t="shared" si="11"/>
        <v>12.633333333333333</v>
      </c>
      <c r="R350" t="str">
        <f t="shared" si="10"/>
        <v>348,14,609283,4.136665793,-73.60923206,79,198,4.13614746469767,-73.6095539830232,0.0677552937281578,23612,4.136,-73.609601,79,758,12.6333333333333</v>
      </c>
    </row>
    <row r="351" spans="1:18" x14ac:dyDescent="0.25">
      <c r="A351">
        <v>349</v>
      </c>
      <c r="B351">
        <v>22</v>
      </c>
      <c r="C351">
        <v>609306</v>
      </c>
      <c r="D351">
        <v>4.1345546969999996</v>
      </c>
      <c r="E351">
        <v>-73.611784450000002</v>
      </c>
      <c r="F351">
        <v>80</v>
      </c>
      <c r="G351">
        <v>68</v>
      </c>
      <c r="H351">
        <v>4.1341443167837797</v>
      </c>
      <c r="I351">
        <v>-73.612267937297304</v>
      </c>
      <c r="J351">
        <v>7.0365705001853407E-2</v>
      </c>
      <c r="K351">
        <v>25194</v>
      </c>
      <c r="L351">
        <v>4.1340000000000003</v>
      </c>
      <c r="M351">
        <v>-73.612256400000007</v>
      </c>
      <c r="N351">
        <v>80</v>
      </c>
      <c r="O351">
        <v>747</v>
      </c>
      <c r="P351">
        <f t="shared" si="11"/>
        <v>12.45</v>
      </c>
      <c r="R351" t="str">
        <f t="shared" si="10"/>
        <v>349,22,609306,4.134554697,-73.61178445,80,68,4.13414431678378,-73.6122679372973,0.0703657050018534,25194,4.134,-73.6122564,80,747,12.45</v>
      </c>
    </row>
    <row r="352" spans="1:18" x14ac:dyDescent="0.25">
      <c r="A352">
        <v>350</v>
      </c>
      <c r="B352">
        <v>24</v>
      </c>
      <c r="C352">
        <v>609308</v>
      </c>
      <c r="D352">
        <v>4.1344827799999999</v>
      </c>
      <c r="E352">
        <v>-73.610726589999999</v>
      </c>
      <c r="F352">
        <v>47</v>
      </c>
      <c r="G352">
        <v>68</v>
      </c>
      <c r="H352">
        <v>4.1341443167837797</v>
      </c>
      <c r="I352">
        <v>-73.612267937297304</v>
      </c>
      <c r="J352">
        <v>0.17492803060767501</v>
      </c>
      <c r="K352">
        <v>25194</v>
      </c>
      <c r="L352">
        <v>4.1340000000000003</v>
      </c>
      <c r="M352">
        <v>-73.612256400000007</v>
      </c>
      <c r="N352">
        <v>47</v>
      </c>
      <c r="O352">
        <v>747</v>
      </c>
      <c r="P352">
        <f t="shared" si="11"/>
        <v>12.45</v>
      </c>
      <c r="R352" t="str">
        <f t="shared" si="10"/>
        <v>350,24,609308,4.13448278,-73.61072659,47,68,4.13414431678378,-73.6122679372973,0.174928030607675,25194,4.134,-73.6122564,47,747,12.45</v>
      </c>
    </row>
    <row r="353" spans="1:18" x14ac:dyDescent="0.25">
      <c r="A353">
        <v>351</v>
      </c>
      <c r="B353">
        <v>13</v>
      </c>
      <c r="C353">
        <v>609341</v>
      </c>
      <c r="D353">
        <v>4.1338449319999997</v>
      </c>
      <c r="E353">
        <v>-73.60944739</v>
      </c>
      <c r="F353">
        <v>77</v>
      </c>
      <c r="G353">
        <v>198</v>
      </c>
      <c r="H353">
        <v>4.1361474646976699</v>
      </c>
      <c r="I353">
        <v>-73.609553983023204</v>
      </c>
      <c r="J353">
        <v>0.25614181539498199</v>
      </c>
      <c r="K353">
        <v>23612</v>
      </c>
      <c r="L353">
        <v>4.1360000000000001</v>
      </c>
      <c r="M353">
        <v>-73.609600999999998</v>
      </c>
      <c r="N353">
        <v>77</v>
      </c>
      <c r="O353">
        <v>758</v>
      </c>
      <c r="P353">
        <f t="shared" si="11"/>
        <v>12.633333333333333</v>
      </c>
      <c r="R353" t="str">
        <f t="shared" si="10"/>
        <v>351,13,609341,4.133844932,-73.60944739,77,198,4.13614746469767,-73.6095539830232,0.256141815394982,23612,4.136,-73.609601,77,758,12.6333333333333</v>
      </c>
    </row>
    <row r="354" spans="1:18" x14ac:dyDescent="0.25">
      <c r="A354">
        <v>352</v>
      </c>
      <c r="B354">
        <v>14</v>
      </c>
      <c r="C354">
        <v>609342</v>
      </c>
      <c r="D354">
        <v>4.134066689</v>
      </c>
      <c r="E354">
        <v>-73.609994810000003</v>
      </c>
      <c r="F354">
        <v>94</v>
      </c>
      <c r="G354">
        <v>198</v>
      </c>
      <c r="H354">
        <v>4.1361474646976699</v>
      </c>
      <c r="I354">
        <v>-73.609553983023204</v>
      </c>
      <c r="J354">
        <v>0.23633219803845801</v>
      </c>
      <c r="K354">
        <v>23612</v>
      </c>
      <c r="L354">
        <v>4.1360000000000001</v>
      </c>
      <c r="M354">
        <v>-73.609600999999998</v>
      </c>
      <c r="N354">
        <v>94</v>
      </c>
      <c r="O354">
        <v>758</v>
      </c>
      <c r="P354">
        <f t="shared" si="11"/>
        <v>12.633333333333333</v>
      </c>
      <c r="R354" t="str">
        <f t="shared" si="10"/>
        <v>352,14,609342,4.134066689,-73.60999481,94,198,4.13614746469767,-73.6095539830232,0.236332198038458,23612,4.136,-73.609601,94,758,12.6333333333333</v>
      </c>
    </row>
    <row r="355" spans="1:18" x14ac:dyDescent="0.25">
      <c r="A355">
        <v>353</v>
      </c>
      <c r="B355">
        <v>7</v>
      </c>
      <c r="C355">
        <v>609358</v>
      </c>
      <c r="D355">
        <v>4.1364411929999996</v>
      </c>
      <c r="E355">
        <v>-73.605733349999994</v>
      </c>
      <c r="F355">
        <v>82</v>
      </c>
      <c r="G355">
        <v>46</v>
      </c>
      <c r="H355">
        <v>4.1355589751470498</v>
      </c>
      <c r="I355">
        <v>-73.6064844582353</v>
      </c>
      <c r="J355">
        <v>0.128614403359327</v>
      </c>
      <c r="K355">
        <v>23503</v>
      </c>
      <c r="L355">
        <v>4.1360000000000001</v>
      </c>
      <c r="M355">
        <v>-73.606149400000007</v>
      </c>
      <c r="N355">
        <v>82</v>
      </c>
      <c r="O355">
        <v>792</v>
      </c>
      <c r="P355">
        <f t="shared" si="11"/>
        <v>13.2</v>
      </c>
      <c r="R355" t="str">
        <f t="shared" si="10"/>
        <v>353,7,609358,4.136441193,-73.60573335,82,46,4.13555897514705,-73.6064844582353,0.128614403359327,23503,4.136,-73.6061494,82,792,13.2</v>
      </c>
    </row>
    <row r="356" spans="1:18" x14ac:dyDescent="0.25">
      <c r="A356">
        <v>354</v>
      </c>
      <c r="B356">
        <v>23</v>
      </c>
      <c r="C356">
        <v>609374</v>
      </c>
      <c r="D356">
        <v>4.1348823250000004</v>
      </c>
      <c r="E356">
        <v>-73.607820189999998</v>
      </c>
      <c r="F356">
        <v>67</v>
      </c>
      <c r="G356">
        <v>46</v>
      </c>
      <c r="H356">
        <v>4.1355589751470498</v>
      </c>
      <c r="I356">
        <v>-73.6064844582353</v>
      </c>
      <c r="J356">
        <v>0.166047737355276</v>
      </c>
      <c r="K356">
        <v>23503</v>
      </c>
      <c r="L356">
        <v>4.1360000000000001</v>
      </c>
      <c r="M356">
        <v>-73.606149400000007</v>
      </c>
      <c r="N356">
        <v>67</v>
      </c>
      <c r="O356">
        <v>792</v>
      </c>
      <c r="P356">
        <f t="shared" si="11"/>
        <v>13.2</v>
      </c>
      <c r="R356" t="str">
        <f t="shared" si="10"/>
        <v>354,23,609374,4.134882325,-73.60782019,67,46,4.13555897514705,-73.6064844582353,0.166047737355276,23503,4.136,-73.6061494,67,792,13.2</v>
      </c>
    </row>
    <row r="357" spans="1:18" x14ac:dyDescent="0.25">
      <c r="A357">
        <v>355</v>
      </c>
      <c r="B357">
        <v>17</v>
      </c>
      <c r="C357">
        <v>609380</v>
      </c>
      <c r="D357">
        <v>4.1310343090000003</v>
      </c>
      <c r="E357">
        <v>-73.622460959999998</v>
      </c>
      <c r="F357">
        <v>37</v>
      </c>
      <c r="G357">
        <v>184</v>
      </c>
      <c r="H357">
        <v>4.1310004190344802</v>
      </c>
      <c r="I357">
        <v>-73.621011487931</v>
      </c>
      <c r="J357">
        <v>0.16069840523707599</v>
      </c>
      <c r="K357">
        <v>27876</v>
      </c>
      <c r="L357">
        <v>4.1310000000000002</v>
      </c>
      <c r="M357">
        <v>-73.621049900000003</v>
      </c>
      <c r="N357">
        <v>37</v>
      </c>
      <c r="O357">
        <v>608</v>
      </c>
      <c r="P357">
        <f t="shared" si="11"/>
        <v>10.133333333333333</v>
      </c>
      <c r="R357" t="str">
        <f t="shared" si="10"/>
        <v>355,17,609380,4.131034309,-73.62246096,37,184,4.13100041903448,-73.621011487931,0.160698405237076,27876,4.131,-73.6210499,37,608,10.1333333333333</v>
      </c>
    </row>
    <row r="358" spans="1:18" x14ac:dyDescent="0.25">
      <c r="A358">
        <v>356</v>
      </c>
      <c r="B358">
        <v>40</v>
      </c>
      <c r="C358">
        <v>114148</v>
      </c>
      <c r="D358">
        <v>4.1314802500000001</v>
      </c>
      <c r="E358">
        <v>-73.619577419999999</v>
      </c>
      <c r="F358">
        <v>70</v>
      </c>
      <c r="G358">
        <v>184</v>
      </c>
      <c r="H358">
        <v>4.1310004190344802</v>
      </c>
      <c r="I358">
        <v>-73.621011487931</v>
      </c>
      <c r="J358">
        <v>0.16765223084160499</v>
      </c>
      <c r="K358">
        <v>27876</v>
      </c>
      <c r="L358">
        <v>4.1310000000000002</v>
      </c>
      <c r="M358">
        <v>-73.621049900000003</v>
      </c>
      <c r="N358">
        <v>70</v>
      </c>
      <c r="O358">
        <v>608</v>
      </c>
      <c r="P358">
        <f t="shared" si="11"/>
        <v>10.133333333333333</v>
      </c>
      <c r="R358" t="str">
        <f t="shared" si="10"/>
        <v>356,40,114148,4.13148025,-73.61957742,70,184,4.13100041903448,-73.621011487931,0.167652230841605,27876,4.131,-73.6210499,70,608,10.1333333333333</v>
      </c>
    </row>
    <row r="359" spans="1:18" x14ac:dyDescent="0.25">
      <c r="A359">
        <v>357</v>
      </c>
      <c r="B359">
        <v>5</v>
      </c>
      <c r="C359">
        <v>609400</v>
      </c>
      <c r="D359">
        <v>4.1323948640000001</v>
      </c>
      <c r="E359">
        <v>-73.620863459999995</v>
      </c>
      <c r="F359">
        <v>59</v>
      </c>
      <c r="G359">
        <v>184</v>
      </c>
      <c r="H359">
        <v>4.1310004190344802</v>
      </c>
      <c r="I359">
        <v>-73.621011487931</v>
      </c>
      <c r="J359">
        <v>0.15582401033016699</v>
      </c>
      <c r="K359">
        <v>27876</v>
      </c>
      <c r="L359">
        <v>4.1310000000000002</v>
      </c>
      <c r="M359">
        <v>-73.621049900000003</v>
      </c>
      <c r="N359">
        <v>59</v>
      </c>
      <c r="O359">
        <v>608</v>
      </c>
      <c r="P359">
        <f t="shared" si="11"/>
        <v>10.133333333333333</v>
      </c>
      <c r="R359" t="str">
        <f t="shared" si="10"/>
        <v>357,5,609400,4.132394864,-73.62086346,59,184,4.13100041903448,-73.621011487931,0.155824010330167,27876,4.131,-73.6210499,59,608,10.1333333333333</v>
      </c>
    </row>
    <row r="360" spans="1:18" x14ac:dyDescent="0.25">
      <c r="A360">
        <v>358</v>
      </c>
      <c r="B360">
        <v>23</v>
      </c>
      <c r="C360">
        <v>609435</v>
      </c>
      <c r="D360">
        <v>4.1331716739999997</v>
      </c>
      <c r="E360">
        <v>-73.616306929999993</v>
      </c>
      <c r="F360">
        <v>61</v>
      </c>
      <c r="G360">
        <v>154</v>
      </c>
      <c r="H360">
        <v>4.1325896547352903</v>
      </c>
      <c r="I360">
        <v>-73.616493169705805</v>
      </c>
      <c r="J360">
        <v>6.78911234858178E-2</v>
      </c>
      <c r="K360">
        <v>25809</v>
      </c>
      <c r="L360">
        <v>4.133</v>
      </c>
      <c r="M360">
        <v>-73.616826599999996</v>
      </c>
      <c r="N360">
        <v>61</v>
      </c>
      <c r="O360">
        <v>626</v>
      </c>
      <c r="P360">
        <f t="shared" si="11"/>
        <v>10.433333333333334</v>
      </c>
      <c r="R360" t="str">
        <f t="shared" si="10"/>
        <v>358,23,609435,4.133171674,-73.61630693,61,154,4.13258965473529,-73.6164931697058,0.0678911234858178,25809,4.133,-73.6168266,61,626,10.4333333333333</v>
      </c>
    </row>
    <row r="361" spans="1:18" x14ac:dyDescent="0.25">
      <c r="A361">
        <v>359</v>
      </c>
      <c r="B361">
        <v>11</v>
      </c>
      <c r="C361">
        <v>609450</v>
      </c>
      <c r="D361">
        <v>4.1318287700000003</v>
      </c>
      <c r="E361">
        <v>-73.618718270000002</v>
      </c>
      <c r="F361">
        <v>63</v>
      </c>
      <c r="G361">
        <v>119</v>
      </c>
      <c r="H361">
        <v>4.1296560587096698</v>
      </c>
      <c r="I361">
        <v>-73.618758950967703</v>
      </c>
      <c r="J361">
        <v>0.241484887085505</v>
      </c>
      <c r="K361">
        <v>28430</v>
      </c>
      <c r="L361">
        <v>4.13</v>
      </c>
      <c r="M361">
        <v>-73.618720199999998</v>
      </c>
      <c r="N361">
        <v>63</v>
      </c>
      <c r="O361">
        <v>588</v>
      </c>
      <c r="P361">
        <f t="shared" si="11"/>
        <v>9.8000000000000007</v>
      </c>
      <c r="R361" t="str">
        <f t="shared" si="10"/>
        <v>359,11,609450,4.13182877,-73.61871827,63,119,4.12965605870967,-73.6187589509677,0.241484887085505,28430,4.13,-73.6187202,63,588,9.8</v>
      </c>
    </row>
    <row r="362" spans="1:18" x14ac:dyDescent="0.25">
      <c r="A362">
        <v>360</v>
      </c>
      <c r="B362">
        <v>13</v>
      </c>
      <c r="C362">
        <v>609452</v>
      </c>
      <c r="D362">
        <v>4.1321008729999997</v>
      </c>
      <c r="E362">
        <v>-73.620147309999993</v>
      </c>
      <c r="F362">
        <v>76</v>
      </c>
      <c r="G362">
        <v>184</v>
      </c>
      <c r="H362">
        <v>4.1310004190344802</v>
      </c>
      <c r="I362">
        <v>-73.621011487931</v>
      </c>
      <c r="J362">
        <v>0.155333908699609</v>
      </c>
      <c r="K362">
        <v>27876</v>
      </c>
      <c r="L362">
        <v>4.1310000000000002</v>
      </c>
      <c r="M362">
        <v>-73.621049900000003</v>
      </c>
      <c r="N362">
        <v>76</v>
      </c>
      <c r="O362">
        <v>608</v>
      </c>
      <c r="P362">
        <f t="shared" si="11"/>
        <v>10.133333333333333</v>
      </c>
      <c r="R362" t="str">
        <f t="shared" si="10"/>
        <v>360,13,609452,4.132100873,-73.62014731,76,184,4.13100041903448,-73.621011487931,0.155333908699609,27876,4.131,-73.6210499,76,608,10.1333333333333</v>
      </c>
    </row>
    <row r="363" spans="1:18" x14ac:dyDescent="0.25">
      <c r="A363">
        <v>361</v>
      </c>
      <c r="B363">
        <v>13</v>
      </c>
      <c r="C363">
        <v>609477</v>
      </c>
      <c r="D363">
        <v>4.1341234309999999</v>
      </c>
      <c r="E363">
        <v>-73.611256929999996</v>
      </c>
      <c r="F363">
        <v>48</v>
      </c>
      <c r="G363">
        <v>68</v>
      </c>
      <c r="H363">
        <v>4.1341443167837797</v>
      </c>
      <c r="I363">
        <v>-73.612267937297304</v>
      </c>
      <c r="J363">
        <v>0.112080005000033</v>
      </c>
      <c r="K363">
        <v>25194</v>
      </c>
      <c r="L363">
        <v>4.1340000000000003</v>
      </c>
      <c r="M363">
        <v>-73.612256400000007</v>
      </c>
      <c r="N363">
        <v>48</v>
      </c>
      <c r="O363">
        <v>747</v>
      </c>
      <c r="P363">
        <f t="shared" si="11"/>
        <v>12.45</v>
      </c>
      <c r="R363" t="str">
        <f t="shared" si="10"/>
        <v>361,13,609477,4.134123431,-73.61125693,48,68,4.13414431678378,-73.6122679372973,0.112080005000033,25194,4.134,-73.6122564,48,747,12.45</v>
      </c>
    </row>
    <row r="364" spans="1:18" x14ac:dyDescent="0.25">
      <c r="A364">
        <v>362</v>
      </c>
      <c r="B364">
        <v>17</v>
      </c>
      <c r="C364">
        <v>609481</v>
      </c>
      <c r="D364">
        <v>4.1331410890000004</v>
      </c>
      <c r="E364">
        <v>-73.612045409999993</v>
      </c>
      <c r="F364">
        <v>23</v>
      </c>
      <c r="G364">
        <v>68</v>
      </c>
      <c r="H364">
        <v>4.1341443167837797</v>
      </c>
      <c r="I364">
        <v>-73.612267937297304</v>
      </c>
      <c r="J364">
        <v>0.114179477129247</v>
      </c>
      <c r="K364">
        <v>25194</v>
      </c>
      <c r="L364">
        <v>4.1340000000000003</v>
      </c>
      <c r="M364">
        <v>-73.612256400000007</v>
      </c>
      <c r="N364">
        <v>23</v>
      </c>
      <c r="O364">
        <v>747</v>
      </c>
      <c r="P364">
        <f t="shared" si="11"/>
        <v>12.45</v>
      </c>
      <c r="R364" t="str">
        <f t="shared" si="10"/>
        <v>362,17,609481,4.133141089,-73.61204541,23,68,4.13414431678378,-73.6122679372973,0.114179477129247,25194,4.134,-73.6122564,23,747,12.45</v>
      </c>
    </row>
    <row r="365" spans="1:18" x14ac:dyDescent="0.25">
      <c r="A365">
        <v>363</v>
      </c>
      <c r="B365">
        <v>11</v>
      </c>
      <c r="C365">
        <v>609520</v>
      </c>
      <c r="D365">
        <v>4.128627153</v>
      </c>
      <c r="E365">
        <v>-73.618908419999997</v>
      </c>
      <c r="F365">
        <v>67</v>
      </c>
      <c r="G365">
        <v>119</v>
      </c>
      <c r="H365">
        <v>4.1296560587096698</v>
      </c>
      <c r="I365">
        <v>-73.618758950967703</v>
      </c>
      <c r="J365">
        <v>0.115531224091527</v>
      </c>
      <c r="K365">
        <v>28430</v>
      </c>
      <c r="L365">
        <v>4.13</v>
      </c>
      <c r="M365">
        <v>-73.618720199999998</v>
      </c>
      <c r="N365">
        <v>67</v>
      </c>
      <c r="O365">
        <v>588</v>
      </c>
      <c r="P365">
        <f t="shared" si="11"/>
        <v>9.8000000000000007</v>
      </c>
      <c r="R365" t="str">
        <f t="shared" si="10"/>
        <v>363,11,609520,4.128627153,-73.61890842,67,119,4.12965605870967,-73.6187589509677,0.115531224091527,28430,4.13,-73.6187202,67,588,9.8</v>
      </c>
    </row>
    <row r="366" spans="1:18" x14ac:dyDescent="0.25">
      <c r="A366">
        <v>364</v>
      </c>
      <c r="B366">
        <v>15</v>
      </c>
      <c r="C366">
        <v>609523</v>
      </c>
      <c r="D366">
        <v>4.1283295229999997</v>
      </c>
      <c r="E366">
        <v>-73.619681740000004</v>
      </c>
      <c r="F366">
        <v>60</v>
      </c>
      <c r="G366">
        <v>119</v>
      </c>
      <c r="H366">
        <v>4.1296560587096698</v>
      </c>
      <c r="I366">
        <v>-73.618758950967703</v>
      </c>
      <c r="J366">
        <v>0.179418780839983</v>
      </c>
      <c r="K366">
        <v>28430</v>
      </c>
      <c r="L366">
        <v>4.13</v>
      </c>
      <c r="M366">
        <v>-73.618720199999998</v>
      </c>
      <c r="N366">
        <v>60</v>
      </c>
      <c r="O366">
        <v>588</v>
      </c>
      <c r="P366">
        <f t="shared" si="11"/>
        <v>9.8000000000000007</v>
      </c>
      <c r="R366" t="str">
        <f t="shared" si="10"/>
        <v>364,15,609523,4.128329523,-73.61968174,60,119,4.12965605870967,-73.6187589509677,0.179418780839983,28430,4.13,-73.6187202,60,588,9.8</v>
      </c>
    </row>
    <row r="367" spans="1:18" x14ac:dyDescent="0.25">
      <c r="A367">
        <v>365</v>
      </c>
      <c r="B367">
        <v>12</v>
      </c>
      <c r="C367">
        <v>609581</v>
      </c>
      <c r="D367">
        <v>4.128101987</v>
      </c>
      <c r="E367">
        <v>-73.616306940000001</v>
      </c>
      <c r="F367">
        <v>83</v>
      </c>
      <c r="G367">
        <v>57</v>
      </c>
      <c r="H367">
        <v>4.1281348695312499</v>
      </c>
      <c r="I367">
        <v>-73.616910924999999</v>
      </c>
      <c r="J367">
        <v>6.7043422574509903E-2</v>
      </c>
      <c r="K367">
        <v>30144</v>
      </c>
      <c r="L367">
        <v>4.1280000000000001</v>
      </c>
      <c r="M367">
        <v>-73.616886300000004</v>
      </c>
      <c r="N367">
        <v>83</v>
      </c>
      <c r="O367">
        <v>656</v>
      </c>
      <c r="P367">
        <f t="shared" si="11"/>
        <v>10.933333333333334</v>
      </c>
      <c r="R367" t="str">
        <f t="shared" si="10"/>
        <v>365,12,609581,4.128101987,-73.61630694,83,57,4.12813486953125,-73.616910925,0.0670434225745099,30144,4.128,-73.6168863,83,656,10.9333333333333</v>
      </c>
    </row>
    <row r="368" spans="1:18" x14ac:dyDescent="0.25">
      <c r="A368">
        <v>366</v>
      </c>
      <c r="B368">
        <v>24</v>
      </c>
      <c r="C368">
        <v>130257</v>
      </c>
      <c r="D368">
        <v>4.1278930039999997</v>
      </c>
      <c r="E368">
        <v>-73.613434319999996</v>
      </c>
      <c r="F368">
        <v>61</v>
      </c>
      <c r="G368">
        <v>13</v>
      </c>
      <c r="H368">
        <v>4.1288638668799997</v>
      </c>
      <c r="I368">
        <v>-73.612198537599994</v>
      </c>
      <c r="J368">
        <v>0.17435732016943201</v>
      </c>
      <c r="K368">
        <v>29810</v>
      </c>
      <c r="L368">
        <v>4.1289999999999996</v>
      </c>
      <c r="M368">
        <v>-73.612136100000001</v>
      </c>
      <c r="N368">
        <v>61</v>
      </c>
      <c r="O368">
        <v>844</v>
      </c>
      <c r="P368">
        <f t="shared" si="11"/>
        <v>14.066666666666666</v>
      </c>
      <c r="R368" t="str">
        <f t="shared" si="10"/>
        <v>366,24,130257,4.127893004,-73.61343432,61,13,4.12886386688,-73.6121985376,0.174357320169432,29810,4.129,-73.6121361,61,844,14.0666666666667</v>
      </c>
    </row>
    <row r="369" spans="1:18" x14ac:dyDescent="0.25">
      <c r="A369">
        <v>367</v>
      </c>
      <c r="B369">
        <v>27</v>
      </c>
      <c r="C369">
        <v>130249</v>
      </c>
      <c r="D369">
        <v>4.1268158430000002</v>
      </c>
      <c r="E369">
        <v>-73.614530000000002</v>
      </c>
      <c r="F369">
        <v>74</v>
      </c>
      <c r="G369">
        <v>168</v>
      </c>
      <c r="H369">
        <v>4.1261851399375002</v>
      </c>
      <c r="I369">
        <v>-73.614946531249998</v>
      </c>
      <c r="J369">
        <v>8.3926041848152597E-2</v>
      </c>
      <c r="K369">
        <v>31553</v>
      </c>
      <c r="L369">
        <v>4.1260000000000003</v>
      </c>
      <c r="M369">
        <v>-73.614988999999994</v>
      </c>
      <c r="N369">
        <v>74</v>
      </c>
      <c r="O369">
        <v>771</v>
      </c>
      <c r="P369">
        <f t="shared" si="11"/>
        <v>12.85</v>
      </c>
      <c r="R369" t="str">
        <f t="shared" si="10"/>
        <v>367,27,130249,4.126815843,-73.61453,74,168,4.1261851399375,-73.61494653125,0.0839260418481526,31553,4.126,-73.614989,74,771,12.85</v>
      </c>
    </row>
    <row r="370" spans="1:18" x14ac:dyDescent="0.25">
      <c r="A370">
        <v>368</v>
      </c>
      <c r="B370">
        <v>34</v>
      </c>
      <c r="C370">
        <v>130250</v>
      </c>
      <c r="D370">
        <v>4.1251574619999998</v>
      </c>
      <c r="E370">
        <v>-73.615997429999993</v>
      </c>
      <c r="F370">
        <v>74</v>
      </c>
      <c r="G370">
        <v>168</v>
      </c>
      <c r="H370">
        <v>4.1261851399375002</v>
      </c>
      <c r="I370">
        <v>-73.614946531249998</v>
      </c>
      <c r="J370">
        <v>0.163122954458053</v>
      </c>
      <c r="K370">
        <v>31553</v>
      </c>
      <c r="L370">
        <v>4.1260000000000003</v>
      </c>
      <c r="M370">
        <v>-73.614988999999994</v>
      </c>
      <c r="N370">
        <v>74</v>
      </c>
      <c r="O370">
        <v>771</v>
      </c>
      <c r="P370">
        <f t="shared" si="11"/>
        <v>12.85</v>
      </c>
      <c r="R370" t="str">
        <f t="shared" si="10"/>
        <v>368,34,130250,4.125157462,-73.61599743,74,168,4.1261851399375,-73.61494653125,0.163122954458053,31553,4.126,-73.614989,74,771,12.85</v>
      </c>
    </row>
    <row r="371" spans="1:18" x14ac:dyDescent="0.25">
      <c r="A371">
        <v>369</v>
      </c>
      <c r="B371">
        <v>15</v>
      </c>
      <c r="C371">
        <v>609623</v>
      </c>
      <c r="D371">
        <v>4.1175007800000003</v>
      </c>
      <c r="E371">
        <v>-73.599223730000006</v>
      </c>
      <c r="F371">
        <v>90</v>
      </c>
      <c r="G371">
        <v>87</v>
      </c>
      <c r="H371">
        <v>4.1187844792058801</v>
      </c>
      <c r="I371">
        <v>-73.598728764117595</v>
      </c>
      <c r="J371">
        <v>0.15283688620963501</v>
      </c>
      <c r="K371">
        <v>37254</v>
      </c>
      <c r="L371">
        <v>4.1189999999999998</v>
      </c>
      <c r="M371">
        <v>-73.598969100000005</v>
      </c>
      <c r="N371">
        <v>90</v>
      </c>
      <c r="O371">
        <v>885</v>
      </c>
      <c r="P371">
        <f t="shared" si="11"/>
        <v>14.75</v>
      </c>
      <c r="R371" t="str">
        <f t="shared" si="10"/>
        <v>369,15,609623,4.11750078,-73.59922373,90,87,4.11878447920588,-73.5987287641176,0.152836886209635,37254,4.119,-73.5989691,90,885,14.75</v>
      </c>
    </row>
    <row r="372" spans="1:18" x14ac:dyDescent="0.25">
      <c r="A372">
        <v>370</v>
      </c>
      <c r="B372">
        <v>17</v>
      </c>
      <c r="C372">
        <v>609625</v>
      </c>
      <c r="D372">
        <v>4.1168598249999997</v>
      </c>
      <c r="E372">
        <v>-73.599145379999996</v>
      </c>
      <c r="F372">
        <v>77</v>
      </c>
      <c r="G372">
        <v>87</v>
      </c>
      <c r="H372">
        <v>4.1187844792058801</v>
      </c>
      <c r="I372">
        <v>-73.598728764117595</v>
      </c>
      <c r="J372">
        <v>0.21880553537734301</v>
      </c>
      <c r="K372">
        <v>37254</v>
      </c>
      <c r="L372">
        <v>4.1189999999999998</v>
      </c>
      <c r="M372">
        <v>-73.598969100000005</v>
      </c>
      <c r="N372">
        <v>77</v>
      </c>
      <c r="O372">
        <v>885</v>
      </c>
      <c r="P372">
        <f t="shared" si="11"/>
        <v>14.75</v>
      </c>
      <c r="R372" t="str">
        <f t="shared" si="10"/>
        <v>370,17,609625,4.116859825,-73.59914538,77,87,4.11878447920588,-73.5987287641176,0.218805535377343,37254,4.119,-73.5989691,77,885,14.75</v>
      </c>
    </row>
    <row r="373" spans="1:18" x14ac:dyDescent="0.25">
      <c r="A373">
        <v>371</v>
      </c>
      <c r="B373">
        <v>14</v>
      </c>
      <c r="C373">
        <v>609637</v>
      </c>
      <c r="D373">
        <v>4.1165485259999999</v>
      </c>
      <c r="E373">
        <v>-73.605794939999996</v>
      </c>
      <c r="F373">
        <v>67</v>
      </c>
      <c r="G373">
        <v>109</v>
      </c>
      <c r="H373">
        <v>4.1156770368095197</v>
      </c>
      <c r="I373">
        <v>-73.606243132380897</v>
      </c>
      <c r="J373">
        <v>0.108842206430283</v>
      </c>
      <c r="K373">
        <v>39064</v>
      </c>
      <c r="L373">
        <v>4.1159999999999997</v>
      </c>
      <c r="M373">
        <v>-73.606311700000006</v>
      </c>
      <c r="N373">
        <v>67</v>
      </c>
      <c r="O373">
        <v>795</v>
      </c>
      <c r="P373">
        <f t="shared" si="11"/>
        <v>13.25</v>
      </c>
      <c r="R373" t="str">
        <f t="shared" si="10"/>
        <v>371,14,609637,4.116548526,-73.60579494,67,109,4.11567703680952,-73.6062431323809,0.108842206430283,39064,4.116,-73.6063117,67,795,13.25</v>
      </c>
    </row>
    <row r="374" spans="1:18" x14ac:dyDescent="0.25">
      <c r="A374">
        <v>372</v>
      </c>
      <c r="B374">
        <v>9</v>
      </c>
      <c r="C374">
        <v>609664</v>
      </c>
      <c r="D374">
        <v>4.1192877040000004</v>
      </c>
      <c r="E374">
        <v>-73.597297990000001</v>
      </c>
      <c r="F374">
        <v>94</v>
      </c>
      <c r="G374">
        <v>7</v>
      </c>
      <c r="H374">
        <v>4.1194138938420997</v>
      </c>
      <c r="I374">
        <v>-73.595790376315705</v>
      </c>
      <c r="J374">
        <v>0.167688287999019</v>
      </c>
      <c r="K374">
        <v>37246</v>
      </c>
      <c r="L374">
        <v>4.1189999999999998</v>
      </c>
      <c r="M374">
        <v>-73.595798200000004</v>
      </c>
      <c r="N374">
        <v>94</v>
      </c>
      <c r="O374">
        <v>931</v>
      </c>
      <c r="P374">
        <f t="shared" si="11"/>
        <v>15.516666666666667</v>
      </c>
      <c r="R374" t="str">
        <f t="shared" si="10"/>
        <v>372,9,609664,4.119287704,-73.59729799,94,7,4.1194138938421,-73.5957903763157,0.167688287999019,37246,4.119,-73.5957982,94,931,15.5166666666667</v>
      </c>
    </row>
    <row r="375" spans="1:18" x14ac:dyDescent="0.25">
      <c r="A375">
        <v>373</v>
      </c>
      <c r="B375">
        <v>9</v>
      </c>
      <c r="C375">
        <v>609693</v>
      </c>
      <c r="D375">
        <v>4.1188414919999996</v>
      </c>
      <c r="E375">
        <v>-73.598717600000001</v>
      </c>
      <c r="F375">
        <v>59</v>
      </c>
      <c r="G375">
        <v>87</v>
      </c>
      <c r="H375">
        <v>4.1187844792058801</v>
      </c>
      <c r="I375">
        <v>-73.598728764117595</v>
      </c>
      <c r="J375">
        <v>6.4552627512767299E-3</v>
      </c>
      <c r="K375">
        <v>37254</v>
      </c>
      <c r="L375">
        <v>4.1189999999999998</v>
      </c>
      <c r="M375">
        <v>-73.598969100000005</v>
      </c>
      <c r="N375">
        <v>59</v>
      </c>
      <c r="O375">
        <v>885</v>
      </c>
      <c r="P375">
        <f t="shared" si="11"/>
        <v>14.75</v>
      </c>
      <c r="R375" t="str">
        <f t="shared" si="10"/>
        <v>373,9,609693,4.118841492,-73.5987176,59,87,4.11878447920588,-73.5987287641176,0.00645526275127673,37254,4.119,-73.5989691,59,885,14.75</v>
      </c>
    </row>
    <row r="376" spans="1:18" x14ac:dyDescent="0.25">
      <c r="A376">
        <v>374</v>
      </c>
      <c r="B376">
        <v>22</v>
      </c>
      <c r="C376">
        <v>130261</v>
      </c>
      <c r="D376">
        <v>4.1186900980000001</v>
      </c>
      <c r="E376">
        <v>-73.585365980000006</v>
      </c>
      <c r="F376">
        <v>59</v>
      </c>
      <c r="G376">
        <v>148</v>
      </c>
      <c r="H376">
        <v>4.1189295742272698</v>
      </c>
      <c r="I376">
        <v>-73.585439540454502</v>
      </c>
      <c r="J376">
        <v>2.7832812365065501E-2</v>
      </c>
      <c r="K376">
        <v>37456</v>
      </c>
      <c r="L376">
        <v>4.1189999999999998</v>
      </c>
      <c r="M376">
        <v>-73.585460299999994</v>
      </c>
      <c r="N376">
        <v>59</v>
      </c>
      <c r="O376">
        <v>1048</v>
      </c>
      <c r="P376">
        <f t="shared" si="11"/>
        <v>17.466666666666665</v>
      </c>
      <c r="R376" t="str">
        <f t="shared" si="10"/>
        <v>374,22,130261,4.118690098,-73.58536598,59,148,4.11892957422727,-73.5854395404545,0.0278328123650655,37456,4.119,-73.5854603,59,1048,17.4666666666667</v>
      </c>
    </row>
    <row r="377" spans="1:18" x14ac:dyDescent="0.25">
      <c r="A377">
        <v>375</v>
      </c>
      <c r="B377">
        <v>28</v>
      </c>
      <c r="C377">
        <v>130212</v>
      </c>
      <c r="D377">
        <v>4.135769238</v>
      </c>
      <c r="E377">
        <v>-73.598999289999995</v>
      </c>
      <c r="F377">
        <v>51</v>
      </c>
      <c r="G377">
        <v>153</v>
      </c>
      <c r="H377">
        <v>4.13616225079166</v>
      </c>
      <c r="I377">
        <v>-73.600765552499993</v>
      </c>
      <c r="J377">
        <v>0.20057742177517399</v>
      </c>
      <c r="K377">
        <v>23919</v>
      </c>
      <c r="L377">
        <v>4.1360000000000001</v>
      </c>
      <c r="M377">
        <v>-73.600740700000003</v>
      </c>
      <c r="N377">
        <v>51</v>
      </c>
      <c r="O377">
        <v>974</v>
      </c>
      <c r="P377">
        <f t="shared" si="11"/>
        <v>16.233333333333334</v>
      </c>
      <c r="R377" t="str">
        <f t="shared" si="10"/>
        <v>375,28,130212,4.135769238,-73.59899929,51,153,4.13616225079166,-73.6007655525,0.200577421775174,23919,4.136,-73.6007407,51,974,16.2333333333333</v>
      </c>
    </row>
    <row r="378" spans="1:18" x14ac:dyDescent="0.25">
      <c r="A378">
        <v>376</v>
      </c>
      <c r="B378">
        <v>29</v>
      </c>
      <c r="C378">
        <v>130213</v>
      </c>
      <c r="D378">
        <v>4.135292035</v>
      </c>
      <c r="E378">
        <v>-73.599342429999993</v>
      </c>
      <c r="F378">
        <v>37</v>
      </c>
      <c r="G378">
        <v>153</v>
      </c>
      <c r="H378">
        <v>4.13616225079166</v>
      </c>
      <c r="I378">
        <v>-73.600765552499993</v>
      </c>
      <c r="J378">
        <v>0.18501644896760899</v>
      </c>
      <c r="K378">
        <v>23919</v>
      </c>
      <c r="L378">
        <v>4.1360000000000001</v>
      </c>
      <c r="M378">
        <v>-73.600740700000003</v>
      </c>
      <c r="N378">
        <v>37</v>
      </c>
      <c r="O378">
        <v>974</v>
      </c>
      <c r="P378">
        <f t="shared" si="11"/>
        <v>16.233333333333334</v>
      </c>
      <c r="R378" t="str">
        <f t="shared" si="10"/>
        <v>376,29,130213,4.135292035,-73.59934243,37,153,4.13616225079166,-73.6007655525,0.185016448967609,23919,4.136,-73.6007407,37,974,16.2333333333333</v>
      </c>
    </row>
    <row r="379" spans="1:18" x14ac:dyDescent="0.25">
      <c r="A379">
        <v>377</v>
      </c>
      <c r="B379">
        <v>23</v>
      </c>
      <c r="C379">
        <v>103568</v>
      </c>
      <c r="D379">
        <v>4.1353074330000004</v>
      </c>
      <c r="E379">
        <v>-73.591596269999997</v>
      </c>
      <c r="F379">
        <v>99</v>
      </c>
      <c r="G379">
        <v>169</v>
      </c>
      <c r="H379">
        <v>4.1360292131153802</v>
      </c>
      <c r="I379">
        <v>-73.590998525769194</v>
      </c>
      <c r="J379">
        <v>0.104031528766984</v>
      </c>
      <c r="K379">
        <v>23889</v>
      </c>
      <c r="L379">
        <v>4.1360000000000001</v>
      </c>
      <c r="M379">
        <v>-73.590946700000003</v>
      </c>
      <c r="N379">
        <v>99</v>
      </c>
      <c r="O379">
        <v>803</v>
      </c>
      <c r="P379">
        <f t="shared" si="11"/>
        <v>13.383333333333333</v>
      </c>
      <c r="R379" t="str">
        <f t="shared" si="10"/>
        <v>377,23,103568,4.135307433,-73.59159627,99,169,4.13602921311538,-73.5909985257692,0.104031528766984,23889,4.136,-73.5909467,99,803,13.3833333333333</v>
      </c>
    </row>
    <row r="380" spans="1:18" x14ac:dyDescent="0.25">
      <c r="A380">
        <v>378</v>
      </c>
      <c r="B380">
        <v>20</v>
      </c>
      <c r="C380">
        <v>609785</v>
      </c>
      <c r="D380">
        <v>4.1334446329999999</v>
      </c>
      <c r="E380">
        <v>-73.585846029999999</v>
      </c>
      <c r="F380">
        <v>57</v>
      </c>
      <c r="G380">
        <v>47</v>
      </c>
      <c r="H380">
        <v>4.1344063632391297</v>
      </c>
      <c r="I380">
        <v>-73.586772024130397</v>
      </c>
      <c r="J380">
        <v>0.148173336540767</v>
      </c>
      <c r="K380">
        <v>25033</v>
      </c>
      <c r="L380">
        <v>4.1340000000000003</v>
      </c>
      <c r="M380">
        <v>-73.5868751</v>
      </c>
      <c r="N380">
        <v>57</v>
      </c>
      <c r="O380">
        <v>898</v>
      </c>
      <c r="P380">
        <f t="shared" si="11"/>
        <v>14.966666666666667</v>
      </c>
      <c r="R380" t="str">
        <f t="shared" si="10"/>
        <v>378,20,609785,4.133444633,-73.58584603,57,47,4.13440636323913,-73.5867720241304,0.148173336540767,25033,4.134,-73.5868751,57,898,14.9666666666667</v>
      </c>
    </row>
    <row r="381" spans="1:18" x14ac:dyDescent="0.25">
      <c r="A381">
        <v>379</v>
      </c>
      <c r="B381">
        <v>1</v>
      </c>
      <c r="C381">
        <v>609790</v>
      </c>
      <c r="D381">
        <v>4.1334621939999998</v>
      </c>
      <c r="E381">
        <v>-73.589155680000005</v>
      </c>
      <c r="F381">
        <v>61</v>
      </c>
      <c r="G381">
        <v>22</v>
      </c>
      <c r="H381">
        <v>4.1322409341063802</v>
      </c>
      <c r="I381">
        <v>-73.590817905531907</v>
      </c>
      <c r="J381">
        <v>0.22882381075423799</v>
      </c>
      <c r="K381">
        <v>26816</v>
      </c>
      <c r="L381">
        <v>4.1319999999999997</v>
      </c>
      <c r="M381">
        <v>-73.590812900000003</v>
      </c>
      <c r="N381">
        <v>61</v>
      </c>
      <c r="O381">
        <v>967</v>
      </c>
      <c r="P381">
        <f t="shared" si="11"/>
        <v>16.116666666666667</v>
      </c>
      <c r="R381" t="str">
        <f t="shared" si="10"/>
        <v>379,1,609790,4.133462194,-73.58915568,61,22,4.13224093410638,-73.5908179055319,0.228823810754238,26816,4.132,-73.5908129,61,967,16.1166666666667</v>
      </c>
    </row>
    <row r="382" spans="1:18" x14ac:dyDescent="0.25">
      <c r="A382">
        <v>380</v>
      </c>
      <c r="B382">
        <v>20</v>
      </c>
      <c r="C382">
        <v>609805</v>
      </c>
      <c r="D382">
        <v>4.1323743210000004</v>
      </c>
      <c r="E382">
        <v>-73.587925060000003</v>
      </c>
      <c r="F382">
        <v>84</v>
      </c>
      <c r="G382">
        <v>47</v>
      </c>
      <c r="H382">
        <v>4.1344063632391297</v>
      </c>
      <c r="I382">
        <v>-73.586772024130397</v>
      </c>
      <c r="J382">
        <v>0.25946655586556899</v>
      </c>
      <c r="K382">
        <v>25033</v>
      </c>
      <c r="L382">
        <v>4.1340000000000003</v>
      </c>
      <c r="M382">
        <v>-73.5868751</v>
      </c>
      <c r="N382">
        <v>84</v>
      </c>
      <c r="O382">
        <v>898</v>
      </c>
      <c r="P382">
        <f t="shared" si="11"/>
        <v>14.966666666666667</v>
      </c>
      <c r="R382" t="str">
        <f t="shared" si="10"/>
        <v>380,20,609805,4.132374321,-73.58792506,84,47,4.13440636323913,-73.5867720241304,0.259466555865569,25033,4.134,-73.5868751,84,898,14.9666666666667</v>
      </c>
    </row>
    <row r="383" spans="1:18" x14ac:dyDescent="0.25">
      <c r="A383">
        <v>381</v>
      </c>
      <c r="B383">
        <v>5</v>
      </c>
      <c r="C383">
        <v>609812</v>
      </c>
      <c r="D383">
        <v>4.1311110969999998</v>
      </c>
      <c r="E383">
        <v>-73.58532443</v>
      </c>
      <c r="F383">
        <v>80</v>
      </c>
      <c r="G383">
        <v>50</v>
      </c>
      <c r="H383">
        <v>4.1301063823333299</v>
      </c>
      <c r="I383">
        <v>-73.586415378333299</v>
      </c>
      <c r="J383">
        <v>0.16457943704585901</v>
      </c>
      <c r="K383">
        <v>28482</v>
      </c>
      <c r="L383">
        <v>4.13</v>
      </c>
      <c r="M383">
        <v>-73.586433</v>
      </c>
      <c r="N383">
        <v>80</v>
      </c>
      <c r="O383">
        <v>1037</v>
      </c>
      <c r="P383">
        <f t="shared" si="11"/>
        <v>17.283333333333335</v>
      </c>
      <c r="R383" t="str">
        <f t="shared" si="10"/>
        <v>381,5,609812,4.131111097,-73.58532443,80,50,4.13010638233333,-73.5864153783333,0.164579437045859,28482,4.13,-73.586433,80,1037,17.2833333333333</v>
      </c>
    </row>
    <row r="384" spans="1:18" x14ac:dyDescent="0.25">
      <c r="A384">
        <v>382</v>
      </c>
      <c r="B384">
        <v>19</v>
      </c>
      <c r="C384">
        <v>609825</v>
      </c>
      <c r="D384">
        <v>4.130092619</v>
      </c>
      <c r="E384">
        <v>-73.586815729999998</v>
      </c>
      <c r="F384">
        <v>102</v>
      </c>
      <c r="G384">
        <v>50</v>
      </c>
      <c r="H384">
        <v>4.1301063823333299</v>
      </c>
      <c r="I384">
        <v>-73.586415378333299</v>
      </c>
      <c r="J384">
        <v>4.4399940381061702E-2</v>
      </c>
      <c r="K384">
        <v>28482</v>
      </c>
      <c r="L384">
        <v>4.13</v>
      </c>
      <c r="M384">
        <v>-73.586433</v>
      </c>
      <c r="N384">
        <v>102</v>
      </c>
      <c r="O384">
        <v>1037</v>
      </c>
      <c r="P384">
        <f t="shared" si="11"/>
        <v>17.283333333333335</v>
      </c>
      <c r="R384" t="str">
        <f t="shared" si="10"/>
        <v>382,19,609825,4.130092619,-73.58681573,102,50,4.13010638233333,-73.5864153783333,0.0443999403810617,28482,4.13,-73.586433,102,1037,17.2833333333333</v>
      </c>
    </row>
    <row r="385" spans="1:18" x14ac:dyDescent="0.25">
      <c r="A385">
        <v>383</v>
      </c>
      <c r="B385">
        <v>2</v>
      </c>
      <c r="C385">
        <v>609829</v>
      </c>
      <c r="D385">
        <v>4.1297407489999998</v>
      </c>
      <c r="E385">
        <v>-73.586844360000001</v>
      </c>
      <c r="F385">
        <v>91</v>
      </c>
      <c r="G385">
        <v>50</v>
      </c>
      <c r="H385">
        <v>4.1301063823333299</v>
      </c>
      <c r="I385">
        <v>-73.586415378333299</v>
      </c>
      <c r="J385">
        <v>6.2542664230688799E-2</v>
      </c>
      <c r="K385">
        <v>28482</v>
      </c>
      <c r="L385">
        <v>4.13</v>
      </c>
      <c r="M385">
        <v>-73.586433</v>
      </c>
      <c r="N385">
        <v>91</v>
      </c>
      <c r="O385">
        <v>1037</v>
      </c>
      <c r="P385">
        <f t="shared" si="11"/>
        <v>17.283333333333335</v>
      </c>
      <c r="R385" t="str">
        <f t="shared" si="10"/>
        <v>383,2,609829,4.129740749,-73.58684436,91,50,4.13010638233333,-73.5864153783333,0.0625426642306888,28482,4.13,-73.586433,91,1037,17.2833333333333</v>
      </c>
    </row>
    <row r="386" spans="1:18" x14ac:dyDescent="0.25">
      <c r="A386">
        <v>384</v>
      </c>
      <c r="B386">
        <v>5</v>
      </c>
      <c r="C386">
        <v>609852</v>
      </c>
      <c r="D386">
        <v>4.1288970709999999</v>
      </c>
      <c r="E386">
        <v>-73.589628509999997</v>
      </c>
      <c r="F386">
        <v>71</v>
      </c>
      <c r="G386">
        <v>176</v>
      </c>
      <c r="H386">
        <v>4.1293690441111099</v>
      </c>
      <c r="I386">
        <v>-73.590188246222198</v>
      </c>
      <c r="J386">
        <v>8.12383771017329E-2</v>
      </c>
      <c r="K386">
        <v>29408</v>
      </c>
      <c r="L386">
        <v>4.1289999999999996</v>
      </c>
      <c r="M386">
        <v>-73.589943000000005</v>
      </c>
      <c r="N386">
        <v>71</v>
      </c>
      <c r="O386">
        <v>986</v>
      </c>
      <c r="P386">
        <f t="shared" si="11"/>
        <v>16.433333333333334</v>
      </c>
      <c r="R386" t="str">
        <f t="shared" ref="R386:R449" si="12">+_xlfn.TEXTJOIN(",",TRUE,A386:P386)</f>
        <v>384,5,609852,4.128897071,-73.58962851,71,176,4.12936904411111,-73.5901882462222,0.0812383771017329,29408,4.129,-73.589943,71,986,16.4333333333333</v>
      </c>
    </row>
    <row r="387" spans="1:18" x14ac:dyDescent="0.25">
      <c r="A387">
        <v>385</v>
      </c>
      <c r="B387">
        <v>10</v>
      </c>
      <c r="C387">
        <v>609857</v>
      </c>
      <c r="D387">
        <v>4.1283289710000002</v>
      </c>
      <c r="E387">
        <v>-73.588722500000003</v>
      </c>
      <c r="F387">
        <v>67</v>
      </c>
      <c r="G387">
        <v>176</v>
      </c>
      <c r="H387">
        <v>4.1293690441111099</v>
      </c>
      <c r="I387">
        <v>-73.590188246222198</v>
      </c>
      <c r="J387">
        <v>0.199376750678667</v>
      </c>
      <c r="K387">
        <v>29408</v>
      </c>
      <c r="L387">
        <v>4.1289999999999996</v>
      </c>
      <c r="M387">
        <v>-73.589943000000005</v>
      </c>
      <c r="N387">
        <v>67</v>
      </c>
      <c r="O387">
        <v>986</v>
      </c>
      <c r="P387">
        <f t="shared" ref="P387:P450" si="13">+O387/60</f>
        <v>16.433333333333334</v>
      </c>
      <c r="R387" t="str">
        <f t="shared" si="12"/>
        <v>385,10,609857,4.128328971,-73.5887225,67,176,4.12936904411111,-73.5901882462222,0.199376750678667,29408,4.129,-73.589943,67,986,16.4333333333333</v>
      </c>
    </row>
    <row r="388" spans="1:18" x14ac:dyDescent="0.25">
      <c r="A388">
        <v>386</v>
      </c>
      <c r="B388">
        <v>5</v>
      </c>
      <c r="C388">
        <v>609913</v>
      </c>
      <c r="D388">
        <v>4.1159450949999998</v>
      </c>
      <c r="E388">
        <v>-73.59770048</v>
      </c>
      <c r="F388">
        <v>98</v>
      </c>
      <c r="G388">
        <v>142</v>
      </c>
      <c r="H388">
        <v>4.1155453320250004</v>
      </c>
      <c r="I388">
        <v>-73.597526217249893</v>
      </c>
      <c r="J388">
        <v>4.8441056332640599E-2</v>
      </c>
      <c r="K388">
        <v>39125</v>
      </c>
      <c r="L388">
        <v>4.1159999999999997</v>
      </c>
      <c r="M388">
        <v>-73.597683799999999</v>
      </c>
      <c r="N388">
        <v>98</v>
      </c>
      <c r="O388">
        <v>826</v>
      </c>
      <c r="P388">
        <f t="shared" si="13"/>
        <v>13.766666666666667</v>
      </c>
      <c r="R388" t="str">
        <f t="shared" si="12"/>
        <v>386,5,609913,4.115945095,-73.59770048,98,142,4.115545332025,-73.5975262172499,0.0484410563326406,39125,4.116,-73.5976838,98,826,13.7666666666667</v>
      </c>
    </row>
    <row r="389" spans="1:18" x14ac:dyDescent="0.25">
      <c r="A389">
        <v>387</v>
      </c>
      <c r="B389">
        <v>21</v>
      </c>
      <c r="C389">
        <v>609926</v>
      </c>
      <c r="D389">
        <v>4.1154742359999998</v>
      </c>
      <c r="E389">
        <v>-73.597842979999996</v>
      </c>
      <c r="F389">
        <v>88</v>
      </c>
      <c r="G389">
        <v>142</v>
      </c>
      <c r="H389">
        <v>4.1155453320250004</v>
      </c>
      <c r="I389">
        <v>-73.597526217249893</v>
      </c>
      <c r="J389">
        <v>3.5987466739437403E-2</v>
      </c>
      <c r="K389">
        <v>39125</v>
      </c>
      <c r="L389">
        <v>4.1159999999999997</v>
      </c>
      <c r="M389">
        <v>-73.597683799999999</v>
      </c>
      <c r="N389">
        <v>88</v>
      </c>
      <c r="O389">
        <v>826</v>
      </c>
      <c r="P389">
        <f t="shared" si="13"/>
        <v>13.766666666666667</v>
      </c>
      <c r="R389" t="str">
        <f t="shared" si="12"/>
        <v>387,21,609926,4.115474236,-73.59784298,88,142,4.115545332025,-73.5975262172499,0.0359874667394374,39125,4.116,-73.5976838,88,826,13.7666666666667</v>
      </c>
    </row>
    <row r="390" spans="1:18" x14ac:dyDescent="0.25">
      <c r="A390">
        <v>388</v>
      </c>
      <c r="B390">
        <v>23</v>
      </c>
      <c r="C390">
        <v>609928</v>
      </c>
      <c r="D390">
        <v>4.1150728589999996</v>
      </c>
      <c r="E390">
        <v>-73.597661340000002</v>
      </c>
      <c r="F390">
        <v>76</v>
      </c>
      <c r="G390">
        <v>142</v>
      </c>
      <c r="H390">
        <v>4.1155453320250004</v>
      </c>
      <c r="I390">
        <v>-73.597526217249893</v>
      </c>
      <c r="J390">
        <v>5.4597939164537299E-2</v>
      </c>
      <c r="K390">
        <v>39125</v>
      </c>
      <c r="L390">
        <v>4.1159999999999997</v>
      </c>
      <c r="M390">
        <v>-73.597683799999999</v>
      </c>
      <c r="N390">
        <v>76</v>
      </c>
      <c r="O390">
        <v>826</v>
      </c>
      <c r="P390">
        <f t="shared" si="13"/>
        <v>13.766666666666667</v>
      </c>
      <c r="R390" t="str">
        <f t="shared" si="12"/>
        <v>388,23,609928,4.115072859,-73.59766134,76,142,4.115545332025,-73.5975262172499,0.0545979391645373,39125,4.116,-73.5976838,76,826,13.7666666666667</v>
      </c>
    </row>
    <row r="391" spans="1:18" x14ac:dyDescent="0.25">
      <c r="A391">
        <v>389</v>
      </c>
      <c r="B391">
        <v>34</v>
      </c>
      <c r="C391">
        <v>609979</v>
      </c>
      <c r="D391">
        <v>4.1151919719999999</v>
      </c>
      <c r="E391">
        <v>-73.586895780000006</v>
      </c>
      <c r="F391">
        <v>62</v>
      </c>
      <c r="G391">
        <v>113</v>
      </c>
      <c r="H391">
        <v>4.1150577958823504</v>
      </c>
      <c r="I391">
        <v>-73.587683841764701</v>
      </c>
      <c r="J391">
        <v>8.8611144453200993E-2</v>
      </c>
      <c r="K391">
        <v>39890</v>
      </c>
      <c r="L391">
        <v>4.1150000000000002</v>
      </c>
      <c r="M391">
        <v>-73.587690199999997</v>
      </c>
      <c r="N391">
        <v>62</v>
      </c>
      <c r="O391">
        <v>1011</v>
      </c>
      <c r="P391">
        <f t="shared" si="13"/>
        <v>16.850000000000001</v>
      </c>
      <c r="R391" t="str">
        <f t="shared" si="12"/>
        <v>389,34,609979,4.115191972,-73.58689578,62,113,4.11505779588235,-73.5876838417647,0.088611144453201,39890,4.115,-73.5876902,62,1011,16.85</v>
      </c>
    </row>
    <row r="392" spans="1:18" x14ac:dyDescent="0.25">
      <c r="A392">
        <v>390</v>
      </c>
      <c r="B392">
        <v>41</v>
      </c>
      <c r="C392">
        <v>612378</v>
      </c>
      <c r="D392">
        <v>4.1160237220000004</v>
      </c>
      <c r="E392">
        <v>-73.585448439999993</v>
      </c>
      <c r="F392">
        <v>66</v>
      </c>
      <c r="G392">
        <v>28</v>
      </c>
      <c r="H392">
        <v>4.1148623763225798</v>
      </c>
      <c r="I392">
        <v>-73.5846919916129</v>
      </c>
      <c r="J392">
        <v>0.15389888691817799</v>
      </c>
      <c r="K392">
        <v>39850</v>
      </c>
      <c r="L392">
        <v>4.1150000000000002</v>
      </c>
      <c r="M392">
        <v>-73.584755700000002</v>
      </c>
      <c r="N392">
        <v>66</v>
      </c>
      <c r="O392">
        <v>1093</v>
      </c>
      <c r="P392">
        <f t="shared" si="13"/>
        <v>18.216666666666665</v>
      </c>
      <c r="R392" t="str">
        <f t="shared" si="12"/>
        <v>390,41,612378,4.116023722,-73.58544844,66,28,4.11486237632258,-73.5846919916129,0.153898886918178,39850,4.115,-73.5847557,66,1093,18.2166666666667</v>
      </c>
    </row>
    <row r="393" spans="1:18" x14ac:dyDescent="0.25">
      <c r="A393">
        <v>391</v>
      </c>
      <c r="B393">
        <v>43</v>
      </c>
      <c r="C393">
        <v>612380</v>
      </c>
      <c r="D393">
        <v>4.1169895519999997</v>
      </c>
      <c r="E393">
        <v>-73.585946230000005</v>
      </c>
      <c r="F393">
        <v>119</v>
      </c>
      <c r="G393">
        <v>148</v>
      </c>
      <c r="H393">
        <v>4.1189295742272698</v>
      </c>
      <c r="I393">
        <v>-73.585439540454502</v>
      </c>
      <c r="J393">
        <v>0.22278012428601199</v>
      </c>
      <c r="K393">
        <v>37456</v>
      </c>
      <c r="L393">
        <v>4.1189999999999998</v>
      </c>
      <c r="M393">
        <v>-73.585460299999994</v>
      </c>
      <c r="N393">
        <v>119</v>
      </c>
      <c r="O393">
        <v>1048</v>
      </c>
      <c r="P393">
        <f t="shared" si="13"/>
        <v>17.466666666666665</v>
      </c>
      <c r="R393" t="str">
        <f t="shared" si="12"/>
        <v>391,43,612380,4.116989552,-73.58594623,119,148,4.11892957422727,-73.5854395404545,0.222780124286012,37456,4.119,-73.5854603,119,1048,17.4666666666667</v>
      </c>
    </row>
    <row r="394" spans="1:18" x14ac:dyDescent="0.25">
      <c r="A394">
        <v>392</v>
      </c>
      <c r="B394">
        <v>5</v>
      </c>
      <c r="C394">
        <v>612385</v>
      </c>
      <c r="D394">
        <v>4.1138008819999996</v>
      </c>
      <c r="E394">
        <v>-73.586082509999997</v>
      </c>
      <c r="F394">
        <v>61</v>
      </c>
      <c r="G394">
        <v>28</v>
      </c>
      <c r="H394">
        <v>4.1148623763225798</v>
      </c>
      <c r="I394">
        <v>-73.5846919916129</v>
      </c>
      <c r="J394">
        <v>0.194083070812261</v>
      </c>
      <c r="K394">
        <v>39850</v>
      </c>
      <c r="L394">
        <v>4.1150000000000002</v>
      </c>
      <c r="M394">
        <v>-73.584755700000002</v>
      </c>
      <c r="N394">
        <v>61</v>
      </c>
      <c r="O394">
        <v>1093</v>
      </c>
      <c r="P394">
        <f t="shared" si="13"/>
        <v>18.216666666666665</v>
      </c>
      <c r="R394" t="str">
        <f t="shared" si="12"/>
        <v>392,5,612385,4.113800882,-73.58608251,61,28,4.11486237632258,-73.5846919916129,0.194083070812261,39850,4.115,-73.5847557,61,1093,18.2166666666667</v>
      </c>
    </row>
    <row r="395" spans="1:18" x14ac:dyDescent="0.25">
      <c r="A395">
        <v>393</v>
      </c>
      <c r="B395">
        <v>1</v>
      </c>
      <c r="C395">
        <v>609980</v>
      </c>
      <c r="D395">
        <v>4.1324366320000001</v>
      </c>
      <c r="E395">
        <v>-73.61083936</v>
      </c>
      <c r="F395">
        <v>94</v>
      </c>
      <c r="G395">
        <v>120</v>
      </c>
      <c r="H395">
        <v>4.1312756193200002</v>
      </c>
      <c r="I395">
        <v>-73.609278447999998</v>
      </c>
      <c r="J395">
        <v>0.215815954564226</v>
      </c>
      <c r="K395">
        <v>27825</v>
      </c>
      <c r="L395">
        <v>4.1310000000000002</v>
      </c>
      <c r="M395">
        <v>-73.609200999999999</v>
      </c>
      <c r="N395">
        <v>94</v>
      </c>
      <c r="O395">
        <v>833</v>
      </c>
      <c r="P395">
        <f t="shared" si="13"/>
        <v>13.883333333333333</v>
      </c>
      <c r="R395" t="str">
        <f t="shared" si="12"/>
        <v>393,1,609980,4.132436632,-73.61083936,94,120,4.13127561932,-73.609278448,0.215815954564226,27825,4.131,-73.609201,94,833,13.8833333333333</v>
      </c>
    </row>
    <row r="396" spans="1:18" x14ac:dyDescent="0.25">
      <c r="A396">
        <v>394</v>
      </c>
      <c r="B396">
        <v>6</v>
      </c>
      <c r="C396">
        <v>609985</v>
      </c>
      <c r="D396">
        <v>4.132318089</v>
      </c>
      <c r="E396">
        <v>-73.609035180000006</v>
      </c>
      <c r="F396">
        <v>77</v>
      </c>
      <c r="G396">
        <v>120</v>
      </c>
      <c r="H396">
        <v>4.1312756193200002</v>
      </c>
      <c r="I396">
        <v>-73.609278447999998</v>
      </c>
      <c r="J396">
        <v>0.118941000798758</v>
      </c>
      <c r="K396">
        <v>27825</v>
      </c>
      <c r="L396">
        <v>4.1310000000000002</v>
      </c>
      <c r="M396">
        <v>-73.609200999999999</v>
      </c>
      <c r="N396">
        <v>77</v>
      </c>
      <c r="O396">
        <v>833</v>
      </c>
      <c r="P396">
        <f t="shared" si="13"/>
        <v>13.883333333333333</v>
      </c>
      <c r="R396" t="str">
        <f t="shared" si="12"/>
        <v>394,6,609985,4.132318089,-73.60903518,77,120,4.13127561932,-73.609278448,0.118941000798758,27825,4.131,-73.609201,77,833,13.8833333333333</v>
      </c>
    </row>
    <row r="397" spans="1:18" x14ac:dyDescent="0.25">
      <c r="A397">
        <v>395</v>
      </c>
      <c r="B397">
        <v>10</v>
      </c>
      <c r="C397">
        <v>609989</v>
      </c>
      <c r="D397">
        <v>4.1318087429999997</v>
      </c>
      <c r="E397">
        <v>-73.608057000000002</v>
      </c>
      <c r="F397">
        <v>62</v>
      </c>
      <c r="G397">
        <v>120</v>
      </c>
      <c r="H397">
        <v>4.1312756193200002</v>
      </c>
      <c r="I397">
        <v>-73.609278447999998</v>
      </c>
      <c r="J397">
        <v>0.14777600767938001</v>
      </c>
      <c r="K397">
        <v>27825</v>
      </c>
      <c r="L397">
        <v>4.1310000000000002</v>
      </c>
      <c r="M397">
        <v>-73.609200999999999</v>
      </c>
      <c r="N397">
        <v>62</v>
      </c>
      <c r="O397">
        <v>833</v>
      </c>
      <c r="P397">
        <f t="shared" si="13"/>
        <v>13.883333333333333</v>
      </c>
      <c r="R397" t="str">
        <f t="shared" si="12"/>
        <v>395,10,609989,4.131808743,-73.608057,62,120,4.13127561932,-73.609278448,0.14777600767938,27825,4.131,-73.609201,62,833,13.8833333333333</v>
      </c>
    </row>
    <row r="398" spans="1:18" x14ac:dyDescent="0.25">
      <c r="A398">
        <v>396</v>
      </c>
      <c r="B398">
        <v>5</v>
      </c>
      <c r="C398">
        <v>610006</v>
      </c>
      <c r="D398">
        <v>4.1307934580000003</v>
      </c>
      <c r="E398">
        <v>-73.609612369999994</v>
      </c>
      <c r="F398">
        <v>46</v>
      </c>
      <c r="G398">
        <v>120</v>
      </c>
      <c r="H398">
        <v>4.1312756193200002</v>
      </c>
      <c r="I398">
        <v>-73.609278447999998</v>
      </c>
      <c r="J398">
        <v>6.5120150766027299E-2</v>
      </c>
      <c r="K398">
        <v>27825</v>
      </c>
      <c r="L398">
        <v>4.1310000000000002</v>
      </c>
      <c r="M398">
        <v>-73.609200999999999</v>
      </c>
      <c r="N398">
        <v>46</v>
      </c>
      <c r="O398">
        <v>833</v>
      </c>
      <c r="P398">
        <f t="shared" si="13"/>
        <v>13.883333333333333</v>
      </c>
      <c r="R398" t="str">
        <f t="shared" si="12"/>
        <v>396,5,610006,4.130793458,-73.60961237,46,120,4.13127561932,-73.609278448,0.0651201507660273,27825,4.131,-73.609201,46,833,13.8833333333333</v>
      </c>
    </row>
    <row r="399" spans="1:18" x14ac:dyDescent="0.25">
      <c r="A399">
        <v>397</v>
      </c>
      <c r="B399">
        <v>9</v>
      </c>
      <c r="C399">
        <v>610010</v>
      </c>
      <c r="D399">
        <v>4.1301093240000002</v>
      </c>
      <c r="E399">
        <v>-73.608491119999996</v>
      </c>
      <c r="F399">
        <v>61</v>
      </c>
      <c r="G399">
        <v>120</v>
      </c>
      <c r="H399">
        <v>4.1312756193200002</v>
      </c>
      <c r="I399">
        <v>-73.609278447999998</v>
      </c>
      <c r="J399">
        <v>0.15624498531991399</v>
      </c>
      <c r="K399">
        <v>27825</v>
      </c>
      <c r="L399">
        <v>4.1310000000000002</v>
      </c>
      <c r="M399">
        <v>-73.609200999999999</v>
      </c>
      <c r="N399">
        <v>61</v>
      </c>
      <c r="O399">
        <v>833</v>
      </c>
      <c r="P399">
        <f t="shared" si="13"/>
        <v>13.883333333333333</v>
      </c>
      <c r="R399" t="str">
        <f t="shared" si="12"/>
        <v>397,9,610010,4.130109324,-73.60849112,61,120,4.13127561932,-73.609278448,0.156244985319914,27825,4.131,-73.609201,61,833,13.8833333333333</v>
      </c>
    </row>
    <row r="400" spans="1:18" x14ac:dyDescent="0.25">
      <c r="A400">
        <v>398</v>
      </c>
      <c r="B400">
        <v>17</v>
      </c>
      <c r="C400">
        <v>610015</v>
      </c>
      <c r="D400">
        <v>4.1295003079999999</v>
      </c>
      <c r="E400">
        <v>-73.608014960000006</v>
      </c>
      <c r="F400">
        <v>46</v>
      </c>
      <c r="G400">
        <v>120</v>
      </c>
      <c r="H400">
        <v>4.1312756193200002</v>
      </c>
      <c r="I400">
        <v>-73.609278447999998</v>
      </c>
      <c r="J400">
        <v>0.241932678620633</v>
      </c>
      <c r="K400">
        <v>27825</v>
      </c>
      <c r="L400">
        <v>4.1310000000000002</v>
      </c>
      <c r="M400">
        <v>-73.609200999999999</v>
      </c>
      <c r="N400">
        <v>46</v>
      </c>
      <c r="O400">
        <v>833</v>
      </c>
      <c r="P400">
        <f t="shared" si="13"/>
        <v>13.883333333333333</v>
      </c>
      <c r="R400" t="str">
        <f t="shared" si="12"/>
        <v>398,17,610015,4.129500308,-73.60801496,46,120,4.13127561932,-73.609278448,0.241932678620633,27825,4.131,-73.609201,46,833,13.8833333333333</v>
      </c>
    </row>
    <row r="401" spans="1:18" x14ac:dyDescent="0.25">
      <c r="A401">
        <v>399</v>
      </c>
      <c r="B401">
        <v>8</v>
      </c>
      <c r="C401">
        <v>610059</v>
      </c>
      <c r="D401">
        <v>4.1376165800000004</v>
      </c>
      <c r="E401">
        <v>-73.642217169999995</v>
      </c>
      <c r="F401">
        <v>58</v>
      </c>
      <c r="G401">
        <v>93</v>
      </c>
      <c r="H401">
        <v>4.1392302886071404</v>
      </c>
      <c r="I401">
        <v>-73.643305639999994</v>
      </c>
      <c r="J401">
        <v>0.21612769481616401</v>
      </c>
      <c r="K401">
        <v>20953</v>
      </c>
      <c r="L401">
        <v>4.1390000000000002</v>
      </c>
      <c r="M401">
        <v>-73.643441999999993</v>
      </c>
      <c r="N401">
        <v>58</v>
      </c>
      <c r="O401">
        <v>458</v>
      </c>
      <c r="P401">
        <f t="shared" si="13"/>
        <v>7.6333333333333337</v>
      </c>
      <c r="R401" t="str">
        <f t="shared" si="12"/>
        <v>399,8,610059,4.13761658,-73.64221717,58,93,4.13923028860714,-73.64330564,0.216127694816164,20953,4.139,-73.643442,58,458,7.63333333333333</v>
      </c>
    </row>
    <row r="402" spans="1:18" x14ac:dyDescent="0.25">
      <c r="A402">
        <v>400</v>
      </c>
      <c r="B402">
        <v>11</v>
      </c>
      <c r="C402">
        <v>610062</v>
      </c>
      <c r="D402">
        <v>4.1367632170000004</v>
      </c>
      <c r="E402">
        <v>-73.643196750000001</v>
      </c>
      <c r="F402">
        <v>71</v>
      </c>
      <c r="G402">
        <v>93</v>
      </c>
      <c r="H402">
        <v>4.1392302886071404</v>
      </c>
      <c r="I402">
        <v>-73.643305639999994</v>
      </c>
      <c r="J402">
        <v>0.27441913334822998</v>
      </c>
      <c r="K402">
        <v>20953</v>
      </c>
      <c r="L402">
        <v>4.1390000000000002</v>
      </c>
      <c r="M402">
        <v>-73.643441999999993</v>
      </c>
      <c r="N402">
        <v>71</v>
      </c>
      <c r="O402">
        <v>458</v>
      </c>
      <c r="P402">
        <f t="shared" si="13"/>
        <v>7.6333333333333337</v>
      </c>
      <c r="R402" t="str">
        <f t="shared" si="12"/>
        <v>400,11,610062,4.136763217,-73.64319675,71,93,4.13923028860714,-73.64330564,0.27441913334823,20953,4.139,-73.643442,71,458,7.63333333333333</v>
      </c>
    </row>
    <row r="403" spans="1:18" x14ac:dyDescent="0.25">
      <c r="A403">
        <v>401</v>
      </c>
      <c r="B403">
        <v>19</v>
      </c>
      <c r="C403">
        <v>610148</v>
      </c>
      <c r="D403">
        <v>4.1350956060000001</v>
      </c>
      <c r="E403">
        <v>-73.632377829999996</v>
      </c>
      <c r="F403">
        <v>74</v>
      </c>
      <c r="G403">
        <v>122</v>
      </c>
      <c r="H403">
        <v>4.1352269323636301</v>
      </c>
      <c r="I403">
        <v>-73.633690987878794</v>
      </c>
      <c r="J403">
        <v>0.14627475143541099</v>
      </c>
      <c r="K403">
        <v>24209</v>
      </c>
      <c r="L403">
        <v>4.1349999999999998</v>
      </c>
      <c r="M403">
        <v>-73.633625199999997</v>
      </c>
      <c r="N403">
        <v>74</v>
      </c>
      <c r="O403">
        <v>427</v>
      </c>
      <c r="P403">
        <f t="shared" si="13"/>
        <v>7.1166666666666663</v>
      </c>
      <c r="R403" t="str">
        <f t="shared" si="12"/>
        <v>401,19,610148,4.135095606,-73.63237783,74,122,4.13522693236363,-73.6336909878788,0.146274751435411,24209,4.135,-73.6336252,74,427,7.11666666666667</v>
      </c>
    </row>
    <row r="404" spans="1:18" x14ac:dyDescent="0.25">
      <c r="A404">
        <v>402</v>
      </c>
      <c r="B404">
        <v>5</v>
      </c>
      <c r="C404">
        <v>610171</v>
      </c>
      <c r="D404">
        <v>4.1344373149999996</v>
      </c>
      <c r="E404">
        <v>-73.634830809999997</v>
      </c>
      <c r="F404">
        <v>43</v>
      </c>
      <c r="G404">
        <v>122</v>
      </c>
      <c r="H404">
        <v>4.1352269323636301</v>
      </c>
      <c r="I404">
        <v>-73.633690987878794</v>
      </c>
      <c r="J404">
        <v>0.153816409614629</v>
      </c>
      <c r="K404">
        <v>24209</v>
      </c>
      <c r="L404">
        <v>4.1349999999999998</v>
      </c>
      <c r="M404">
        <v>-73.633625199999997</v>
      </c>
      <c r="N404">
        <v>43</v>
      </c>
      <c r="O404">
        <v>427</v>
      </c>
      <c r="P404">
        <f t="shared" si="13"/>
        <v>7.1166666666666663</v>
      </c>
      <c r="R404" t="str">
        <f t="shared" si="12"/>
        <v>402,5,610171,4.134437315,-73.63483081,43,122,4.13522693236363,-73.6336909878788,0.153816409614629,24209,4.135,-73.6336252,43,427,7.11666666666667</v>
      </c>
    </row>
    <row r="405" spans="1:18" x14ac:dyDescent="0.25">
      <c r="A405">
        <v>403</v>
      </c>
      <c r="B405">
        <v>6</v>
      </c>
      <c r="C405">
        <v>610201</v>
      </c>
      <c r="D405">
        <v>4.1345585539999998</v>
      </c>
      <c r="E405">
        <v>-73.631043989999995</v>
      </c>
      <c r="F405">
        <v>81</v>
      </c>
      <c r="G405">
        <v>58</v>
      </c>
      <c r="H405">
        <v>4.1342993353061201</v>
      </c>
      <c r="I405">
        <v>-73.629286313265297</v>
      </c>
      <c r="J405">
        <v>0.19693186007706501</v>
      </c>
      <c r="K405">
        <v>25106</v>
      </c>
      <c r="L405">
        <v>4.1340000000000003</v>
      </c>
      <c r="M405">
        <v>-73.629255900000004</v>
      </c>
      <c r="N405">
        <v>81</v>
      </c>
      <c r="O405">
        <v>437</v>
      </c>
      <c r="P405">
        <f t="shared" si="13"/>
        <v>7.2833333333333332</v>
      </c>
      <c r="R405" t="str">
        <f t="shared" si="12"/>
        <v>403,6,610201,4.134558554,-73.63104399,81,58,4.13429933530612,-73.6292863132653,0.196931860077065,25106,4.134,-73.6292559,81,437,7.28333333333333</v>
      </c>
    </row>
    <row r="406" spans="1:18" x14ac:dyDescent="0.25">
      <c r="A406">
        <v>404</v>
      </c>
      <c r="B406">
        <v>12</v>
      </c>
      <c r="C406">
        <v>610205</v>
      </c>
      <c r="D406">
        <v>4.134576858</v>
      </c>
      <c r="E406">
        <v>-73.629926699999999</v>
      </c>
      <c r="F406">
        <v>73</v>
      </c>
      <c r="G406">
        <v>58</v>
      </c>
      <c r="H406">
        <v>4.1342993353061201</v>
      </c>
      <c r="I406">
        <v>-73.629286313265297</v>
      </c>
      <c r="J406">
        <v>7.7388278446450007E-2</v>
      </c>
      <c r="K406">
        <v>25106</v>
      </c>
      <c r="L406">
        <v>4.1340000000000003</v>
      </c>
      <c r="M406">
        <v>-73.629255900000004</v>
      </c>
      <c r="N406">
        <v>73</v>
      </c>
      <c r="O406">
        <v>437</v>
      </c>
      <c r="P406">
        <f t="shared" si="13"/>
        <v>7.2833333333333332</v>
      </c>
      <c r="R406" t="str">
        <f t="shared" si="12"/>
        <v>404,12,610205,4.134576858,-73.6299267,73,58,4.13429933530612,-73.6292863132653,0.07738827844645,25106,4.134,-73.6292559,73,437,7.28333333333333</v>
      </c>
    </row>
    <row r="407" spans="1:18" x14ac:dyDescent="0.25">
      <c r="A407">
        <v>405</v>
      </c>
      <c r="B407">
        <v>6</v>
      </c>
      <c r="C407">
        <v>610227</v>
      </c>
      <c r="D407">
        <v>4.1339505799999996</v>
      </c>
      <c r="E407">
        <v>-73.627909160000002</v>
      </c>
      <c r="F407">
        <v>52</v>
      </c>
      <c r="G407">
        <v>58</v>
      </c>
      <c r="H407">
        <v>4.1342993353061201</v>
      </c>
      <c r="I407">
        <v>-73.629286313265297</v>
      </c>
      <c r="J407">
        <v>0.15748136746319899</v>
      </c>
      <c r="K407">
        <v>25106</v>
      </c>
      <c r="L407">
        <v>4.1340000000000003</v>
      </c>
      <c r="M407">
        <v>-73.629255900000004</v>
      </c>
      <c r="N407">
        <v>52</v>
      </c>
      <c r="O407">
        <v>437</v>
      </c>
      <c r="P407">
        <f t="shared" si="13"/>
        <v>7.2833333333333332</v>
      </c>
      <c r="R407" t="str">
        <f t="shared" si="12"/>
        <v>405,6,610227,4.13395058,-73.62790916,52,58,4.13429933530612,-73.6292863132653,0.157481367463199,25106,4.134,-73.6292559,52,437,7.28333333333333</v>
      </c>
    </row>
    <row r="408" spans="1:18" x14ac:dyDescent="0.25">
      <c r="A408">
        <v>406</v>
      </c>
      <c r="B408">
        <v>8</v>
      </c>
      <c r="C408">
        <v>610247</v>
      </c>
      <c r="D408">
        <v>4.1318096759999996</v>
      </c>
      <c r="E408">
        <v>-73.628008710000003</v>
      </c>
      <c r="F408">
        <v>57</v>
      </c>
      <c r="G408">
        <v>27</v>
      </c>
      <c r="H408">
        <v>4.1301513480666596</v>
      </c>
      <c r="I408">
        <v>-73.6295055603333</v>
      </c>
      <c r="J408">
        <v>0.24796058324197001</v>
      </c>
      <c r="K408">
        <v>28411</v>
      </c>
      <c r="L408">
        <v>4.13</v>
      </c>
      <c r="M408">
        <v>-73.629496200000006</v>
      </c>
      <c r="N408">
        <v>57</v>
      </c>
      <c r="O408">
        <v>572</v>
      </c>
      <c r="P408">
        <f t="shared" si="13"/>
        <v>9.5333333333333332</v>
      </c>
      <c r="R408" t="str">
        <f t="shared" si="12"/>
        <v>406,8,610247,4.131809676,-73.62800871,57,27,4.13015134806666,-73.6295055603333,0.24796058324197,28411,4.13,-73.6294962,57,572,9.53333333333333</v>
      </c>
    </row>
    <row r="409" spans="1:18" x14ac:dyDescent="0.25">
      <c r="A409">
        <v>407</v>
      </c>
      <c r="B409">
        <v>4</v>
      </c>
      <c r="C409">
        <v>610268</v>
      </c>
      <c r="D409">
        <v>4.143000443</v>
      </c>
      <c r="E409">
        <v>-73.624999810000006</v>
      </c>
      <c r="F409">
        <v>81</v>
      </c>
      <c r="G409">
        <v>138</v>
      </c>
      <c r="H409">
        <v>4.1431407383684196</v>
      </c>
      <c r="I409">
        <v>-73.623175365789393</v>
      </c>
      <c r="J409">
        <v>0.202811866328617</v>
      </c>
      <c r="K409">
        <v>17518</v>
      </c>
      <c r="L409">
        <v>4.1429999999999998</v>
      </c>
      <c r="M409">
        <v>-73.623185199999995</v>
      </c>
      <c r="N409">
        <v>81</v>
      </c>
      <c r="O409">
        <v>402</v>
      </c>
      <c r="P409">
        <f t="shared" si="13"/>
        <v>6.7</v>
      </c>
      <c r="R409" t="str">
        <f t="shared" si="12"/>
        <v>407,4,610268,4.143000443,-73.62499981,81,138,4.14314073836842,-73.6231753657894,0.202811866328617,17518,4.143,-73.6231852,81,402,6.7</v>
      </c>
    </row>
    <row r="410" spans="1:18" x14ac:dyDescent="0.25">
      <c r="A410">
        <v>408</v>
      </c>
      <c r="B410">
        <v>8</v>
      </c>
      <c r="C410">
        <v>610281</v>
      </c>
      <c r="D410">
        <v>4.1430178560000002</v>
      </c>
      <c r="E410">
        <v>-73.62241324</v>
      </c>
      <c r="F410">
        <v>44</v>
      </c>
      <c r="G410">
        <v>138</v>
      </c>
      <c r="H410">
        <v>4.1431407383684196</v>
      </c>
      <c r="I410">
        <v>-73.623175365789393</v>
      </c>
      <c r="J410">
        <v>8.5566627237561005E-2</v>
      </c>
      <c r="K410">
        <v>17518</v>
      </c>
      <c r="L410">
        <v>4.1429999999999998</v>
      </c>
      <c r="M410">
        <v>-73.623185199999995</v>
      </c>
      <c r="N410">
        <v>44</v>
      </c>
      <c r="O410">
        <v>402</v>
      </c>
      <c r="P410">
        <f t="shared" si="13"/>
        <v>6.7</v>
      </c>
      <c r="R410" t="str">
        <f t="shared" si="12"/>
        <v>408,8,610281,4.143017856,-73.62241324,44,138,4.14314073836842,-73.6231753657894,0.085566627237561,17518,4.143,-73.6231852,44,402,6.7</v>
      </c>
    </row>
    <row r="411" spans="1:18" x14ac:dyDescent="0.25">
      <c r="A411">
        <v>409</v>
      </c>
      <c r="B411">
        <v>9</v>
      </c>
      <c r="C411">
        <v>610282</v>
      </c>
      <c r="D411">
        <v>4.1427417259999997</v>
      </c>
      <c r="E411">
        <v>-73.622569670000004</v>
      </c>
      <c r="F411">
        <v>63</v>
      </c>
      <c r="G411">
        <v>138</v>
      </c>
      <c r="H411">
        <v>4.1431407383684196</v>
      </c>
      <c r="I411">
        <v>-73.623175365789393</v>
      </c>
      <c r="J411">
        <v>8.0453619426949702E-2</v>
      </c>
      <c r="K411">
        <v>17518</v>
      </c>
      <c r="L411">
        <v>4.1429999999999998</v>
      </c>
      <c r="M411">
        <v>-73.623185199999995</v>
      </c>
      <c r="N411">
        <v>63</v>
      </c>
      <c r="O411">
        <v>402</v>
      </c>
      <c r="P411">
        <f t="shared" si="13"/>
        <v>6.7</v>
      </c>
      <c r="R411" t="str">
        <f t="shared" si="12"/>
        <v>409,9,610282,4.142741726,-73.62256967,63,138,4.14314073836842,-73.6231753657894,0.0804536194269497,17518,4.143,-73.6231852,63,402,6.7</v>
      </c>
    </row>
    <row r="412" spans="1:18" x14ac:dyDescent="0.25">
      <c r="A412">
        <v>410</v>
      </c>
      <c r="B412">
        <v>4</v>
      </c>
      <c r="C412">
        <v>610295</v>
      </c>
      <c r="D412">
        <v>4.1406650369999998</v>
      </c>
      <c r="E412">
        <v>-73.622160210000004</v>
      </c>
      <c r="F412">
        <v>62</v>
      </c>
      <c r="G412">
        <v>66</v>
      </c>
      <c r="H412">
        <v>4.1389235624693796</v>
      </c>
      <c r="I412">
        <v>-73.623678444897905</v>
      </c>
      <c r="J412">
        <v>0.25645014009349598</v>
      </c>
      <c r="K412">
        <v>20997</v>
      </c>
      <c r="L412">
        <v>4.1390000000000002</v>
      </c>
      <c r="M412">
        <v>-73.623679699999997</v>
      </c>
      <c r="N412">
        <v>62</v>
      </c>
      <c r="O412">
        <v>521</v>
      </c>
      <c r="P412">
        <f t="shared" si="13"/>
        <v>8.6833333333333336</v>
      </c>
      <c r="R412" t="str">
        <f t="shared" si="12"/>
        <v>410,4,610295,4.140665037,-73.62216021,62,66,4.13892356246938,-73.6236784448979,0.256450140093496,20997,4.139,-73.6236797,62,521,8.68333333333333</v>
      </c>
    </row>
    <row r="413" spans="1:18" x14ac:dyDescent="0.25">
      <c r="A413">
        <v>411</v>
      </c>
      <c r="B413">
        <v>10</v>
      </c>
      <c r="C413">
        <v>610301</v>
      </c>
      <c r="D413">
        <v>4.1399152590000003</v>
      </c>
      <c r="E413">
        <v>-73.622237679999998</v>
      </c>
      <c r="F413">
        <v>80</v>
      </c>
      <c r="G413">
        <v>66</v>
      </c>
      <c r="H413">
        <v>4.1389235624693796</v>
      </c>
      <c r="I413">
        <v>-73.623678444897905</v>
      </c>
      <c r="J413">
        <v>0.19402233394590701</v>
      </c>
      <c r="K413">
        <v>20997</v>
      </c>
      <c r="L413">
        <v>4.1390000000000002</v>
      </c>
      <c r="M413">
        <v>-73.623679699999997</v>
      </c>
      <c r="N413">
        <v>80</v>
      </c>
      <c r="O413">
        <v>521</v>
      </c>
      <c r="P413">
        <f t="shared" si="13"/>
        <v>8.6833333333333336</v>
      </c>
      <c r="R413" t="str">
        <f t="shared" si="12"/>
        <v>411,10,610301,4.139915259,-73.62223768,80,66,4.13892356246938,-73.6236784448979,0.194022333945907,20997,4.139,-73.6236797,80,521,8.68333333333333</v>
      </c>
    </row>
    <row r="414" spans="1:18" x14ac:dyDescent="0.25">
      <c r="A414">
        <v>412</v>
      </c>
      <c r="B414">
        <v>16</v>
      </c>
      <c r="C414">
        <v>610307</v>
      </c>
      <c r="D414">
        <v>4.1390574359999999</v>
      </c>
      <c r="E414">
        <v>-73.622906389999997</v>
      </c>
      <c r="F414">
        <v>50</v>
      </c>
      <c r="G414">
        <v>66</v>
      </c>
      <c r="H414">
        <v>4.1389235624693796</v>
      </c>
      <c r="I414">
        <v>-73.623678444897905</v>
      </c>
      <c r="J414">
        <v>8.6854476259296001E-2</v>
      </c>
      <c r="K414">
        <v>20997</v>
      </c>
      <c r="L414">
        <v>4.1390000000000002</v>
      </c>
      <c r="M414">
        <v>-73.623679699999997</v>
      </c>
      <c r="N414">
        <v>50</v>
      </c>
      <c r="O414">
        <v>521</v>
      </c>
      <c r="P414">
        <f t="shared" si="13"/>
        <v>8.6833333333333336</v>
      </c>
      <c r="R414" t="str">
        <f t="shared" si="12"/>
        <v>412,16,610307,4.139057436,-73.62290639,50,66,4.13892356246938,-73.6236784448979,0.086854476259296,20997,4.139,-73.6236797,50,521,8.68333333333333</v>
      </c>
    </row>
    <row r="415" spans="1:18" x14ac:dyDescent="0.25">
      <c r="A415">
        <v>413</v>
      </c>
      <c r="B415">
        <v>15</v>
      </c>
      <c r="C415">
        <v>610452</v>
      </c>
      <c r="D415">
        <v>4.1315589130000001</v>
      </c>
      <c r="E415">
        <v>-73.632883239999998</v>
      </c>
      <c r="F415">
        <v>79</v>
      </c>
      <c r="G415">
        <v>75</v>
      </c>
      <c r="H415">
        <v>4.1307697041714198</v>
      </c>
      <c r="I415">
        <v>-73.632852839142799</v>
      </c>
      <c r="J415">
        <v>8.77656262513625E-2</v>
      </c>
      <c r="K415">
        <v>27767</v>
      </c>
      <c r="L415">
        <v>4.1310000000000002</v>
      </c>
      <c r="M415">
        <v>-73.632841999999997</v>
      </c>
      <c r="N415">
        <v>79</v>
      </c>
      <c r="O415">
        <v>541</v>
      </c>
      <c r="P415">
        <f t="shared" si="13"/>
        <v>9.0166666666666675</v>
      </c>
      <c r="R415" t="str">
        <f t="shared" si="12"/>
        <v>413,15,610452,4.131558913,-73.63288324,79,75,4.13076970417142,-73.6328528391428,0.0877656262513625,27767,4.131,-73.632842,79,541,9.01666666666667</v>
      </c>
    </row>
    <row r="416" spans="1:18" x14ac:dyDescent="0.25">
      <c r="A416">
        <v>414</v>
      </c>
      <c r="B416">
        <v>21</v>
      </c>
      <c r="C416">
        <v>610458</v>
      </c>
      <c r="D416">
        <v>4.130470335</v>
      </c>
      <c r="E416">
        <v>-73.63202167</v>
      </c>
      <c r="F416">
        <v>75</v>
      </c>
      <c r="G416">
        <v>75</v>
      </c>
      <c r="H416">
        <v>4.1307697041714198</v>
      </c>
      <c r="I416">
        <v>-73.632852839142799</v>
      </c>
      <c r="J416">
        <v>9.7946540265250195E-2</v>
      </c>
      <c r="K416">
        <v>27767</v>
      </c>
      <c r="L416">
        <v>4.1310000000000002</v>
      </c>
      <c r="M416">
        <v>-73.632841999999997</v>
      </c>
      <c r="N416">
        <v>75</v>
      </c>
      <c r="O416">
        <v>541</v>
      </c>
      <c r="P416">
        <f t="shared" si="13"/>
        <v>9.0166666666666675</v>
      </c>
      <c r="R416" t="str">
        <f t="shared" si="12"/>
        <v>414,21,610458,4.130470335,-73.63202167,75,75,4.13076970417142,-73.6328528391428,0.0979465402652502,27767,4.131,-73.632842,75,541,9.01666666666667</v>
      </c>
    </row>
    <row r="417" spans="1:18" x14ac:dyDescent="0.25">
      <c r="A417">
        <v>415</v>
      </c>
      <c r="B417">
        <v>20</v>
      </c>
      <c r="C417">
        <v>130294</v>
      </c>
      <c r="D417">
        <v>4.1285148119999997</v>
      </c>
      <c r="E417">
        <v>-73.633025230000001</v>
      </c>
      <c r="F417">
        <v>52</v>
      </c>
      <c r="G417">
        <v>75</v>
      </c>
      <c r="H417">
        <v>4.1307697041714198</v>
      </c>
      <c r="I417">
        <v>-73.632852839142799</v>
      </c>
      <c r="J417">
        <v>0.251302587919146</v>
      </c>
      <c r="K417">
        <v>27767</v>
      </c>
      <c r="L417">
        <v>4.1310000000000002</v>
      </c>
      <c r="M417">
        <v>-73.632841999999997</v>
      </c>
      <c r="N417">
        <v>52</v>
      </c>
      <c r="O417">
        <v>541</v>
      </c>
      <c r="P417">
        <f t="shared" si="13"/>
        <v>9.0166666666666675</v>
      </c>
      <c r="R417" t="str">
        <f t="shared" si="12"/>
        <v>415,20,130294,4.128514812,-73.63302523,52,75,4.13076970417142,-73.6328528391428,0.251302587919146,27767,4.131,-73.632842,52,541,9.01666666666667</v>
      </c>
    </row>
    <row r="418" spans="1:18" x14ac:dyDescent="0.25">
      <c r="A418">
        <v>416</v>
      </c>
      <c r="B418">
        <v>6</v>
      </c>
      <c r="C418">
        <v>610497</v>
      </c>
      <c r="D418">
        <v>4.1309689499999998</v>
      </c>
      <c r="E418">
        <v>-73.635410250000007</v>
      </c>
      <c r="F418">
        <v>51</v>
      </c>
      <c r="G418">
        <v>183</v>
      </c>
      <c r="H418">
        <v>4.1326018109999998</v>
      </c>
      <c r="I418">
        <v>-73.636065882307605</v>
      </c>
      <c r="J418">
        <v>0.195462007148758</v>
      </c>
      <c r="K418">
        <v>26349</v>
      </c>
      <c r="L418">
        <v>4.133</v>
      </c>
      <c r="M418">
        <v>-73.636483900000002</v>
      </c>
      <c r="N418">
        <v>51</v>
      </c>
      <c r="O418">
        <v>373</v>
      </c>
      <c r="P418">
        <f t="shared" si="13"/>
        <v>6.2166666666666668</v>
      </c>
      <c r="R418" t="str">
        <f t="shared" si="12"/>
        <v>416,6,610497,4.13096895,-73.63541025,51,183,4.132601811,-73.6360658823076,0.195462007148758,26349,4.133,-73.6364839,51,373,6.21666666666667</v>
      </c>
    </row>
    <row r="419" spans="1:18" x14ac:dyDescent="0.25">
      <c r="A419">
        <v>417</v>
      </c>
      <c r="B419">
        <v>5</v>
      </c>
      <c r="C419">
        <v>610513</v>
      </c>
      <c r="D419">
        <v>4.129128229</v>
      </c>
      <c r="E419">
        <v>-73.636490039999998</v>
      </c>
      <c r="F419">
        <v>121</v>
      </c>
      <c r="G419">
        <v>44</v>
      </c>
      <c r="H419">
        <v>4.1279607927857098</v>
      </c>
      <c r="I419">
        <v>-73.635996875714198</v>
      </c>
      <c r="J419">
        <v>0.140776604256792</v>
      </c>
      <c r="K419">
        <v>30024</v>
      </c>
      <c r="L419">
        <v>4.1280000000000001</v>
      </c>
      <c r="M419">
        <v>-73.635985000000005</v>
      </c>
      <c r="N419">
        <v>121</v>
      </c>
      <c r="O419">
        <v>417</v>
      </c>
      <c r="P419">
        <f t="shared" si="13"/>
        <v>6.95</v>
      </c>
      <c r="R419" t="str">
        <f t="shared" si="12"/>
        <v>417,5,610513,4.129128229,-73.63649004,121,44,4.12796079278571,-73.6359968757142,0.140776604256792,30024,4.128,-73.635985,121,417,6.95</v>
      </c>
    </row>
    <row r="420" spans="1:18" x14ac:dyDescent="0.25">
      <c r="A420">
        <v>418</v>
      </c>
      <c r="B420">
        <v>8</v>
      </c>
      <c r="C420">
        <v>610516</v>
      </c>
      <c r="D420">
        <v>4.1288605819999997</v>
      </c>
      <c r="E420">
        <v>-73.637065449999994</v>
      </c>
      <c r="F420">
        <v>77</v>
      </c>
      <c r="G420">
        <v>44</v>
      </c>
      <c r="H420">
        <v>4.1279607927857098</v>
      </c>
      <c r="I420">
        <v>-73.635996875714198</v>
      </c>
      <c r="J420">
        <v>0.15500075598142901</v>
      </c>
      <c r="K420">
        <v>30024</v>
      </c>
      <c r="L420">
        <v>4.1280000000000001</v>
      </c>
      <c r="M420">
        <v>-73.635985000000005</v>
      </c>
      <c r="N420">
        <v>77</v>
      </c>
      <c r="O420">
        <v>417</v>
      </c>
      <c r="P420">
        <f t="shared" si="13"/>
        <v>6.95</v>
      </c>
      <c r="R420" t="str">
        <f t="shared" si="12"/>
        <v>418,8,610516,4.128860582,-73.63706545,77,44,4.12796079278571,-73.6359968757142,0.155000755981429,30024,4.128,-73.635985,77,417,6.95</v>
      </c>
    </row>
    <row r="421" spans="1:18" x14ac:dyDescent="0.25">
      <c r="A421">
        <v>419</v>
      </c>
      <c r="B421">
        <v>5</v>
      </c>
      <c r="C421">
        <v>610525</v>
      </c>
      <c r="D421">
        <v>4.1277903670000002</v>
      </c>
      <c r="E421">
        <v>-73.632881600000005</v>
      </c>
      <c r="F421">
        <v>88</v>
      </c>
      <c r="G421">
        <v>147</v>
      </c>
      <c r="H421">
        <v>4.1252891079428498</v>
      </c>
      <c r="I421">
        <v>-73.632424829714196</v>
      </c>
      <c r="J421">
        <v>0.282525752496875</v>
      </c>
      <c r="K421">
        <v>32778</v>
      </c>
      <c r="L421">
        <v>4.125</v>
      </c>
      <c r="M421">
        <v>-73.632420300000007</v>
      </c>
      <c r="N421">
        <v>88</v>
      </c>
      <c r="O421">
        <v>545</v>
      </c>
      <c r="P421">
        <f t="shared" si="13"/>
        <v>9.0833333333333339</v>
      </c>
      <c r="R421" t="str">
        <f t="shared" si="12"/>
        <v>419,5,610525,4.127790367,-73.6328816,88,147,4.12528910794285,-73.6324248297142,0.282525752496875,32778,4.125,-73.6324203,88,545,9.08333333333333</v>
      </c>
    </row>
    <row r="422" spans="1:18" x14ac:dyDescent="0.25">
      <c r="A422">
        <v>420</v>
      </c>
      <c r="B422">
        <v>11</v>
      </c>
      <c r="C422">
        <v>610531</v>
      </c>
      <c r="D422">
        <v>4.1276913630000003</v>
      </c>
      <c r="E422">
        <v>-73.633878960000004</v>
      </c>
      <c r="F422">
        <v>69</v>
      </c>
      <c r="G422">
        <v>44</v>
      </c>
      <c r="H422">
        <v>4.1279607927857098</v>
      </c>
      <c r="I422">
        <v>-73.635996875714198</v>
      </c>
      <c r="J422">
        <v>0.23664478223102101</v>
      </c>
      <c r="K422">
        <v>30024</v>
      </c>
      <c r="L422">
        <v>4.1280000000000001</v>
      </c>
      <c r="M422">
        <v>-73.635985000000005</v>
      </c>
      <c r="N422">
        <v>69</v>
      </c>
      <c r="O422">
        <v>417</v>
      </c>
      <c r="P422">
        <f t="shared" si="13"/>
        <v>6.95</v>
      </c>
      <c r="R422" t="str">
        <f t="shared" si="12"/>
        <v>420,11,610531,4.127691363,-73.63387896,69,44,4.12796079278571,-73.6359968757142,0.236644782231021,30024,4.128,-73.635985,69,417,6.95</v>
      </c>
    </row>
    <row r="423" spans="1:18" x14ac:dyDescent="0.25">
      <c r="A423">
        <v>421</v>
      </c>
      <c r="B423">
        <v>1</v>
      </c>
      <c r="C423">
        <v>610536</v>
      </c>
      <c r="D423">
        <v>4.1280772639999999</v>
      </c>
      <c r="E423">
        <v>-73.637523529999996</v>
      </c>
      <c r="F423">
        <v>122</v>
      </c>
      <c r="G423">
        <v>44</v>
      </c>
      <c r="H423">
        <v>4.1279607927857098</v>
      </c>
      <c r="I423">
        <v>-73.635996875714198</v>
      </c>
      <c r="J423">
        <v>0.16970378863827401</v>
      </c>
      <c r="K423">
        <v>30024</v>
      </c>
      <c r="L423">
        <v>4.1280000000000001</v>
      </c>
      <c r="M423">
        <v>-73.635985000000005</v>
      </c>
      <c r="N423">
        <v>122</v>
      </c>
      <c r="O423">
        <v>417</v>
      </c>
      <c r="P423">
        <f t="shared" si="13"/>
        <v>6.95</v>
      </c>
      <c r="R423" t="str">
        <f t="shared" si="12"/>
        <v>421,1,610536,4.128077264,-73.63752353,122,44,4.12796079278571,-73.6359968757142,0.169703788638274,30024,4.128,-73.635985,122,417,6.95</v>
      </c>
    </row>
    <row r="424" spans="1:18" x14ac:dyDescent="0.25">
      <c r="A424">
        <v>422</v>
      </c>
      <c r="B424">
        <v>19</v>
      </c>
      <c r="C424">
        <v>610554</v>
      </c>
      <c r="D424">
        <v>4.1258334579999998</v>
      </c>
      <c r="E424">
        <v>-73.636021029999995</v>
      </c>
      <c r="F424">
        <v>68</v>
      </c>
      <c r="G424">
        <v>44</v>
      </c>
      <c r="H424">
        <v>4.1279607927857098</v>
      </c>
      <c r="I424">
        <v>-73.635996875714198</v>
      </c>
      <c r="J424">
        <v>0.236415478293797</v>
      </c>
      <c r="K424">
        <v>30024</v>
      </c>
      <c r="L424">
        <v>4.1280000000000001</v>
      </c>
      <c r="M424">
        <v>-73.635985000000005</v>
      </c>
      <c r="N424">
        <v>68</v>
      </c>
      <c r="O424">
        <v>417</v>
      </c>
      <c r="P424">
        <f t="shared" si="13"/>
        <v>6.95</v>
      </c>
      <c r="R424" t="str">
        <f t="shared" si="12"/>
        <v>422,19,610554,4.125833458,-73.63602103,68,44,4.12796079278571,-73.6359968757142,0.236415478293797,30024,4.128,-73.635985,68,417,6.95</v>
      </c>
    </row>
    <row r="425" spans="1:18" x14ac:dyDescent="0.25">
      <c r="A425">
        <v>423</v>
      </c>
      <c r="B425">
        <v>3</v>
      </c>
      <c r="C425">
        <v>610560</v>
      </c>
      <c r="D425">
        <v>4.1307052630000003</v>
      </c>
      <c r="E425">
        <v>-73.630547719999996</v>
      </c>
      <c r="F425">
        <v>51</v>
      </c>
      <c r="G425">
        <v>27</v>
      </c>
      <c r="H425">
        <v>4.1301513480666596</v>
      </c>
      <c r="I425">
        <v>-73.6295055603333</v>
      </c>
      <c r="J425">
        <v>0.130886513289735</v>
      </c>
      <c r="K425">
        <v>28411</v>
      </c>
      <c r="L425">
        <v>4.13</v>
      </c>
      <c r="M425">
        <v>-73.629496200000006</v>
      </c>
      <c r="N425">
        <v>51</v>
      </c>
      <c r="O425">
        <v>572</v>
      </c>
      <c r="P425">
        <f t="shared" si="13"/>
        <v>9.5333333333333332</v>
      </c>
      <c r="R425" t="str">
        <f t="shared" si="12"/>
        <v>423,3,610560,4.130705263,-73.63054772,51,27,4.13015134806666,-73.6295055603333,0.130886513289735,28411,4.13,-73.6294962,51,572,9.53333333333333</v>
      </c>
    </row>
    <row r="426" spans="1:18" x14ac:dyDescent="0.25">
      <c r="A426">
        <v>424</v>
      </c>
      <c r="B426">
        <v>20</v>
      </c>
      <c r="C426">
        <v>610576</v>
      </c>
      <c r="D426">
        <v>4.1277486999999997</v>
      </c>
      <c r="E426">
        <v>-73.630857160000005</v>
      </c>
      <c r="F426">
        <v>53</v>
      </c>
      <c r="G426">
        <v>166</v>
      </c>
      <c r="H426">
        <v>4.1270616396363602</v>
      </c>
      <c r="I426">
        <v>-73.629630498484801</v>
      </c>
      <c r="J426">
        <v>0.15593017867659401</v>
      </c>
      <c r="K426">
        <v>31428</v>
      </c>
      <c r="L426">
        <v>4.1269999999999998</v>
      </c>
      <c r="M426">
        <v>-73.629695299999995</v>
      </c>
      <c r="N426">
        <v>53</v>
      </c>
      <c r="O426">
        <v>626</v>
      </c>
      <c r="P426">
        <f t="shared" si="13"/>
        <v>10.433333333333334</v>
      </c>
      <c r="R426" t="str">
        <f t="shared" si="12"/>
        <v>424,20,610576,4.1277487,-73.63085716,53,166,4.12706163963636,-73.6296304984848,0.155930178676594,31428,4.127,-73.6296953,53,626,10.4333333333333</v>
      </c>
    </row>
    <row r="427" spans="1:18" x14ac:dyDescent="0.25">
      <c r="A427">
        <v>425</v>
      </c>
      <c r="B427">
        <v>15</v>
      </c>
      <c r="C427">
        <v>610590</v>
      </c>
      <c r="D427">
        <v>4.1305881869999999</v>
      </c>
      <c r="E427">
        <v>-73.628972790000006</v>
      </c>
      <c r="F427">
        <v>40</v>
      </c>
      <c r="G427">
        <v>27</v>
      </c>
      <c r="H427">
        <v>4.1301513480666596</v>
      </c>
      <c r="I427">
        <v>-73.6295055603333</v>
      </c>
      <c r="J427">
        <v>7.6442444989707398E-2</v>
      </c>
      <c r="K427">
        <v>28411</v>
      </c>
      <c r="L427">
        <v>4.13</v>
      </c>
      <c r="M427">
        <v>-73.629496200000006</v>
      </c>
      <c r="N427">
        <v>40</v>
      </c>
      <c r="O427">
        <v>572</v>
      </c>
      <c r="P427">
        <f t="shared" si="13"/>
        <v>9.5333333333333332</v>
      </c>
      <c r="R427" t="str">
        <f t="shared" si="12"/>
        <v>425,15,610590,4.130588187,-73.62897279,40,27,4.13015134806666,-73.6295055603333,0.0764424449897074,28411,4.13,-73.6294962,40,572,9.53333333333333</v>
      </c>
    </row>
    <row r="428" spans="1:18" x14ac:dyDescent="0.25">
      <c r="A428">
        <v>426</v>
      </c>
      <c r="B428">
        <v>23</v>
      </c>
      <c r="C428">
        <v>130298</v>
      </c>
      <c r="D428">
        <v>4.1279802009999997</v>
      </c>
      <c r="E428">
        <v>-73.625343450000003</v>
      </c>
      <c r="F428">
        <v>34</v>
      </c>
      <c r="G428">
        <v>96</v>
      </c>
      <c r="H428">
        <v>4.12812213051724</v>
      </c>
      <c r="I428">
        <v>-73.626538939310294</v>
      </c>
      <c r="J428">
        <v>0.13343959255409801</v>
      </c>
      <c r="K428">
        <v>30165</v>
      </c>
      <c r="L428">
        <v>4.1280000000000001</v>
      </c>
      <c r="M428">
        <v>-73.6262519</v>
      </c>
      <c r="N428">
        <v>34</v>
      </c>
      <c r="O428">
        <v>520</v>
      </c>
      <c r="P428">
        <f t="shared" si="13"/>
        <v>8.6666666666666661</v>
      </c>
      <c r="R428" t="str">
        <f t="shared" si="12"/>
        <v>426,23,130298,4.127980201,-73.62534345,34,96,4.12812213051724,-73.6265389393103,0.133439592554098,30165,4.128,-73.6262519,34,520,8.66666666666667</v>
      </c>
    </row>
    <row r="429" spans="1:18" x14ac:dyDescent="0.25">
      <c r="A429">
        <v>427</v>
      </c>
      <c r="B429">
        <v>1</v>
      </c>
      <c r="C429">
        <v>610641</v>
      </c>
      <c r="D429">
        <v>4.1245061749999996</v>
      </c>
      <c r="E429">
        <v>-73.625914010000002</v>
      </c>
      <c r="F429">
        <v>133</v>
      </c>
      <c r="G429">
        <v>0</v>
      </c>
      <c r="H429">
        <v>4.1244329329487099</v>
      </c>
      <c r="I429">
        <v>-73.627487158717898</v>
      </c>
      <c r="J429">
        <v>0.17455343853104999</v>
      </c>
      <c r="K429">
        <v>33483</v>
      </c>
      <c r="L429">
        <v>4.1239999999999997</v>
      </c>
      <c r="M429">
        <v>-73.627545400000002</v>
      </c>
      <c r="N429">
        <v>133</v>
      </c>
      <c r="O429">
        <v>655</v>
      </c>
      <c r="P429">
        <f t="shared" si="13"/>
        <v>10.916666666666666</v>
      </c>
      <c r="R429" t="str">
        <f t="shared" si="12"/>
        <v>427,1,610641,4.124506175,-73.62591401,133,0,4.12443293294871,-73.6274871587179,0.17455343853105,33483,4.124,-73.6275454,133,655,10.9166666666667</v>
      </c>
    </row>
    <row r="430" spans="1:18" x14ac:dyDescent="0.25">
      <c r="A430">
        <v>428</v>
      </c>
      <c r="B430">
        <v>15</v>
      </c>
      <c r="C430">
        <v>610667</v>
      </c>
      <c r="D430">
        <v>4.1246640469999996</v>
      </c>
      <c r="E430">
        <v>-73.626680059999998</v>
      </c>
      <c r="F430">
        <v>81</v>
      </c>
      <c r="G430">
        <v>0</v>
      </c>
      <c r="H430">
        <v>4.1244329329487099</v>
      </c>
      <c r="I430">
        <v>-73.627487158717898</v>
      </c>
      <c r="J430">
        <v>9.3070330651669503E-2</v>
      </c>
      <c r="K430">
        <v>33483</v>
      </c>
      <c r="L430">
        <v>4.1239999999999997</v>
      </c>
      <c r="M430">
        <v>-73.627545400000002</v>
      </c>
      <c r="N430">
        <v>81</v>
      </c>
      <c r="O430">
        <v>655</v>
      </c>
      <c r="P430">
        <f t="shared" si="13"/>
        <v>10.916666666666666</v>
      </c>
      <c r="R430" t="str">
        <f t="shared" si="12"/>
        <v>428,15,610667,4.124664047,-73.62668006,81,0,4.12443293294871,-73.6274871587179,0.0930703306516695,33483,4.124,-73.6275454,81,655,10.9166666666667</v>
      </c>
    </row>
    <row r="431" spans="1:18" x14ac:dyDescent="0.25">
      <c r="A431">
        <v>429</v>
      </c>
      <c r="B431">
        <v>19</v>
      </c>
      <c r="C431">
        <v>610728</v>
      </c>
      <c r="D431">
        <v>4.1247156499999997</v>
      </c>
      <c r="E431">
        <v>-73.620904350000004</v>
      </c>
      <c r="F431">
        <v>114</v>
      </c>
      <c r="G431">
        <v>143</v>
      </c>
      <c r="H431">
        <v>4.1239086695217297</v>
      </c>
      <c r="I431">
        <v>-73.621380878695604</v>
      </c>
      <c r="J431">
        <v>0.104074023268104</v>
      </c>
      <c r="K431">
        <v>32977</v>
      </c>
      <c r="L431">
        <v>4.1239999999999997</v>
      </c>
      <c r="M431">
        <v>-73.621286799999993</v>
      </c>
      <c r="N431">
        <v>114</v>
      </c>
      <c r="O431">
        <v>551</v>
      </c>
      <c r="P431">
        <f t="shared" si="13"/>
        <v>9.1833333333333336</v>
      </c>
      <c r="R431" t="str">
        <f t="shared" si="12"/>
        <v>429,19,610728,4.12471565,-73.62090435,114,143,4.12390866952173,-73.6213808786956,0.104074023268104,32977,4.124,-73.6212868,114,551,9.18333333333333</v>
      </c>
    </row>
    <row r="432" spans="1:18" x14ac:dyDescent="0.25">
      <c r="A432">
        <v>430</v>
      </c>
      <c r="B432">
        <v>18</v>
      </c>
      <c r="C432">
        <v>610745</v>
      </c>
      <c r="D432">
        <v>4.123587186</v>
      </c>
      <c r="E432">
        <v>-73.62079378</v>
      </c>
      <c r="F432">
        <v>93</v>
      </c>
      <c r="G432">
        <v>143</v>
      </c>
      <c r="H432">
        <v>4.1239086695217297</v>
      </c>
      <c r="I432">
        <v>-73.621380878695604</v>
      </c>
      <c r="J432">
        <v>7.4234080116955398E-2</v>
      </c>
      <c r="K432">
        <v>32977</v>
      </c>
      <c r="L432">
        <v>4.1239999999999997</v>
      </c>
      <c r="M432">
        <v>-73.621286799999993</v>
      </c>
      <c r="N432">
        <v>93</v>
      </c>
      <c r="O432">
        <v>551</v>
      </c>
      <c r="P432">
        <f t="shared" si="13"/>
        <v>9.1833333333333336</v>
      </c>
      <c r="R432" t="str">
        <f t="shared" si="12"/>
        <v>430,18,610745,4.123587186,-73.62079378,93,143,4.12390866952173,-73.6213808786956,0.0742340801169554,32977,4.124,-73.6212868,93,551,9.18333333333333</v>
      </c>
    </row>
    <row r="433" spans="1:18" x14ac:dyDescent="0.25">
      <c r="A433">
        <v>431</v>
      </c>
      <c r="B433">
        <v>29</v>
      </c>
      <c r="C433">
        <v>131120</v>
      </c>
      <c r="D433">
        <v>4.120164366</v>
      </c>
      <c r="E433">
        <v>-73.622571960000002</v>
      </c>
      <c r="F433">
        <v>74</v>
      </c>
      <c r="G433">
        <v>81</v>
      </c>
      <c r="H433">
        <v>4.1203776095217304</v>
      </c>
      <c r="I433">
        <v>-73.622869044347794</v>
      </c>
      <c r="J433">
        <v>4.0568470955889897E-2</v>
      </c>
      <c r="K433">
        <v>37151</v>
      </c>
      <c r="L433">
        <v>4.12</v>
      </c>
      <c r="M433">
        <v>-73.622855700000002</v>
      </c>
      <c r="N433">
        <v>74</v>
      </c>
      <c r="O433">
        <v>643</v>
      </c>
      <c r="P433">
        <f t="shared" si="13"/>
        <v>10.716666666666667</v>
      </c>
      <c r="R433" t="str">
        <f t="shared" si="12"/>
        <v>431,29,131120,4.120164366,-73.62257196,74,81,4.12037760952173,-73.6228690443478,0.0405684709558899,37151,4.12,-73.6228557,74,643,10.7166666666667</v>
      </c>
    </row>
    <row r="434" spans="1:18" x14ac:dyDescent="0.25">
      <c r="A434">
        <v>432</v>
      </c>
      <c r="B434">
        <v>36</v>
      </c>
      <c r="C434">
        <v>131121</v>
      </c>
      <c r="D434">
        <v>4.1126612590000002</v>
      </c>
      <c r="E434">
        <v>-73.616305350000005</v>
      </c>
      <c r="F434">
        <v>49</v>
      </c>
      <c r="G434">
        <v>64</v>
      </c>
      <c r="H434">
        <v>4.1123197898965502</v>
      </c>
      <c r="I434">
        <v>-73.6154038241379</v>
      </c>
      <c r="J434">
        <v>0.106886534846182</v>
      </c>
      <c r="K434">
        <v>41556</v>
      </c>
      <c r="L434">
        <v>4.1120000000000001</v>
      </c>
      <c r="M434">
        <v>-73.615495499999994</v>
      </c>
      <c r="N434">
        <v>49</v>
      </c>
      <c r="O434">
        <v>784</v>
      </c>
      <c r="P434">
        <f t="shared" si="13"/>
        <v>13.066666666666666</v>
      </c>
      <c r="R434" t="str">
        <f t="shared" si="12"/>
        <v>432,36,131121,4.112661259,-73.61630535,49,64,4.11231978989655,-73.6154038241379,0.106886534846182,41556,4.112,-73.6154955,49,784,13.0666666666667</v>
      </c>
    </row>
    <row r="435" spans="1:18" x14ac:dyDescent="0.25">
      <c r="A435">
        <v>433</v>
      </c>
      <c r="B435">
        <v>2</v>
      </c>
      <c r="C435">
        <v>610785</v>
      </c>
      <c r="D435">
        <v>4.1266829029999998</v>
      </c>
      <c r="E435">
        <v>-73.629881949999998</v>
      </c>
      <c r="F435">
        <v>65</v>
      </c>
      <c r="G435">
        <v>166</v>
      </c>
      <c r="H435">
        <v>4.1270616396363602</v>
      </c>
      <c r="I435">
        <v>-73.629630498484801</v>
      </c>
      <c r="J435">
        <v>5.0478434156170697E-2</v>
      </c>
      <c r="K435">
        <v>31428</v>
      </c>
      <c r="L435">
        <v>4.1269999999999998</v>
      </c>
      <c r="M435">
        <v>-73.629695299999995</v>
      </c>
      <c r="N435">
        <v>65</v>
      </c>
      <c r="O435">
        <v>626</v>
      </c>
      <c r="P435">
        <f t="shared" si="13"/>
        <v>10.433333333333334</v>
      </c>
      <c r="R435" t="str">
        <f t="shared" si="12"/>
        <v>433,2,610785,4.126682903,-73.62988195,65,166,4.12706163963636,-73.6296304984848,0.0504784341561707,31428,4.127,-73.6296953,65,626,10.4333333333333</v>
      </c>
    </row>
    <row r="436" spans="1:18" x14ac:dyDescent="0.25">
      <c r="A436">
        <v>434</v>
      </c>
      <c r="B436">
        <v>1</v>
      </c>
      <c r="C436">
        <v>610839</v>
      </c>
      <c r="D436">
        <v>4.123733111</v>
      </c>
      <c r="E436">
        <v>-73.63409661</v>
      </c>
      <c r="F436">
        <v>80</v>
      </c>
      <c r="G436">
        <v>60</v>
      </c>
      <c r="H436">
        <v>4.12272070947368</v>
      </c>
      <c r="I436">
        <v>-73.634327127105195</v>
      </c>
      <c r="J436">
        <v>0.115368007145239</v>
      </c>
      <c r="K436">
        <v>33795</v>
      </c>
      <c r="L436">
        <v>4.1230000000000002</v>
      </c>
      <c r="M436">
        <v>-73.634524499999998</v>
      </c>
      <c r="N436">
        <v>80</v>
      </c>
      <c r="O436">
        <v>463</v>
      </c>
      <c r="P436">
        <f t="shared" si="13"/>
        <v>7.7166666666666668</v>
      </c>
      <c r="R436" t="str">
        <f t="shared" si="12"/>
        <v>434,1,610839,4.123733111,-73.63409661,80,60,4.12272070947368,-73.6343271271052,0.115368007145239,33795,4.123,-73.6345245,80,463,7.71666666666667</v>
      </c>
    </row>
    <row r="437" spans="1:18" x14ac:dyDescent="0.25">
      <c r="A437">
        <v>435</v>
      </c>
      <c r="B437">
        <v>5</v>
      </c>
      <c r="C437">
        <v>610858</v>
      </c>
      <c r="D437">
        <v>4.122532466</v>
      </c>
      <c r="E437">
        <v>-73.636280439999993</v>
      </c>
      <c r="F437">
        <v>38</v>
      </c>
      <c r="G437">
        <v>60</v>
      </c>
      <c r="H437">
        <v>4.12272070947368</v>
      </c>
      <c r="I437">
        <v>-73.634327127105195</v>
      </c>
      <c r="J437">
        <v>0.21750870578308601</v>
      </c>
      <c r="K437">
        <v>33795</v>
      </c>
      <c r="L437">
        <v>4.1230000000000002</v>
      </c>
      <c r="M437">
        <v>-73.634524499999998</v>
      </c>
      <c r="N437">
        <v>38</v>
      </c>
      <c r="O437">
        <v>463</v>
      </c>
      <c r="P437">
        <f t="shared" si="13"/>
        <v>7.7166666666666668</v>
      </c>
      <c r="R437" t="str">
        <f t="shared" si="12"/>
        <v>435,5,610858,4.122532466,-73.63628044,38,60,4.12272070947368,-73.6343271271052,0.217508705783086,33795,4.123,-73.6345245,38,463,7.71666666666667</v>
      </c>
    </row>
    <row r="438" spans="1:18" x14ac:dyDescent="0.25">
      <c r="A438">
        <v>436</v>
      </c>
      <c r="B438">
        <v>9</v>
      </c>
      <c r="C438">
        <v>610861</v>
      </c>
      <c r="D438">
        <v>4.1232020120000001</v>
      </c>
      <c r="E438">
        <v>-73.635752870000005</v>
      </c>
      <c r="F438">
        <v>53</v>
      </c>
      <c r="G438">
        <v>60</v>
      </c>
      <c r="H438">
        <v>4.12272070947368</v>
      </c>
      <c r="I438">
        <v>-73.634327127105195</v>
      </c>
      <c r="J438">
        <v>0.16683159899752301</v>
      </c>
      <c r="K438">
        <v>33795</v>
      </c>
      <c r="L438">
        <v>4.1230000000000002</v>
      </c>
      <c r="M438">
        <v>-73.634524499999998</v>
      </c>
      <c r="N438">
        <v>53</v>
      </c>
      <c r="O438">
        <v>463</v>
      </c>
      <c r="P438">
        <f t="shared" si="13"/>
        <v>7.7166666666666668</v>
      </c>
      <c r="R438" t="str">
        <f t="shared" si="12"/>
        <v>436,9,610861,4.123202012,-73.63575287,53,60,4.12272070947368,-73.6343271271052,0.166831598997523,33795,4.123,-73.6345245,53,463,7.71666666666667</v>
      </c>
    </row>
    <row r="439" spans="1:18" x14ac:dyDescent="0.25">
      <c r="A439">
        <v>437</v>
      </c>
      <c r="B439">
        <v>2</v>
      </c>
      <c r="C439">
        <v>610871</v>
      </c>
      <c r="D439">
        <v>4.1219400960000003</v>
      </c>
      <c r="E439">
        <v>-73.631598990000001</v>
      </c>
      <c r="F439">
        <v>73</v>
      </c>
      <c r="G439">
        <v>192</v>
      </c>
      <c r="H439">
        <v>4.1226308336578903</v>
      </c>
      <c r="I439">
        <v>-73.630540461842102</v>
      </c>
      <c r="J439">
        <v>0.14020318150810701</v>
      </c>
      <c r="K439">
        <v>33681</v>
      </c>
      <c r="L439">
        <v>4.1230000000000002</v>
      </c>
      <c r="M439">
        <v>-73.630411300000006</v>
      </c>
      <c r="N439">
        <v>73</v>
      </c>
      <c r="O439">
        <v>539</v>
      </c>
      <c r="P439">
        <f t="shared" si="13"/>
        <v>8.9833333333333325</v>
      </c>
      <c r="R439" t="str">
        <f t="shared" si="12"/>
        <v>437,2,610871,4.121940096,-73.63159899,73,192,4.12263083365789,-73.6305404618421,0.140203181508107,33681,4.123,-73.6304113,73,539,8.98333333333333</v>
      </c>
    </row>
    <row r="440" spans="1:18" x14ac:dyDescent="0.25">
      <c r="A440">
        <v>438</v>
      </c>
      <c r="B440">
        <v>3</v>
      </c>
      <c r="C440">
        <v>610872</v>
      </c>
      <c r="D440">
        <v>4.122121097</v>
      </c>
      <c r="E440">
        <v>-73.630938259999994</v>
      </c>
      <c r="F440">
        <v>67</v>
      </c>
      <c r="G440">
        <v>192</v>
      </c>
      <c r="H440">
        <v>4.1226308336578903</v>
      </c>
      <c r="I440">
        <v>-73.630540461842102</v>
      </c>
      <c r="J440">
        <v>7.1781754950040702E-2</v>
      </c>
      <c r="K440">
        <v>33681</v>
      </c>
      <c r="L440">
        <v>4.1230000000000002</v>
      </c>
      <c r="M440">
        <v>-73.630411300000006</v>
      </c>
      <c r="N440">
        <v>67</v>
      </c>
      <c r="O440">
        <v>539</v>
      </c>
      <c r="P440">
        <f t="shared" si="13"/>
        <v>8.9833333333333325</v>
      </c>
      <c r="R440" t="str">
        <f t="shared" si="12"/>
        <v>438,3,610872,4.122121097,-73.63093826,67,192,4.12263083365789,-73.6305404618421,0.0717817549500407,33681,4.123,-73.6304113,67,539,8.98333333333333</v>
      </c>
    </row>
    <row r="441" spans="1:18" x14ac:dyDescent="0.25">
      <c r="A441">
        <v>439</v>
      </c>
      <c r="B441">
        <v>7</v>
      </c>
      <c r="C441">
        <v>610876</v>
      </c>
      <c r="D441">
        <v>4.1223483720000003</v>
      </c>
      <c r="E441">
        <v>-73.629363979999994</v>
      </c>
      <c r="F441">
        <v>67</v>
      </c>
      <c r="G441">
        <v>192</v>
      </c>
      <c r="H441">
        <v>4.1226308336578903</v>
      </c>
      <c r="I441">
        <v>-73.630540461842102</v>
      </c>
      <c r="J441">
        <v>0.13412304048958501</v>
      </c>
      <c r="K441">
        <v>33681</v>
      </c>
      <c r="L441">
        <v>4.1230000000000002</v>
      </c>
      <c r="M441">
        <v>-73.630411300000006</v>
      </c>
      <c r="N441">
        <v>67</v>
      </c>
      <c r="O441">
        <v>539</v>
      </c>
      <c r="P441">
        <f t="shared" si="13"/>
        <v>8.9833333333333325</v>
      </c>
      <c r="R441" t="str">
        <f t="shared" si="12"/>
        <v>439,7,610876,4.122348372,-73.62936398,67,192,4.12263083365789,-73.6305404618421,0.134123040489585,33681,4.123,-73.6304113,67,539,8.98333333333333</v>
      </c>
    </row>
    <row r="442" spans="1:18" x14ac:dyDescent="0.25">
      <c r="A442">
        <v>440</v>
      </c>
      <c r="B442">
        <v>8</v>
      </c>
      <c r="C442">
        <v>610877</v>
      </c>
      <c r="D442">
        <v>4.1224400899999996</v>
      </c>
      <c r="E442">
        <v>-73.629035279999997</v>
      </c>
      <c r="F442">
        <v>73</v>
      </c>
      <c r="G442">
        <v>192</v>
      </c>
      <c r="H442">
        <v>4.1226308336578903</v>
      </c>
      <c r="I442">
        <v>-73.630540461842102</v>
      </c>
      <c r="J442">
        <v>0.168171870133974</v>
      </c>
      <c r="K442">
        <v>33681</v>
      </c>
      <c r="L442">
        <v>4.1230000000000002</v>
      </c>
      <c r="M442">
        <v>-73.630411300000006</v>
      </c>
      <c r="N442">
        <v>73</v>
      </c>
      <c r="O442">
        <v>539</v>
      </c>
      <c r="P442">
        <f t="shared" si="13"/>
        <v>8.9833333333333325</v>
      </c>
      <c r="R442" t="str">
        <f t="shared" si="12"/>
        <v>440,8,610877,4.12244009,-73.62903528,73,192,4.12263083365789,-73.6305404618421,0.168171870133974,33681,4.123,-73.6304113,73,539,8.98333333333333</v>
      </c>
    </row>
    <row r="443" spans="1:18" x14ac:dyDescent="0.25">
      <c r="A443">
        <v>441</v>
      </c>
      <c r="B443">
        <v>9</v>
      </c>
      <c r="C443">
        <v>610900</v>
      </c>
      <c r="D443">
        <v>4.1211760880000003</v>
      </c>
      <c r="E443">
        <v>-73.633092840000003</v>
      </c>
      <c r="F443">
        <v>86</v>
      </c>
      <c r="G443">
        <v>60</v>
      </c>
      <c r="H443">
        <v>4.12272070947368</v>
      </c>
      <c r="I443">
        <v>-73.634327127105195</v>
      </c>
      <c r="J443">
        <v>0.219495277198928</v>
      </c>
      <c r="K443">
        <v>33795</v>
      </c>
      <c r="L443">
        <v>4.1230000000000002</v>
      </c>
      <c r="M443">
        <v>-73.634524499999998</v>
      </c>
      <c r="N443">
        <v>86</v>
      </c>
      <c r="O443">
        <v>463</v>
      </c>
      <c r="P443">
        <f t="shared" si="13"/>
        <v>7.7166666666666668</v>
      </c>
      <c r="R443" t="str">
        <f t="shared" si="12"/>
        <v>441,9,610900,4.121176088,-73.63309284,86,60,4.12272070947368,-73.6343271271052,0.219495277198928,33795,4.123,-73.6345245,86,463,7.71666666666667</v>
      </c>
    </row>
    <row r="444" spans="1:18" x14ac:dyDescent="0.25">
      <c r="A444">
        <v>442</v>
      </c>
      <c r="B444">
        <v>11</v>
      </c>
      <c r="C444">
        <v>610902</v>
      </c>
      <c r="D444">
        <v>4.1233173839999999</v>
      </c>
      <c r="E444">
        <v>-73.630000690000003</v>
      </c>
      <c r="F444">
        <v>75</v>
      </c>
      <c r="G444">
        <v>192</v>
      </c>
      <c r="H444">
        <v>4.1226308336578903</v>
      </c>
      <c r="I444">
        <v>-73.630540461842102</v>
      </c>
      <c r="J444">
        <v>9.6953011731077302E-2</v>
      </c>
      <c r="K444">
        <v>33681</v>
      </c>
      <c r="L444">
        <v>4.1230000000000002</v>
      </c>
      <c r="M444">
        <v>-73.630411300000006</v>
      </c>
      <c r="N444">
        <v>75</v>
      </c>
      <c r="O444">
        <v>539</v>
      </c>
      <c r="P444">
        <f t="shared" si="13"/>
        <v>8.9833333333333325</v>
      </c>
      <c r="R444" t="str">
        <f t="shared" si="12"/>
        <v>442,11,610902,4.123317384,-73.63000069,75,192,4.12263083365789,-73.6305404618421,0.0969530117310773,33681,4.123,-73.6304113,75,539,8.98333333333333</v>
      </c>
    </row>
    <row r="445" spans="1:18" x14ac:dyDescent="0.25">
      <c r="A445">
        <v>443</v>
      </c>
      <c r="B445">
        <v>13</v>
      </c>
      <c r="C445">
        <v>610904</v>
      </c>
      <c r="D445">
        <v>4.1231414800000001</v>
      </c>
      <c r="E445">
        <v>-73.630677649999996</v>
      </c>
      <c r="F445">
        <v>59</v>
      </c>
      <c r="G445">
        <v>192</v>
      </c>
      <c r="H445">
        <v>4.1226308336578903</v>
      </c>
      <c r="I445">
        <v>-73.630540461842102</v>
      </c>
      <c r="J445">
        <v>5.8747570426667499E-2</v>
      </c>
      <c r="K445">
        <v>33681</v>
      </c>
      <c r="L445">
        <v>4.1230000000000002</v>
      </c>
      <c r="M445">
        <v>-73.630411300000006</v>
      </c>
      <c r="N445">
        <v>59</v>
      </c>
      <c r="O445">
        <v>539</v>
      </c>
      <c r="P445">
        <f t="shared" si="13"/>
        <v>8.9833333333333325</v>
      </c>
      <c r="R445" t="str">
        <f t="shared" si="12"/>
        <v>443,13,610904,4.12314148,-73.63067765,59,192,4.12263083365789,-73.6305404618421,0.0587475704266675,33681,4.123,-73.6304113,59,539,8.98333333333333</v>
      </c>
    </row>
    <row r="446" spans="1:18" x14ac:dyDescent="0.25">
      <c r="A446">
        <v>444</v>
      </c>
      <c r="B446">
        <v>16</v>
      </c>
      <c r="C446">
        <v>131336</v>
      </c>
      <c r="D446">
        <v>4.1143689209999996</v>
      </c>
      <c r="E446">
        <v>-73.624388949999997</v>
      </c>
      <c r="F446">
        <v>47</v>
      </c>
      <c r="G446">
        <v>107</v>
      </c>
      <c r="H446">
        <v>4.1143212800857096</v>
      </c>
      <c r="I446">
        <v>-73.623735917428505</v>
      </c>
      <c r="J446">
        <v>7.2574651178216196E-2</v>
      </c>
      <c r="K446">
        <v>40830</v>
      </c>
      <c r="L446">
        <v>4.1139999999999999</v>
      </c>
      <c r="M446">
        <v>-73.623750099999995</v>
      </c>
      <c r="N446">
        <v>47</v>
      </c>
      <c r="O446">
        <v>508</v>
      </c>
      <c r="P446">
        <f t="shared" si="13"/>
        <v>8.4666666666666668</v>
      </c>
      <c r="R446" t="str">
        <f t="shared" si="12"/>
        <v>444,16,131336,4.114368921,-73.62438895,47,107,4.11432128008571,-73.6237359174285,0.0725746511782162,40830,4.114,-73.6237501,47,508,8.46666666666667</v>
      </c>
    </row>
    <row r="447" spans="1:18" x14ac:dyDescent="0.25">
      <c r="A447">
        <v>445</v>
      </c>
      <c r="B447">
        <v>12</v>
      </c>
      <c r="C447">
        <v>131326</v>
      </c>
      <c r="D447">
        <v>4.1105077249999997</v>
      </c>
      <c r="E447">
        <v>-73.625841530000002</v>
      </c>
      <c r="F447">
        <v>36</v>
      </c>
      <c r="G447">
        <v>107</v>
      </c>
      <c r="H447">
        <v>4.1143212800857096</v>
      </c>
      <c r="I447">
        <v>-73.623735917428505</v>
      </c>
      <c r="J447">
        <v>0.483796494718298</v>
      </c>
      <c r="K447">
        <v>40830</v>
      </c>
      <c r="L447">
        <v>4.1139999999999999</v>
      </c>
      <c r="M447">
        <v>-73.623750099999995</v>
      </c>
      <c r="N447">
        <v>36</v>
      </c>
      <c r="O447">
        <v>508</v>
      </c>
      <c r="P447">
        <f t="shared" si="13"/>
        <v>8.4666666666666668</v>
      </c>
      <c r="R447" t="str">
        <f t="shared" si="12"/>
        <v>445,12,131326,4.110507725,-73.62584153,36,107,4.11432128008571,-73.6237359174285,0.483796494718298,40830,4.114,-73.6237501,36,508,8.46666666666667</v>
      </c>
    </row>
    <row r="448" spans="1:18" x14ac:dyDescent="0.25">
      <c r="A448">
        <v>446</v>
      </c>
      <c r="B448">
        <v>3</v>
      </c>
      <c r="C448">
        <v>610973</v>
      </c>
      <c r="D448">
        <v>4.1041683640000004</v>
      </c>
      <c r="E448">
        <v>-73.623188189999993</v>
      </c>
      <c r="F448">
        <v>74</v>
      </c>
      <c r="G448">
        <v>15</v>
      </c>
      <c r="H448">
        <v>4.1048228606250001</v>
      </c>
      <c r="I448">
        <v>-73.623497397500003</v>
      </c>
      <c r="J448">
        <v>8.0401557392882295E-2</v>
      </c>
      <c r="K448">
        <v>44651</v>
      </c>
      <c r="L448">
        <v>4.1050000000000004</v>
      </c>
      <c r="M448">
        <v>-73.623532800000007</v>
      </c>
      <c r="N448">
        <v>74</v>
      </c>
      <c r="O448">
        <v>670</v>
      </c>
      <c r="P448">
        <f t="shared" si="13"/>
        <v>11.166666666666666</v>
      </c>
      <c r="R448" t="str">
        <f t="shared" si="12"/>
        <v>446,3,610973,4.104168364,-73.62318819,74,15,4.104822860625,-73.6234973975,0.0804015573928823,44651,4.105,-73.6235328,74,670,11.1666666666667</v>
      </c>
    </row>
    <row r="449" spans="1:18" x14ac:dyDescent="0.25">
      <c r="A449">
        <v>447</v>
      </c>
      <c r="B449">
        <v>14</v>
      </c>
      <c r="C449">
        <v>611013</v>
      </c>
      <c r="D449">
        <v>4.1176149779999998</v>
      </c>
      <c r="E449">
        <v>-73.62874352</v>
      </c>
      <c r="F449">
        <v>74</v>
      </c>
      <c r="G449">
        <v>36</v>
      </c>
      <c r="H449">
        <v>4.1192051274347801</v>
      </c>
      <c r="I449">
        <v>-73.627202917173904</v>
      </c>
      <c r="J449">
        <v>0.24572952488031299</v>
      </c>
      <c r="K449">
        <v>37291</v>
      </c>
      <c r="L449">
        <v>4.1189999999999998</v>
      </c>
      <c r="M449">
        <v>-73.627406399999998</v>
      </c>
      <c r="N449">
        <v>74</v>
      </c>
      <c r="O449">
        <v>602</v>
      </c>
      <c r="P449">
        <f t="shared" si="13"/>
        <v>10.033333333333333</v>
      </c>
      <c r="R449" t="str">
        <f t="shared" si="12"/>
        <v>447,14,611013,4.117614978,-73.62874352,74,36,4.11920512743478,-73.6272029171739,0.245729524880313,37291,4.119,-73.6274064,74,602,10.0333333333333</v>
      </c>
    </row>
    <row r="450" spans="1:18" x14ac:dyDescent="0.25">
      <c r="A450">
        <v>448</v>
      </c>
      <c r="B450">
        <v>19</v>
      </c>
      <c r="C450">
        <v>611054</v>
      </c>
      <c r="D450">
        <v>4.1196556940000004</v>
      </c>
      <c r="E450">
        <v>-73.624772710000002</v>
      </c>
      <c r="F450">
        <v>53</v>
      </c>
      <c r="G450">
        <v>81</v>
      </c>
      <c r="H450">
        <v>4.1203776095217304</v>
      </c>
      <c r="I450">
        <v>-73.622869044347794</v>
      </c>
      <c r="J450">
        <v>0.225734434781552</v>
      </c>
      <c r="K450">
        <v>37151</v>
      </c>
      <c r="L450">
        <v>4.12</v>
      </c>
      <c r="M450">
        <v>-73.622855700000002</v>
      </c>
      <c r="N450">
        <v>53</v>
      </c>
      <c r="O450">
        <v>643</v>
      </c>
      <c r="P450">
        <f t="shared" si="13"/>
        <v>10.716666666666667</v>
      </c>
      <c r="R450" t="str">
        <f t="shared" ref="R450:R513" si="14">+_xlfn.TEXTJOIN(",",TRUE,A450:P450)</f>
        <v>448,19,611054,4.119655694,-73.62477271,53,81,4.12037760952173,-73.6228690443478,0.225734434781552,37151,4.12,-73.6228557,53,643,10.7166666666667</v>
      </c>
    </row>
    <row r="451" spans="1:18" x14ac:dyDescent="0.25">
      <c r="A451">
        <v>449</v>
      </c>
      <c r="B451">
        <v>16</v>
      </c>
      <c r="C451">
        <v>611089</v>
      </c>
      <c r="D451">
        <v>4.1239220679999997</v>
      </c>
      <c r="E451">
        <v>-73.652900290000005</v>
      </c>
      <c r="F451">
        <v>68</v>
      </c>
      <c r="G451">
        <v>63</v>
      </c>
      <c r="H451">
        <v>4.1246905212571399</v>
      </c>
      <c r="I451">
        <v>-73.652709562571403</v>
      </c>
      <c r="J451">
        <v>8.7972159277514006E-2</v>
      </c>
      <c r="K451">
        <v>32469</v>
      </c>
      <c r="L451">
        <v>4.125</v>
      </c>
      <c r="M451">
        <v>-73.652916300000001</v>
      </c>
      <c r="N451">
        <v>68</v>
      </c>
      <c r="O451">
        <v>599</v>
      </c>
      <c r="P451">
        <f t="shared" ref="P451:P514" si="15">+O451/60</f>
        <v>9.9833333333333325</v>
      </c>
      <c r="R451" t="str">
        <f t="shared" si="14"/>
        <v>449,16,611089,4.123922068,-73.65290029,68,63,4.12469052125714,-73.6527095625714,0.087972159277514,32469,4.125,-73.6529163,68,599,9.98333333333333</v>
      </c>
    </row>
    <row r="452" spans="1:18" x14ac:dyDescent="0.25">
      <c r="A452">
        <v>450</v>
      </c>
      <c r="B452">
        <v>6</v>
      </c>
      <c r="C452">
        <v>611101</v>
      </c>
      <c r="D452">
        <v>4.1264175700000001</v>
      </c>
      <c r="E452">
        <v>-73.653456460000001</v>
      </c>
      <c r="F452">
        <v>54</v>
      </c>
      <c r="G452">
        <v>63</v>
      </c>
      <c r="H452">
        <v>4.1246905212571399</v>
      </c>
      <c r="I452">
        <v>-73.652709562571403</v>
      </c>
      <c r="J452">
        <v>0.20901171142493399</v>
      </c>
      <c r="K452">
        <v>32469</v>
      </c>
      <c r="L452">
        <v>4.125</v>
      </c>
      <c r="M452">
        <v>-73.652916300000001</v>
      </c>
      <c r="N452">
        <v>54</v>
      </c>
      <c r="O452">
        <v>599</v>
      </c>
      <c r="P452">
        <f t="shared" si="15"/>
        <v>9.9833333333333325</v>
      </c>
      <c r="R452" t="str">
        <f t="shared" si="14"/>
        <v>450,6,611101,4.12641757,-73.65345646,54,63,4.12469052125714,-73.6527095625714,0.209011711424934,32469,4.125,-73.6529163,54,599,9.98333333333333</v>
      </c>
    </row>
    <row r="453" spans="1:18" x14ac:dyDescent="0.25">
      <c r="A453">
        <v>451</v>
      </c>
      <c r="B453">
        <v>18</v>
      </c>
      <c r="C453">
        <v>611112</v>
      </c>
      <c r="D453">
        <v>4.1195918499999999</v>
      </c>
      <c r="E453">
        <v>-73.648567830000005</v>
      </c>
      <c r="F453">
        <v>29</v>
      </c>
      <c r="G453">
        <v>17</v>
      </c>
      <c r="H453">
        <v>4.1215725631249898</v>
      </c>
      <c r="I453">
        <v>-73.646671141249996</v>
      </c>
      <c r="J453">
        <v>0.30437081923791798</v>
      </c>
      <c r="K453">
        <v>34624</v>
      </c>
      <c r="L453">
        <v>4.1219999999999999</v>
      </c>
      <c r="M453">
        <v>-73.646687299999996</v>
      </c>
      <c r="N453">
        <v>29</v>
      </c>
      <c r="O453">
        <v>451</v>
      </c>
      <c r="P453">
        <f t="shared" si="15"/>
        <v>7.5166666666666666</v>
      </c>
      <c r="R453" t="str">
        <f t="shared" si="14"/>
        <v>451,18,611112,4.11959185,-73.64856783,29,17,4.12157256312499,-73.64667114125,0.304370819237918,34624,4.122,-73.6466873,29,451,7.51666666666667</v>
      </c>
    </row>
    <row r="454" spans="1:18" x14ac:dyDescent="0.25">
      <c r="A454">
        <v>452</v>
      </c>
      <c r="B454">
        <v>11</v>
      </c>
      <c r="C454">
        <v>611154</v>
      </c>
      <c r="D454">
        <v>4.1105779140000003</v>
      </c>
      <c r="E454">
        <v>-73.663043930000001</v>
      </c>
      <c r="F454">
        <v>55</v>
      </c>
      <c r="G454">
        <v>34</v>
      </c>
      <c r="H454">
        <v>4.1100709969375</v>
      </c>
      <c r="I454">
        <v>-73.662566458437496</v>
      </c>
      <c r="J454">
        <v>7.7291709008032394E-2</v>
      </c>
      <c r="K454">
        <v>42403</v>
      </c>
      <c r="L454">
        <v>4.1100000000000003</v>
      </c>
      <c r="M454">
        <v>-73.662567600000003</v>
      </c>
      <c r="N454">
        <v>55</v>
      </c>
      <c r="O454">
        <v>263</v>
      </c>
      <c r="P454">
        <f t="shared" si="15"/>
        <v>4.3833333333333337</v>
      </c>
      <c r="R454" t="str">
        <f t="shared" si="14"/>
        <v>452,11,611154,4.110577914,-73.66304393,55,34,4.1100709969375,-73.6625664584375,0.0772917090080324,42403,4.11,-73.6625676,55,263,4.38333333333333</v>
      </c>
    </row>
    <row r="455" spans="1:18" x14ac:dyDescent="0.25">
      <c r="A455">
        <v>453</v>
      </c>
      <c r="B455">
        <v>12</v>
      </c>
      <c r="C455">
        <v>611155</v>
      </c>
      <c r="D455">
        <v>4.1103745460000001</v>
      </c>
      <c r="E455">
        <v>-73.662637380000007</v>
      </c>
      <c r="F455">
        <v>71</v>
      </c>
      <c r="G455">
        <v>34</v>
      </c>
      <c r="H455">
        <v>4.1100709969375</v>
      </c>
      <c r="I455">
        <v>-73.662566458437496</v>
      </c>
      <c r="J455">
        <v>3.4635767496063501E-2</v>
      </c>
      <c r="K455">
        <v>42403</v>
      </c>
      <c r="L455">
        <v>4.1100000000000003</v>
      </c>
      <c r="M455">
        <v>-73.662567600000003</v>
      </c>
      <c r="N455">
        <v>71</v>
      </c>
      <c r="O455">
        <v>263</v>
      </c>
      <c r="P455">
        <f t="shared" si="15"/>
        <v>4.3833333333333337</v>
      </c>
      <c r="R455" t="str">
        <f t="shared" si="14"/>
        <v>453,12,611155,4.110374546,-73.66263738,71,34,4.1100709969375,-73.6625664584375,0.0346357674960635,42403,4.11,-73.6625676,71,263,4.38333333333333</v>
      </c>
    </row>
    <row r="456" spans="1:18" x14ac:dyDescent="0.25">
      <c r="A456">
        <v>454</v>
      </c>
      <c r="B456">
        <v>13</v>
      </c>
      <c r="C456">
        <v>611156</v>
      </c>
      <c r="D456">
        <v>4.1100613819999996</v>
      </c>
      <c r="E456">
        <v>-73.66235605</v>
      </c>
      <c r="F456">
        <v>75</v>
      </c>
      <c r="G456">
        <v>34</v>
      </c>
      <c r="H456">
        <v>4.1100709969375</v>
      </c>
      <c r="I456">
        <v>-73.662566458437496</v>
      </c>
      <c r="J456">
        <v>2.33459912844814E-2</v>
      </c>
      <c r="K456">
        <v>42403</v>
      </c>
      <c r="L456">
        <v>4.1100000000000003</v>
      </c>
      <c r="M456">
        <v>-73.662567600000003</v>
      </c>
      <c r="N456">
        <v>75</v>
      </c>
      <c r="O456">
        <v>263</v>
      </c>
      <c r="P456">
        <f t="shared" si="15"/>
        <v>4.3833333333333337</v>
      </c>
      <c r="R456" t="str">
        <f t="shared" si="14"/>
        <v>454,13,611156,4.110061382,-73.66235605,75,34,4.1100709969375,-73.6625664584375,0.0233459912844814,42403,4.11,-73.6625676,75,263,4.38333333333333</v>
      </c>
    </row>
    <row r="457" spans="1:18" x14ac:dyDescent="0.25">
      <c r="A457">
        <v>455</v>
      </c>
      <c r="B457">
        <v>16</v>
      </c>
      <c r="C457">
        <v>611158</v>
      </c>
      <c r="D457">
        <v>4.109851988</v>
      </c>
      <c r="E457">
        <v>-73.661454059999997</v>
      </c>
      <c r="F457">
        <v>79</v>
      </c>
      <c r="G457">
        <v>34</v>
      </c>
      <c r="H457">
        <v>4.1100709969375</v>
      </c>
      <c r="I457">
        <v>-73.662566458437496</v>
      </c>
      <c r="J457">
        <v>0.12567650358951701</v>
      </c>
      <c r="K457">
        <v>42403</v>
      </c>
      <c r="L457">
        <v>4.1100000000000003</v>
      </c>
      <c r="M457">
        <v>-73.662567600000003</v>
      </c>
      <c r="N457">
        <v>79</v>
      </c>
      <c r="O457">
        <v>263</v>
      </c>
      <c r="P457">
        <f t="shared" si="15"/>
        <v>4.3833333333333337</v>
      </c>
      <c r="R457" t="str">
        <f t="shared" si="14"/>
        <v>455,16,611158,4.109851988,-73.66145406,79,34,4.1100709969375,-73.6625664584375,0.125676503589517,42403,4.11,-73.6625676,79,263,4.38333333333333</v>
      </c>
    </row>
    <row r="458" spans="1:18" x14ac:dyDescent="0.25">
      <c r="A458">
        <v>456</v>
      </c>
      <c r="B458">
        <v>28</v>
      </c>
      <c r="C458">
        <v>611166</v>
      </c>
      <c r="D458">
        <v>4.1109746830000002</v>
      </c>
      <c r="E458">
        <v>-73.661846729999993</v>
      </c>
      <c r="F458">
        <v>73</v>
      </c>
      <c r="G458">
        <v>34</v>
      </c>
      <c r="H458">
        <v>4.1100709969375</v>
      </c>
      <c r="I458">
        <v>-73.662566458437496</v>
      </c>
      <c r="J458">
        <v>0.12825185846839601</v>
      </c>
      <c r="K458">
        <v>42403</v>
      </c>
      <c r="L458">
        <v>4.1100000000000003</v>
      </c>
      <c r="M458">
        <v>-73.662567600000003</v>
      </c>
      <c r="N458">
        <v>73</v>
      </c>
      <c r="O458">
        <v>263</v>
      </c>
      <c r="P458">
        <f t="shared" si="15"/>
        <v>4.3833333333333337</v>
      </c>
      <c r="R458" t="str">
        <f t="shared" si="14"/>
        <v>456,28,611166,4.110974683,-73.66184673,73,34,4.1100709969375,-73.6625664584375,0.128251858468396,42403,4.11,-73.6625676,73,263,4.38333333333333</v>
      </c>
    </row>
    <row r="459" spans="1:18" x14ac:dyDescent="0.25">
      <c r="A459">
        <v>457</v>
      </c>
      <c r="B459">
        <v>7</v>
      </c>
      <c r="C459">
        <v>611170</v>
      </c>
      <c r="D459">
        <v>4.1082282760000002</v>
      </c>
      <c r="E459">
        <v>-73.661815149999995</v>
      </c>
      <c r="F459">
        <v>46</v>
      </c>
      <c r="G459">
        <v>34</v>
      </c>
      <c r="H459">
        <v>4.1100709969375</v>
      </c>
      <c r="I459">
        <v>-73.662566458437496</v>
      </c>
      <c r="J459">
        <v>0.22105761263415699</v>
      </c>
      <c r="K459">
        <v>42403</v>
      </c>
      <c r="L459">
        <v>4.1100000000000003</v>
      </c>
      <c r="M459">
        <v>-73.662567600000003</v>
      </c>
      <c r="N459">
        <v>46</v>
      </c>
      <c r="O459">
        <v>263</v>
      </c>
      <c r="P459">
        <f t="shared" si="15"/>
        <v>4.3833333333333337</v>
      </c>
      <c r="R459" t="str">
        <f t="shared" si="14"/>
        <v>457,7,611170,4.108228276,-73.66181515,46,34,4.1100709969375,-73.6625664584375,0.221057612634157,42403,4.11,-73.6625676,46,263,4.38333333333333</v>
      </c>
    </row>
    <row r="460" spans="1:18" x14ac:dyDescent="0.25">
      <c r="A460">
        <v>458</v>
      </c>
      <c r="B460">
        <v>13</v>
      </c>
      <c r="C460">
        <v>611193</v>
      </c>
      <c r="D460">
        <v>4.1063054599999997</v>
      </c>
      <c r="E460">
        <v>-73.661625009999995</v>
      </c>
      <c r="F460">
        <v>63</v>
      </c>
      <c r="G460">
        <v>164</v>
      </c>
      <c r="H460">
        <v>4.1058975543000003</v>
      </c>
      <c r="I460">
        <v>-73.662904458666603</v>
      </c>
      <c r="J460">
        <v>0.14888206497199599</v>
      </c>
      <c r="K460">
        <v>44194</v>
      </c>
      <c r="L460">
        <v>4.1059999999999999</v>
      </c>
      <c r="M460">
        <v>-73.662573499999993</v>
      </c>
      <c r="N460">
        <v>63</v>
      </c>
      <c r="O460">
        <v>195</v>
      </c>
      <c r="P460">
        <f t="shared" si="15"/>
        <v>3.25</v>
      </c>
      <c r="R460" t="str">
        <f t="shared" si="14"/>
        <v>458,13,611193,4.10630546,-73.66162501,63,164,4.1058975543,-73.6629044586666,0.148882064971996,44194,4.106,-73.6625735,63,195,3.25</v>
      </c>
    </row>
    <row r="461" spans="1:18" x14ac:dyDescent="0.25">
      <c r="A461">
        <v>459</v>
      </c>
      <c r="B461">
        <v>14</v>
      </c>
      <c r="C461">
        <v>611194</v>
      </c>
      <c r="D461">
        <v>4.1062361000000003</v>
      </c>
      <c r="E461">
        <v>-73.661918749999998</v>
      </c>
      <c r="F461">
        <v>59</v>
      </c>
      <c r="G461">
        <v>164</v>
      </c>
      <c r="H461">
        <v>4.1058975543000003</v>
      </c>
      <c r="I461">
        <v>-73.662904458666603</v>
      </c>
      <c r="J461">
        <v>0.11555159200368099</v>
      </c>
      <c r="K461">
        <v>44194</v>
      </c>
      <c r="L461">
        <v>4.1059999999999999</v>
      </c>
      <c r="M461">
        <v>-73.662573499999993</v>
      </c>
      <c r="N461">
        <v>59</v>
      </c>
      <c r="O461">
        <v>195</v>
      </c>
      <c r="P461">
        <f t="shared" si="15"/>
        <v>3.25</v>
      </c>
      <c r="R461" t="str">
        <f t="shared" si="14"/>
        <v>459,14,611194,4.1062361,-73.66191875,59,164,4.1058975543,-73.6629044586666,0.115551592003681,44194,4.106,-73.6625735,59,195,3.25</v>
      </c>
    </row>
    <row r="462" spans="1:18" x14ac:dyDescent="0.25">
      <c r="A462">
        <v>460</v>
      </c>
      <c r="B462">
        <v>3</v>
      </c>
      <c r="C462">
        <v>611205</v>
      </c>
      <c r="D462">
        <v>4.1091568049999996</v>
      </c>
      <c r="E462">
        <v>-73.652186599999993</v>
      </c>
      <c r="F462">
        <v>50</v>
      </c>
      <c r="G462">
        <v>125</v>
      </c>
      <c r="H462">
        <v>4.1083462468205099</v>
      </c>
      <c r="I462">
        <v>-73.6515705533333</v>
      </c>
      <c r="J462">
        <v>0.11302957790507399</v>
      </c>
      <c r="K462">
        <v>43152</v>
      </c>
      <c r="L462">
        <v>4.1079999999999997</v>
      </c>
      <c r="M462">
        <v>-73.651683500000004</v>
      </c>
      <c r="N462">
        <v>50</v>
      </c>
      <c r="O462">
        <v>179</v>
      </c>
      <c r="P462">
        <f t="shared" si="15"/>
        <v>2.9833333333333334</v>
      </c>
      <c r="R462" t="str">
        <f t="shared" si="14"/>
        <v>460,3,611205,4.109156805,-73.6521866,50,125,4.10834624682051,-73.6515705533333,0.113029577905074,43152,4.108,-73.6516835,50,179,2.98333333333333</v>
      </c>
    </row>
    <row r="463" spans="1:18" x14ac:dyDescent="0.25">
      <c r="A463">
        <v>461</v>
      </c>
      <c r="B463">
        <v>12</v>
      </c>
      <c r="C463">
        <v>611214</v>
      </c>
      <c r="D463">
        <v>4.1068654579999997</v>
      </c>
      <c r="E463">
        <v>-73.654244419999998</v>
      </c>
      <c r="F463">
        <v>60</v>
      </c>
      <c r="G463">
        <v>5</v>
      </c>
      <c r="H463">
        <v>4.1052920716363603</v>
      </c>
      <c r="I463">
        <v>-73.653624480000005</v>
      </c>
      <c r="J463">
        <v>0.18786060508927399</v>
      </c>
      <c r="K463">
        <v>44484</v>
      </c>
      <c r="L463">
        <v>4.1050000000000004</v>
      </c>
      <c r="M463">
        <v>-73.653606699999997</v>
      </c>
      <c r="N463">
        <v>60</v>
      </c>
      <c r="O463">
        <v>158</v>
      </c>
      <c r="P463">
        <f t="shared" si="15"/>
        <v>2.6333333333333333</v>
      </c>
      <c r="R463" t="str">
        <f t="shared" si="14"/>
        <v>461,12,611214,4.106865458,-73.65424442,60,5,4.10529207163636,-73.65362448,0.187860605089274,44484,4.105,-73.6536067,60,158,2.63333333333333</v>
      </c>
    </row>
    <row r="464" spans="1:18" x14ac:dyDescent="0.25">
      <c r="A464">
        <v>462</v>
      </c>
      <c r="B464">
        <v>23</v>
      </c>
      <c r="C464">
        <v>611223</v>
      </c>
      <c r="D464">
        <v>4.1058167970000001</v>
      </c>
      <c r="E464">
        <v>-73.653784830000006</v>
      </c>
      <c r="F464">
        <v>61</v>
      </c>
      <c r="G464">
        <v>5</v>
      </c>
      <c r="H464">
        <v>4.1052920716363603</v>
      </c>
      <c r="I464">
        <v>-73.653624480000005</v>
      </c>
      <c r="J464">
        <v>6.0958687210131701E-2</v>
      </c>
      <c r="K464">
        <v>44484</v>
      </c>
      <c r="L464">
        <v>4.1050000000000004</v>
      </c>
      <c r="M464">
        <v>-73.653606699999997</v>
      </c>
      <c r="N464">
        <v>61</v>
      </c>
      <c r="O464">
        <v>158</v>
      </c>
      <c r="P464">
        <f t="shared" si="15"/>
        <v>2.6333333333333333</v>
      </c>
      <c r="R464" t="str">
        <f t="shared" si="14"/>
        <v>462,23,611223,4.105816797,-73.65378483,61,5,4.10529207163636,-73.65362448,0.0609586872101317,44484,4.105,-73.6536067,61,158,2.63333333333333</v>
      </c>
    </row>
    <row r="465" spans="1:18" x14ac:dyDescent="0.25">
      <c r="A465">
        <v>463</v>
      </c>
      <c r="B465">
        <v>20</v>
      </c>
      <c r="C465">
        <v>611243</v>
      </c>
      <c r="D465">
        <v>4.1054595850000002</v>
      </c>
      <c r="E465">
        <v>-73.653188979999996</v>
      </c>
      <c r="F465">
        <v>78</v>
      </c>
      <c r="G465">
        <v>5</v>
      </c>
      <c r="H465">
        <v>4.1052920716363603</v>
      </c>
      <c r="I465">
        <v>-73.653624480000005</v>
      </c>
      <c r="J465">
        <v>5.1735742277399202E-2</v>
      </c>
      <c r="K465">
        <v>44484</v>
      </c>
      <c r="L465">
        <v>4.1050000000000004</v>
      </c>
      <c r="M465">
        <v>-73.653606699999997</v>
      </c>
      <c r="N465">
        <v>78</v>
      </c>
      <c r="O465">
        <v>158</v>
      </c>
      <c r="P465">
        <f t="shared" si="15"/>
        <v>2.6333333333333333</v>
      </c>
      <c r="R465" t="str">
        <f t="shared" si="14"/>
        <v>463,20,611243,4.105459585,-73.65318898,78,5,4.10529207163636,-73.65362448,0.0517357422773992,44484,4.105,-73.6536067,78,158,2.63333333333333</v>
      </c>
    </row>
    <row r="466" spans="1:18" x14ac:dyDescent="0.25">
      <c r="A466">
        <v>464</v>
      </c>
      <c r="B466">
        <v>21</v>
      </c>
      <c r="C466">
        <v>611244</v>
      </c>
      <c r="D466">
        <v>4.1053296929999998</v>
      </c>
      <c r="E466">
        <v>-73.652873369999995</v>
      </c>
      <c r="F466">
        <v>96</v>
      </c>
      <c r="G466">
        <v>5</v>
      </c>
      <c r="H466">
        <v>4.1052920716363603</v>
      </c>
      <c r="I466">
        <v>-73.653624480000005</v>
      </c>
      <c r="J466">
        <v>8.3357923323927594E-2</v>
      </c>
      <c r="K466">
        <v>44484</v>
      </c>
      <c r="L466">
        <v>4.1050000000000004</v>
      </c>
      <c r="M466">
        <v>-73.653606699999997</v>
      </c>
      <c r="N466">
        <v>96</v>
      </c>
      <c r="O466">
        <v>158</v>
      </c>
      <c r="P466">
        <f t="shared" si="15"/>
        <v>2.6333333333333333</v>
      </c>
      <c r="R466" t="str">
        <f t="shared" si="14"/>
        <v>464,21,611244,4.105329693,-73.65287337,96,5,4.10529207163636,-73.65362448,0.0833579233239276,44484,4.105,-73.6536067,96,158,2.63333333333333</v>
      </c>
    </row>
    <row r="467" spans="1:18" x14ac:dyDescent="0.25">
      <c r="A467">
        <v>465</v>
      </c>
      <c r="B467">
        <v>13</v>
      </c>
      <c r="C467">
        <v>611256</v>
      </c>
      <c r="D467">
        <v>4.1045842080000003</v>
      </c>
      <c r="E467">
        <v>-73.647937870000007</v>
      </c>
      <c r="F467">
        <v>98</v>
      </c>
      <c r="G467">
        <v>92</v>
      </c>
      <c r="H467">
        <v>4.1061774299750002</v>
      </c>
      <c r="I467">
        <v>-73.647626721250006</v>
      </c>
      <c r="J467">
        <v>0.180374702607973</v>
      </c>
      <c r="K467">
        <v>44011</v>
      </c>
      <c r="L467">
        <v>4.1059999999999999</v>
      </c>
      <c r="M467">
        <v>-73.6477407</v>
      </c>
      <c r="N467">
        <v>98</v>
      </c>
      <c r="O467">
        <v>299</v>
      </c>
      <c r="P467">
        <f t="shared" si="15"/>
        <v>4.9833333333333334</v>
      </c>
      <c r="R467" t="str">
        <f t="shared" si="14"/>
        <v>465,13,611256,4.104584208,-73.64793787,98,92,4.106177429975,-73.64762672125,0.180374702607973,44011,4.106,-73.6477407,98,299,4.98333333333333</v>
      </c>
    </row>
    <row r="468" spans="1:18" x14ac:dyDescent="0.25">
      <c r="A468">
        <v>466</v>
      </c>
      <c r="B468">
        <v>8</v>
      </c>
      <c r="C468">
        <v>611273</v>
      </c>
      <c r="D468">
        <v>4.1073294000000002</v>
      </c>
      <c r="E468">
        <v>-73.65013338</v>
      </c>
      <c r="F468">
        <v>102</v>
      </c>
      <c r="G468">
        <v>125</v>
      </c>
      <c r="H468">
        <v>4.1083462468205099</v>
      </c>
      <c r="I468">
        <v>-73.6515705533333</v>
      </c>
      <c r="J468">
        <v>0.19530363977627299</v>
      </c>
      <c r="K468">
        <v>43152</v>
      </c>
      <c r="L468">
        <v>4.1079999999999997</v>
      </c>
      <c r="M468">
        <v>-73.651683500000004</v>
      </c>
      <c r="N468">
        <v>102</v>
      </c>
      <c r="O468">
        <v>179</v>
      </c>
      <c r="P468">
        <f t="shared" si="15"/>
        <v>2.9833333333333334</v>
      </c>
      <c r="R468" t="str">
        <f t="shared" si="14"/>
        <v>466,8,611273,4.1073294,-73.65013338,102,125,4.10834624682051,-73.6515705533333,0.195303639776273,43152,4.108,-73.6516835,102,179,2.98333333333333</v>
      </c>
    </row>
    <row r="469" spans="1:18" x14ac:dyDescent="0.25">
      <c r="A469">
        <v>467</v>
      </c>
      <c r="B469">
        <v>51</v>
      </c>
      <c r="C469">
        <v>131519</v>
      </c>
      <c r="D469">
        <v>4.1017248960000003</v>
      </c>
      <c r="E469">
        <v>-73.659939550000004</v>
      </c>
      <c r="F469">
        <v>76</v>
      </c>
      <c r="G469">
        <v>196</v>
      </c>
      <c r="H469">
        <v>4.1030174306470499</v>
      </c>
      <c r="I469">
        <v>-73.659507978823498</v>
      </c>
      <c r="J469">
        <v>0.15138920872870701</v>
      </c>
      <c r="K469">
        <v>45497</v>
      </c>
      <c r="L469">
        <v>4.1029999999999998</v>
      </c>
      <c r="M469">
        <v>-73.659841200000002</v>
      </c>
      <c r="N469">
        <v>76</v>
      </c>
      <c r="O469">
        <v>132</v>
      </c>
      <c r="P469">
        <f t="shared" si="15"/>
        <v>2.2000000000000002</v>
      </c>
      <c r="R469" t="str">
        <f t="shared" si="14"/>
        <v>467,51,131519,4.101724896,-73.65993955,76,196,4.10301743064705,-73.6595079788235,0.151389208728707,45497,4.103,-73.6598412,76,132,2.2</v>
      </c>
    </row>
    <row r="470" spans="1:18" x14ac:dyDescent="0.25">
      <c r="A470">
        <v>468</v>
      </c>
      <c r="B470">
        <v>19</v>
      </c>
      <c r="C470">
        <v>611395</v>
      </c>
      <c r="D470">
        <v>4.1005037680000003</v>
      </c>
      <c r="E470">
        <v>-73.651839699999996</v>
      </c>
      <c r="F470">
        <v>82</v>
      </c>
      <c r="G470">
        <v>49</v>
      </c>
      <c r="H470">
        <v>4.1009029442702696</v>
      </c>
      <c r="I470">
        <v>-73.652213879189105</v>
      </c>
      <c r="J470">
        <v>6.0727185278372002E-2</v>
      </c>
      <c r="K470">
        <v>45929</v>
      </c>
      <c r="L470">
        <v>4.101</v>
      </c>
      <c r="M470">
        <v>-73.652189100000001</v>
      </c>
      <c r="N470">
        <v>82</v>
      </c>
      <c r="O470">
        <v>212</v>
      </c>
      <c r="P470">
        <f t="shared" si="15"/>
        <v>3.5333333333333332</v>
      </c>
      <c r="R470" t="str">
        <f t="shared" si="14"/>
        <v>468,19,611395,4.100503768,-73.6518397,82,49,4.10090294427027,-73.6522138791891,0.060727185278372,45929,4.101,-73.6521891,82,212,3.53333333333333</v>
      </c>
    </row>
    <row r="471" spans="1:18" x14ac:dyDescent="0.25">
      <c r="A471">
        <v>469</v>
      </c>
      <c r="B471">
        <v>2</v>
      </c>
      <c r="C471">
        <v>611398</v>
      </c>
      <c r="D471">
        <v>4.1012585809999997</v>
      </c>
      <c r="E471">
        <v>-73.657641900000002</v>
      </c>
      <c r="F471">
        <v>113</v>
      </c>
      <c r="G471">
        <v>71</v>
      </c>
      <c r="H471">
        <v>4.0994834230384596</v>
      </c>
      <c r="I471">
        <v>-73.657551525384605</v>
      </c>
      <c r="J471">
        <v>0.19751880458663801</v>
      </c>
      <c r="K471">
        <v>46749</v>
      </c>
      <c r="L471">
        <v>4.0990000000000002</v>
      </c>
      <c r="M471">
        <v>-73.657542899999996</v>
      </c>
      <c r="N471">
        <v>113</v>
      </c>
      <c r="O471">
        <v>430</v>
      </c>
      <c r="P471">
        <f t="shared" si="15"/>
        <v>7.166666666666667</v>
      </c>
      <c r="R471" t="str">
        <f t="shared" si="14"/>
        <v>469,2,611398,4.101258581,-73.6576419,113,71,4.09948342303846,-73.6575515253846,0.197518804586638,46749,4.099,-73.6575429,113,430,7.16666666666667</v>
      </c>
    </row>
    <row r="472" spans="1:18" x14ac:dyDescent="0.25">
      <c r="A472">
        <v>470</v>
      </c>
      <c r="B472">
        <v>12</v>
      </c>
      <c r="C472">
        <v>611421</v>
      </c>
      <c r="D472">
        <v>4.09764382</v>
      </c>
      <c r="E472">
        <v>-73.658344650000004</v>
      </c>
      <c r="F472">
        <v>78</v>
      </c>
      <c r="G472">
        <v>71</v>
      </c>
      <c r="H472">
        <v>4.0994834230384596</v>
      </c>
      <c r="I472">
        <v>-73.657551525384605</v>
      </c>
      <c r="J472">
        <v>0.22252710687810101</v>
      </c>
      <c r="K472">
        <v>46749</v>
      </c>
      <c r="L472">
        <v>4.0990000000000002</v>
      </c>
      <c r="M472">
        <v>-73.657542899999996</v>
      </c>
      <c r="N472">
        <v>78</v>
      </c>
      <c r="O472">
        <v>430</v>
      </c>
      <c r="P472">
        <f t="shared" si="15"/>
        <v>7.166666666666667</v>
      </c>
      <c r="R472" t="str">
        <f t="shared" si="14"/>
        <v>470,12,611421,4.09764382,-73.65834465,78,71,4.09948342303846,-73.6575515253846,0.222527106878101,46749,4.099,-73.6575429,78,430,7.16666666666667</v>
      </c>
    </row>
    <row r="473" spans="1:18" x14ac:dyDescent="0.25">
      <c r="A473">
        <v>471</v>
      </c>
      <c r="B473">
        <v>31</v>
      </c>
      <c r="C473">
        <v>75756</v>
      </c>
      <c r="D473">
        <v>4.0984419069999998</v>
      </c>
      <c r="E473">
        <v>-73.658119420000006</v>
      </c>
      <c r="F473">
        <v>41</v>
      </c>
      <c r="G473">
        <v>71</v>
      </c>
      <c r="H473">
        <v>4.0994834230384596</v>
      </c>
      <c r="I473">
        <v>-73.657551525384605</v>
      </c>
      <c r="J473">
        <v>0.131748285856683</v>
      </c>
      <c r="K473">
        <v>46749</v>
      </c>
      <c r="L473">
        <v>4.0990000000000002</v>
      </c>
      <c r="M473">
        <v>-73.657542899999996</v>
      </c>
      <c r="N473">
        <v>41</v>
      </c>
      <c r="O473">
        <v>430</v>
      </c>
      <c r="P473">
        <f t="shared" si="15"/>
        <v>7.166666666666667</v>
      </c>
      <c r="R473" t="str">
        <f t="shared" si="14"/>
        <v>471,31,75756,4.098441907,-73.65811942,41,71,4.09948342303846,-73.6575515253846,0.131748285856683,46749,4.099,-73.6575429,41,430,7.16666666666667</v>
      </c>
    </row>
    <row r="474" spans="1:18" x14ac:dyDescent="0.25">
      <c r="A474">
        <v>472</v>
      </c>
      <c r="B474">
        <v>37</v>
      </c>
      <c r="C474">
        <v>12497</v>
      </c>
      <c r="D474">
        <v>4.0992798239999999</v>
      </c>
      <c r="E474">
        <v>-73.651990269999999</v>
      </c>
      <c r="F474">
        <v>44</v>
      </c>
      <c r="G474">
        <v>49</v>
      </c>
      <c r="H474">
        <v>4.1009029442702696</v>
      </c>
      <c r="I474">
        <v>-73.652213879189105</v>
      </c>
      <c r="J474">
        <v>0.182064344267789</v>
      </c>
      <c r="K474">
        <v>45929</v>
      </c>
      <c r="L474">
        <v>4.101</v>
      </c>
      <c r="M474">
        <v>-73.652189100000001</v>
      </c>
      <c r="N474">
        <v>44</v>
      </c>
      <c r="O474">
        <v>212</v>
      </c>
      <c r="P474">
        <f t="shared" si="15"/>
        <v>3.5333333333333332</v>
      </c>
      <c r="R474" t="str">
        <f t="shared" si="14"/>
        <v>472,37,12497,4.099279824,-73.65199027,44,49,4.10090294427027,-73.6522138791891,0.182064344267789,45929,4.101,-73.6521891,44,212,3.53333333333333</v>
      </c>
    </row>
    <row r="475" spans="1:18" x14ac:dyDescent="0.25">
      <c r="A475">
        <v>473</v>
      </c>
      <c r="B475">
        <v>4</v>
      </c>
      <c r="C475">
        <v>611429</v>
      </c>
      <c r="D475">
        <v>4.1005111440000004</v>
      </c>
      <c r="E475">
        <v>-73.651194759999996</v>
      </c>
      <c r="F475">
        <v>56</v>
      </c>
      <c r="G475">
        <v>49</v>
      </c>
      <c r="H475">
        <v>4.1009029442702696</v>
      </c>
      <c r="I475">
        <v>-73.652213879189105</v>
      </c>
      <c r="J475">
        <v>0.121060104706114</v>
      </c>
      <c r="K475">
        <v>45929</v>
      </c>
      <c r="L475">
        <v>4.101</v>
      </c>
      <c r="M475">
        <v>-73.652189100000001</v>
      </c>
      <c r="N475">
        <v>56</v>
      </c>
      <c r="O475">
        <v>212</v>
      </c>
      <c r="P475">
        <f t="shared" si="15"/>
        <v>3.5333333333333332</v>
      </c>
      <c r="R475" t="str">
        <f t="shared" si="14"/>
        <v>473,4,611429,4.100511144,-73.65119476,56,49,4.10090294427027,-73.6522138791891,0.121060104706114,45929,4.101,-73.6521891,56,212,3.53333333333333</v>
      </c>
    </row>
    <row r="476" spans="1:18" x14ac:dyDescent="0.25">
      <c r="A476">
        <v>474</v>
      </c>
      <c r="B476">
        <v>20</v>
      </c>
      <c r="C476">
        <v>611443</v>
      </c>
      <c r="D476">
        <v>4.0972130499999997</v>
      </c>
      <c r="E476">
        <v>-73.650577499999997</v>
      </c>
      <c r="F476">
        <v>76</v>
      </c>
      <c r="G476">
        <v>146</v>
      </c>
      <c r="H476">
        <v>4.0986711213599998</v>
      </c>
      <c r="I476">
        <v>-73.649054213400007</v>
      </c>
      <c r="J476">
        <v>0.23401071444097099</v>
      </c>
      <c r="K476">
        <v>46874</v>
      </c>
      <c r="L476">
        <v>4.0990000000000002</v>
      </c>
      <c r="M476">
        <v>-73.649117899999993</v>
      </c>
      <c r="N476">
        <v>76</v>
      </c>
      <c r="O476">
        <v>324</v>
      </c>
      <c r="P476">
        <f t="shared" si="15"/>
        <v>5.4</v>
      </c>
      <c r="R476" t="str">
        <f t="shared" si="14"/>
        <v>474,20,611443,4.09721305,-73.6505775,76,146,4.09867112136,-73.6490542134,0.234010714440971,46874,4.099,-73.6491179,76,324,5.4</v>
      </c>
    </row>
    <row r="477" spans="1:18" x14ac:dyDescent="0.25">
      <c r="A477">
        <v>475</v>
      </c>
      <c r="B477">
        <v>7</v>
      </c>
      <c r="C477">
        <v>611447</v>
      </c>
      <c r="D477">
        <v>4.0998150530000004</v>
      </c>
      <c r="E477">
        <v>-73.648346360000005</v>
      </c>
      <c r="F477">
        <v>59</v>
      </c>
      <c r="G477">
        <v>146</v>
      </c>
      <c r="H477">
        <v>4.0986711213599998</v>
      </c>
      <c r="I477">
        <v>-73.649054213400007</v>
      </c>
      <c r="J477">
        <v>0.14938272673748401</v>
      </c>
      <c r="K477">
        <v>46874</v>
      </c>
      <c r="L477">
        <v>4.0990000000000002</v>
      </c>
      <c r="M477">
        <v>-73.649117899999993</v>
      </c>
      <c r="N477">
        <v>59</v>
      </c>
      <c r="O477">
        <v>324</v>
      </c>
      <c r="P477">
        <f t="shared" si="15"/>
        <v>5.4</v>
      </c>
      <c r="R477" t="str">
        <f t="shared" si="14"/>
        <v>475,7,611447,4.099815053,-73.64834636,59,146,4.09867112136,-73.6490542134,0.149382726737484,46874,4.099,-73.6491179,59,324,5.4</v>
      </c>
    </row>
    <row r="478" spans="1:18" x14ac:dyDescent="0.25">
      <c r="A478">
        <v>476</v>
      </c>
      <c r="B478">
        <v>26</v>
      </c>
      <c r="C478">
        <v>75734</v>
      </c>
      <c r="D478">
        <v>4.0987229809999999</v>
      </c>
      <c r="E478">
        <v>-73.648856469999998</v>
      </c>
      <c r="F478">
        <v>54</v>
      </c>
      <c r="G478">
        <v>146</v>
      </c>
      <c r="H478">
        <v>4.0986711213599998</v>
      </c>
      <c r="I478">
        <v>-73.649054213400007</v>
      </c>
      <c r="J478">
        <v>2.2663016518767301E-2</v>
      </c>
      <c r="K478">
        <v>46874</v>
      </c>
      <c r="L478">
        <v>4.0990000000000002</v>
      </c>
      <c r="M478">
        <v>-73.649117899999993</v>
      </c>
      <c r="N478">
        <v>54</v>
      </c>
      <c r="O478">
        <v>324</v>
      </c>
      <c r="P478">
        <f t="shared" si="15"/>
        <v>5.4</v>
      </c>
      <c r="R478" t="str">
        <f t="shared" si="14"/>
        <v>476,26,75734,4.098722981,-73.64885647,54,146,4.09867112136,-73.6490542134,0.0226630165187673,46874,4.099,-73.6491179,54,324,5.4</v>
      </c>
    </row>
    <row r="479" spans="1:18" x14ac:dyDescent="0.25">
      <c r="A479">
        <v>477</v>
      </c>
      <c r="B479">
        <v>16</v>
      </c>
      <c r="C479">
        <v>611473</v>
      </c>
      <c r="D479">
        <v>4.0971874250000004</v>
      </c>
      <c r="E479">
        <v>-73.644567929999994</v>
      </c>
      <c r="F479">
        <v>97</v>
      </c>
      <c r="G479">
        <v>88</v>
      </c>
      <c r="H479">
        <v>4.0985551656904704</v>
      </c>
      <c r="I479">
        <v>-73.644632689761906</v>
      </c>
      <c r="J479">
        <v>0.152159743384917</v>
      </c>
      <c r="K479">
        <v>46936</v>
      </c>
      <c r="L479">
        <v>4.0990000000000002</v>
      </c>
      <c r="M479">
        <v>-73.644574500000004</v>
      </c>
      <c r="N479">
        <v>97</v>
      </c>
      <c r="O479">
        <v>385</v>
      </c>
      <c r="P479">
        <f t="shared" si="15"/>
        <v>6.416666666666667</v>
      </c>
      <c r="R479" t="str">
        <f t="shared" si="14"/>
        <v>477,16,611473,4.097187425,-73.64456793,97,88,4.09855516569047,-73.6446326897619,0.152159743384917,46936,4.099,-73.6445745,97,385,6.41666666666667</v>
      </c>
    </row>
    <row r="480" spans="1:18" x14ac:dyDescent="0.25">
      <c r="A480">
        <v>478</v>
      </c>
      <c r="B480">
        <v>21</v>
      </c>
      <c r="C480">
        <v>612157</v>
      </c>
      <c r="D480">
        <v>4.098399305</v>
      </c>
      <c r="E480">
        <v>-73.645542039999995</v>
      </c>
      <c r="F480">
        <v>48</v>
      </c>
      <c r="G480">
        <v>88</v>
      </c>
      <c r="H480">
        <v>4.0985551656904704</v>
      </c>
      <c r="I480">
        <v>-73.644632689761906</v>
      </c>
      <c r="J480">
        <v>0.10227051551406099</v>
      </c>
      <c r="K480">
        <v>46936</v>
      </c>
      <c r="L480">
        <v>4.0990000000000002</v>
      </c>
      <c r="M480">
        <v>-73.644574500000004</v>
      </c>
      <c r="N480">
        <v>48</v>
      </c>
      <c r="O480">
        <v>385</v>
      </c>
      <c r="P480">
        <f t="shared" si="15"/>
        <v>6.416666666666667</v>
      </c>
      <c r="R480" t="str">
        <f t="shared" si="14"/>
        <v>478,21,612157,4.098399305,-73.64554204,48,88,4.09855516569047,-73.6446326897619,0.102270515514061,46936,4.099,-73.6445745,48,385,6.41666666666667</v>
      </c>
    </row>
    <row r="481" spans="1:18" x14ac:dyDescent="0.25">
      <c r="A481">
        <v>479</v>
      </c>
      <c r="B481">
        <v>32</v>
      </c>
      <c r="C481">
        <v>101689</v>
      </c>
      <c r="D481">
        <v>4.1011646820000003</v>
      </c>
      <c r="E481">
        <v>-73.647949609999998</v>
      </c>
      <c r="F481">
        <v>53</v>
      </c>
      <c r="G481">
        <v>145</v>
      </c>
      <c r="H481">
        <v>4.1028799968235203</v>
      </c>
      <c r="I481">
        <v>-73.649069576764703</v>
      </c>
      <c r="J481">
        <v>0.22747319452536999</v>
      </c>
      <c r="K481">
        <v>45345</v>
      </c>
      <c r="L481">
        <v>4.1029999999999998</v>
      </c>
      <c r="M481">
        <v>-73.6493155</v>
      </c>
      <c r="N481">
        <v>53</v>
      </c>
      <c r="O481">
        <v>277</v>
      </c>
      <c r="P481">
        <f t="shared" si="15"/>
        <v>4.6166666666666663</v>
      </c>
      <c r="R481" t="str">
        <f t="shared" si="14"/>
        <v>479,32,101689,4.101164682,-73.64794961,53,145,4.10287999682352,-73.6490695767647,0.22747319452537,45345,4.103,-73.6493155,53,277,4.61666666666667</v>
      </c>
    </row>
    <row r="482" spans="1:18" x14ac:dyDescent="0.25">
      <c r="A482">
        <v>480</v>
      </c>
      <c r="B482">
        <v>13</v>
      </c>
      <c r="C482">
        <v>103526</v>
      </c>
      <c r="D482">
        <v>4.1003094950000003</v>
      </c>
      <c r="E482">
        <v>-73.635928309999997</v>
      </c>
      <c r="F482">
        <v>31</v>
      </c>
      <c r="G482">
        <v>39</v>
      </c>
      <c r="H482">
        <v>4.1002216957115296</v>
      </c>
      <c r="I482">
        <v>-73.637551676730695</v>
      </c>
      <c r="J482">
        <v>0.18019940489431899</v>
      </c>
      <c r="K482">
        <v>46426</v>
      </c>
      <c r="L482">
        <v>4.0999999999999996</v>
      </c>
      <c r="M482">
        <v>-73.6375405</v>
      </c>
      <c r="N482">
        <v>31</v>
      </c>
      <c r="O482">
        <v>703</v>
      </c>
      <c r="P482">
        <f t="shared" si="15"/>
        <v>11.716666666666667</v>
      </c>
      <c r="R482" t="str">
        <f t="shared" si="14"/>
        <v>480,13,103526,4.100309495,-73.63592831,31,39,4.10022169571153,-73.6375516767307,0.180199404894319,46426,4.1,-73.6375405,31,703,11.7166666666667</v>
      </c>
    </row>
    <row r="483" spans="1:18" x14ac:dyDescent="0.25">
      <c r="A483">
        <v>481</v>
      </c>
      <c r="B483">
        <v>26</v>
      </c>
      <c r="C483">
        <v>612164</v>
      </c>
      <c r="D483">
        <v>4.090454437</v>
      </c>
      <c r="E483">
        <v>-73.664725300000001</v>
      </c>
      <c r="F483">
        <v>64</v>
      </c>
      <c r="G483">
        <v>26</v>
      </c>
      <c r="H483">
        <v>4.0902708604571396</v>
      </c>
      <c r="I483">
        <v>-73.665825127999994</v>
      </c>
      <c r="J483">
        <v>0.12360227707930301</v>
      </c>
      <c r="K483">
        <v>48924</v>
      </c>
      <c r="L483">
        <v>4.09</v>
      </c>
      <c r="M483">
        <v>-73.665895399999997</v>
      </c>
      <c r="N483">
        <v>64</v>
      </c>
      <c r="O483">
        <v>308</v>
      </c>
      <c r="P483">
        <f t="shared" si="15"/>
        <v>5.1333333333333337</v>
      </c>
      <c r="R483" t="str">
        <f t="shared" si="14"/>
        <v>481,26,612164,4.090454437,-73.6647253,64,26,4.09027086045714,-73.665825128,0.123602277079303,48924,4.09,-73.6658954,64,308,5.13333333333333</v>
      </c>
    </row>
    <row r="484" spans="1:18" x14ac:dyDescent="0.25">
      <c r="A484">
        <v>482</v>
      </c>
      <c r="B484">
        <v>29</v>
      </c>
      <c r="C484">
        <v>612167</v>
      </c>
      <c r="D484">
        <v>4.0914677660000001</v>
      </c>
      <c r="E484">
        <v>-73.664609909999996</v>
      </c>
      <c r="F484">
        <v>60</v>
      </c>
      <c r="G484">
        <v>26</v>
      </c>
      <c r="H484">
        <v>4.0902708604571396</v>
      </c>
      <c r="I484">
        <v>-73.665825127999994</v>
      </c>
      <c r="J484">
        <v>0.18929869347394601</v>
      </c>
      <c r="K484">
        <v>48924</v>
      </c>
      <c r="L484">
        <v>4.09</v>
      </c>
      <c r="M484">
        <v>-73.665895399999997</v>
      </c>
      <c r="N484">
        <v>60</v>
      </c>
      <c r="O484">
        <v>308</v>
      </c>
      <c r="P484">
        <f t="shared" si="15"/>
        <v>5.1333333333333337</v>
      </c>
      <c r="R484" t="str">
        <f t="shared" si="14"/>
        <v>482,29,612167,4.091467766,-73.66460991,60,26,4.09027086045714,-73.665825128,0.189298693473946,48924,4.09,-73.6658954,60,308,5.13333333333333</v>
      </c>
    </row>
    <row r="485" spans="1:18" x14ac:dyDescent="0.25">
      <c r="A485">
        <v>483</v>
      </c>
      <c r="B485">
        <v>33</v>
      </c>
      <c r="C485">
        <v>612407</v>
      </c>
      <c r="D485">
        <v>4.091797186</v>
      </c>
      <c r="E485">
        <v>-73.664573989999994</v>
      </c>
      <c r="F485">
        <v>58</v>
      </c>
      <c r="G485">
        <v>26</v>
      </c>
      <c r="H485">
        <v>4.0902708604571396</v>
      </c>
      <c r="I485">
        <v>-73.665825127999994</v>
      </c>
      <c r="J485">
        <v>0.21908983306903099</v>
      </c>
      <c r="K485">
        <v>48924</v>
      </c>
      <c r="L485">
        <v>4.09</v>
      </c>
      <c r="M485">
        <v>-73.665895399999997</v>
      </c>
      <c r="N485">
        <v>58</v>
      </c>
      <c r="O485">
        <v>308</v>
      </c>
      <c r="P485">
        <f t="shared" si="15"/>
        <v>5.1333333333333337</v>
      </c>
      <c r="R485" t="str">
        <f t="shared" si="14"/>
        <v>483,33,612407,4.091797186,-73.66457399,58,26,4.09027086045714,-73.665825128,0.219089833069031,48924,4.09,-73.6658954,58,308,5.13333333333333</v>
      </c>
    </row>
    <row r="486" spans="1:18" x14ac:dyDescent="0.25">
      <c r="A486">
        <v>484</v>
      </c>
      <c r="B486">
        <v>37</v>
      </c>
      <c r="C486">
        <v>612411</v>
      </c>
      <c r="D486">
        <v>4.0903813729999996</v>
      </c>
      <c r="E486">
        <v>-73.664159510000005</v>
      </c>
      <c r="F486">
        <v>60</v>
      </c>
      <c r="G486">
        <v>26</v>
      </c>
      <c r="H486">
        <v>4.0902708604571396</v>
      </c>
      <c r="I486">
        <v>-73.665825127999994</v>
      </c>
      <c r="J486">
        <v>0.185028528365308</v>
      </c>
      <c r="K486">
        <v>48924</v>
      </c>
      <c r="L486">
        <v>4.09</v>
      </c>
      <c r="M486">
        <v>-73.665895399999997</v>
      </c>
      <c r="N486">
        <v>60</v>
      </c>
      <c r="O486">
        <v>308</v>
      </c>
      <c r="P486">
        <f t="shared" si="15"/>
        <v>5.1333333333333337</v>
      </c>
      <c r="R486" t="str">
        <f t="shared" si="14"/>
        <v>484,37,612411,4.090381373,-73.66415951,60,26,4.09027086045714,-73.665825128,0.185028528365308,48924,4.09,-73.6658954,60,308,5.13333333333333</v>
      </c>
    </row>
    <row r="487" spans="1:18" x14ac:dyDescent="0.25">
      <c r="A487">
        <v>485</v>
      </c>
      <c r="B487">
        <v>15</v>
      </c>
      <c r="C487">
        <v>611510</v>
      </c>
      <c r="D487">
        <v>4.0832304879999999</v>
      </c>
      <c r="E487">
        <v>-73.668181000000004</v>
      </c>
      <c r="F487">
        <v>102</v>
      </c>
      <c r="G487">
        <v>118</v>
      </c>
      <c r="H487">
        <v>4.0833717727777703</v>
      </c>
      <c r="I487">
        <v>-73.667792254074001</v>
      </c>
      <c r="J487">
        <v>4.5860962394155498E-2</v>
      </c>
      <c r="K487">
        <v>50388</v>
      </c>
      <c r="L487">
        <v>4.0830000000000002</v>
      </c>
      <c r="M487">
        <v>-73.667664500000001</v>
      </c>
      <c r="N487">
        <v>102</v>
      </c>
      <c r="O487">
        <v>368</v>
      </c>
      <c r="P487">
        <f t="shared" si="15"/>
        <v>6.1333333333333337</v>
      </c>
      <c r="R487" t="str">
        <f t="shared" si="14"/>
        <v>485,15,611510,4.083230488,-73.668181,102,118,4.08337177277777,-73.667792254074,0.0458609623941555,50388,4.083,-73.6676645,102,368,6.13333333333333</v>
      </c>
    </row>
    <row r="488" spans="1:18" x14ac:dyDescent="0.25">
      <c r="A488">
        <v>486</v>
      </c>
      <c r="B488">
        <v>11</v>
      </c>
      <c r="C488">
        <v>611554</v>
      </c>
      <c r="D488">
        <v>4.0787692739999999</v>
      </c>
      <c r="E488">
        <v>-73.66877667</v>
      </c>
      <c r="F488">
        <v>87</v>
      </c>
      <c r="G488">
        <v>20</v>
      </c>
      <c r="H488">
        <v>4.07927957156756</v>
      </c>
      <c r="I488">
        <v>-73.669772300540501</v>
      </c>
      <c r="J488">
        <v>0.12407595904957699</v>
      </c>
      <c r="K488">
        <v>51344</v>
      </c>
      <c r="L488">
        <v>4.0789999999999997</v>
      </c>
      <c r="M488">
        <v>-73.669393999999997</v>
      </c>
      <c r="N488">
        <v>87</v>
      </c>
      <c r="O488">
        <v>381</v>
      </c>
      <c r="P488">
        <f t="shared" si="15"/>
        <v>6.35</v>
      </c>
      <c r="R488" t="str">
        <f t="shared" si="14"/>
        <v>486,11,611554,4.078769274,-73.66877667,87,20,4.07927957156756,-73.6697723005405,0.124075959049577,51344,4.079,-73.669394,87,381,6.35</v>
      </c>
    </row>
    <row r="489" spans="1:18" x14ac:dyDescent="0.25">
      <c r="A489">
        <v>487</v>
      </c>
      <c r="B489">
        <v>22</v>
      </c>
      <c r="C489">
        <v>611589</v>
      </c>
      <c r="D489">
        <v>4.0799825910000003</v>
      </c>
      <c r="E489">
        <v>-73.664142159999997</v>
      </c>
      <c r="F489">
        <v>68</v>
      </c>
      <c r="G489">
        <v>48</v>
      </c>
      <c r="H489">
        <v>4.0817274714166603</v>
      </c>
      <c r="I489">
        <v>-73.662956182666605</v>
      </c>
      <c r="J489">
        <v>0.23426129904119</v>
      </c>
      <c r="K489">
        <v>50741</v>
      </c>
      <c r="L489">
        <v>4.0819999999999999</v>
      </c>
      <c r="M489">
        <v>-73.662943600000006</v>
      </c>
      <c r="N489">
        <v>68</v>
      </c>
      <c r="O489">
        <v>433</v>
      </c>
      <c r="P489">
        <f t="shared" si="15"/>
        <v>7.2166666666666668</v>
      </c>
      <c r="R489" t="str">
        <f t="shared" si="14"/>
        <v>487,22,611589,4.079982591,-73.66414216,68,48,4.08172747141666,-73.6629561826666,0.23426129904119,50741,4.082,-73.6629436,68,433,7.21666666666667</v>
      </c>
    </row>
    <row r="490" spans="1:18" x14ac:dyDescent="0.25">
      <c r="A490">
        <v>488</v>
      </c>
      <c r="B490">
        <v>4</v>
      </c>
      <c r="C490">
        <v>611611</v>
      </c>
      <c r="D490">
        <v>4.0836319339999996</v>
      </c>
      <c r="E490">
        <v>-73.659501489999997</v>
      </c>
      <c r="F490">
        <v>73</v>
      </c>
      <c r="G490">
        <v>65</v>
      </c>
      <c r="H490">
        <v>4.0860485901842098</v>
      </c>
      <c r="I490">
        <v>-73.658415140789401</v>
      </c>
      <c r="J490">
        <v>0.29431152969048502</v>
      </c>
      <c r="K490">
        <v>49725</v>
      </c>
      <c r="L490">
        <v>4.0860000000000003</v>
      </c>
      <c r="M490">
        <v>-73.658606800000001</v>
      </c>
      <c r="N490">
        <v>73</v>
      </c>
      <c r="O490">
        <v>536</v>
      </c>
      <c r="P490">
        <f t="shared" si="15"/>
        <v>8.9333333333333336</v>
      </c>
      <c r="R490" t="str">
        <f t="shared" si="14"/>
        <v>488,4,611611,4.083631934,-73.65950149,73,65,4.08604859018421,-73.6584151407894,0.294311529690485,49725,4.086,-73.6586068,73,536,8.93333333333333</v>
      </c>
    </row>
    <row r="491" spans="1:18" x14ac:dyDescent="0.25">
      <c r="A491">
        <v>489</v>
      </c>
      <c r="B491">
        <v>10</v>
      </c>
      <c r="C491">
        <v>612415</v>
      </c>
      <c r="D491">
        <v>4.0840942130000002</v>
      </c>
      <c r="E491">
        <v>-73.663153609999995</v>
      </c>
      <c r="F491">
        <v>25</v>
      </c>
      <c r="G491">
        <v>48</v>
      </c>
      <c r="H491">
        <v>4.0817274714166603</v>
      </c>
      <c r="I491">
        <v>-73.662956182666605</v>
      </c>
      <c r="J491">
        <v>0.26391327025616601</v>
      </c>
      <c r="K491">
        <v>50741</v>
      </c>
      <c r="L491">
        <v>4.0819999999999999</v>
      </c>
      <c r="M491">
        <v>-73.662943600000006</v>
      </c>
      <c r="N491">
        <v>25</v>
      </c>
      <c r="O491">
        <v>433</v>
      </c>
      <c r="P491">
        <f t="shared" si="15"/>
        <v>7.2166666666666668</v>
      </c>
      <c r="R491" t="str">
        <f t="shared" si="14"/>
        <v>489,10,612415,4.084094213,-73.66315361,25,48,4.08172747141666,-73.6629561826666,0.263913270256166,50741,4.082,-73.6629436,25,433,7.21666666666667</v>
      </c>
    </row>
    <row r="492" spans="1:18" x14ac:dyDescent="0.25">
      <c r="A492">
        <v>490</v>
      </c>
      <c r="B492">
        <v>4</v>
      </c>
      <c r="C492">
        <v>612176</v>
      </c>
      <c r="D492">
        <v>4.0851592319999996</v>
      </c>
      <c r="E492">
        <v>-73.658795100000006</v>
      </c>
      <c r="F492">
        <v>52</v>
      </c>
      <c r="G492">
        <v>65</v>
      </c>
      <c r="H492">
        <v>4.0860485901842098</v>
      </c>
      <c r="I492">
        <v>-73.658415140789401</v>
      </c>
      <c r="J492">
        <v>0.107429547447837</v>
      </c>
      <c r="K492">
        <v>49725</v>
      </c>
      <c r="L492">
        <v>4.0860000000000003</v>
      </c>
      <c r="M492">
        <v>-73.658606800000001</v>
      </c>
      <c r="N492">
        <v>52</v>
      </c>
      <c r="O492">
        <v>536</v>
      </c>
      <c r="P492">
        <f t="shared" si="15"/>
        <v>8.9333333333333336</v>
      </c>
      <c r="R492" t="str">
        <f t="shared" si="14"/>
        <v>490,4,612176,4.085159232,-73.6587951,52,65,4.08604859018421,-73.6584151407894,0.107429547447837,49725,4.086,-73.6586068,52,536,8.93333333333333</v>
      </c>
    </row>
    <row r="493" spans="1:18" x14ac:dyDescent="0.25">
      <c r="A493">
        <v>491</v>
      </c>
      <c r="B493">
        <v>20</v>
      </c>
      <c r="C493">
        <v>612423</v>
      </c>
      <c r="D493">
        <v>4.0848373960000002</v>
      </c>
      <c r="E493">
        <v>-73.659141840000004</v>
      </c>
      <c r="F493">
        <v>71</v>
      </c>
      <c r="G493">
        <v>65</v>
      </c>
      <c r="H493">
        <v>4.0860485901842098</v>
      </c>
      <c r="I493">
        <v>-73.658415140789401</v>
      </c>
      <c r="J493">
        <v>0.15685586901622101</v>
      </c>
      <c r="K493">
        <v>49725</v>
      </c>
      <c r="L493">
        <v>4.0860000000000003</v>
      </c>
      <c r="M493">
        <v>-73.658606800000001</v>
      </c>
      <c r="N493">
        <v>71</v>
      </c>
      <c r="O493">
        <v>536</v>
      </c>
      <c r="P493">
        <f t="shared" si="15"/>
        <v>8.9333333333333336</v>
      </c>
      <c r="R493" t="str">
        <f t="shared" si="14"/>
        <v>491,20,612423,4.084837396,-73.65914184,71,65,4.08604859018421,-73.6584151407894,0.156855869016221,49725,4.086,-73.6586068,71,536,8.93333333333333</v>
      </c>
    </row>
    <row r="494" spans="1:18" x14ac:dyDescent="0.25">
      <c r="A494">
        <v>492</v>
      </c>
      <c r="B494">
        <v>27</v>
      </c>
      <c r="C494">
        <v>612430</v>
      </c>
      <c r="D494">
        <v>4.0869490180000003</v>
      </c>
      <c r="E494">
        <v>-73.659383140000003</v>
      </c>
      <c r="F494">
        <v>81</v>
      </c>
      <c r="G494">
        <v>65</v>
      </c>
      <c r="H494">
        <v>4.0860485901842098</v>
      </c>
      <c r="I494">
        <v>-73.658415140789401</v>
      </c>
      <c r="J494">
        <v>0.14671184320192401</v>
      </c>
      <c r="K494">
        <v>49725</v>
      </c>
      <c r="L494">
        <v>4.0860000000000003</v>
      </c>
      <c r="M494">
        <v>-73.658606800000001</v>
      </c>
      <c r="N494">
        <v>81</v>
      </c>
      <c r="O494">
        <v>536</v>
      </c>
      <c r="P494">
        <f t="shared" si="15"/>
        <v>8.9333333333333336</v>
      </c>
      <c r="R494" t="str">
        <f t="shared" si="14"/>
        <v>492,27,612430,4.086949018,-73.65938314,81,65,4.08604859018421,-73.6584151407894,0.146711843201924,49725,4.086,-73.6586068,81,536,8.93333333333333</v>
      </c>
    </row>
    <row r="495" spans="1:18" x14ac:dyDescent="0.25">
      <c r="A495">
        <v>493</v>
      </c>
      <c r="B495">
        <v>35</v>
      </c>
      <c r="C495">
        <v>612438</v>
      </c>
      <c r="D495">
        <v>4.086708282</v>
      </c>
      <c r="E495">
        <v>-73.658296089999993</v>
      </c>
      <c r="F495">
        <v>70</v>
      </c>
      <c r="G495">
        <v>65</v>
      </c>
      <c r="H495">
        <v>4.0860485901842098</v>
      </c>
      <c r="I495">
        <v>-73.658415140789401</v>
      </c>
      <c r="J495">
        <v>7.4486527021993307E-2</v>
      </c>
      <c r="K495">
        <v>49725</v>
      </c>
      <c r="L495">
        <v>4.0860000000000003</v>
      </c>
      <c r="M495">
        <v>-73.658606800000001</v>
      </c>
      <c r="N495">
        <v>70</v>
      </c>
      <c r="O495">
        <v>536</v>
      </c>
      <c r="P495">
        <f t="shared" si="15"/>
        <v>8.9333333333333336</v>
      </c>
      <c r="R495" t="str">
        <f t="shared" si="14"/>
        <v>493,35,612438,4.086708282,-73.65829609,70,65,4.08604859018421,-73.6584151407894,0.0744865270219933,49725,4.086,-73.6586068,70,536,8.93333333333333</v>
      </c>
    </row>
    <row r="496" spans="1:18" x14ac:dyDescent="0.25">
      <c r="A496">
        <v>494</v>
      </c>
      <c r="B496">
        <v>37</v>
      </c>
      <c r="C496">
        <v>130361</v>
      </c>
      <c r="D496">
        <v>4.0852069599999998</v>
      </c>
      <c r="E496">
        <v>-73.657886340000005</v>
      </c>
      <c r="F496">
        <v>55</v>
      </c>
      <c r="G496">
        <v>65</v>
      </c>
      <c r="H496">
        <v>4.0860485901842098</v>
      </c>
      <c r="I496">
        <v>-73.658415140789401</v>
      </c>
      <c r="J496">
        <v>0.11037538977165599</v>
      </c>
      <c r="K496">
        <v>49725</v>
      </c>
      <c r="L496">
        <v>4.0860000000000003</v>
      </c>
      <c r="M496">
        <v>-73.658606800000001</v>
      </c>
      <c r="N496">
        <v>55</v>
      </c>
      <c r="O496">
        <v>536</v>
      </c>
      <c r="P496">
        <f t="shared" si="15"/>
        <v>8.9333333333333336</v>
      </c>
      <c r="R496" t="str">
        <f t="shared" si="14"/>
        <v>494,37,130361,4.08520696,-73.65788634,55,65,4.08604859018421,-73.6584151407894,0.110375389771656,49725,4.086,-73.6586068,55,536,8.93333333333333</v>
      </c>
    </row>
    <row r="497" spans="1:18" x14ac:dyDescent="0.25">
      <c r="A497">
        <v>495</v>
      </c>
      <c r="B497">
        <v>25</v>
      </c>
      <c r="C497">
        <v>612196</v>
      </c>
      <c r="D497">
        <v>4.078759399</v>
      </c>
      <c r="E497">
        <v>-73.674918770000005</v>
      </c>
      <c r="F497">
        <v>91</v>
      </c>
      <c r="G497">
        <v>90</v>
      </c>
      <c r="H497">
        <v>4.0777613103999997</v>
      </c>
      <c r="I497">
        <v>-73.676243025777694</v>
      </c>
      <c r="J497">
        <v>0.18397716180756801</v>
      </c>
      <c r="K497">
        <v>51615</v>
      </c>
      <c r="L497">
        <v>4.0780000000000003</v>
      </c>
      <c r="M497">
        <v>-73.676300600000005</v>
      </c>
      <c r="N497">
        <v>91</v>
      </c>
      <c r="O497">
        <v>618</v>
      </c>
      <c r="P497">
        <f t="shared" si="15"/>
        <v>10.3</v>
      </c>
      <c r="R497" t="str">
        <f t="shared" si="14"/>
        <v>495,25,612196,4.078759399,-73.67491877,91,90,4.0777613104,-73.6762430257777,0.183977161807568,51615,4.078,-73.6763006,91,618,10.3</v>
      </c>
    </row>
    <row r="498" spans="1:18" x14ac:dyDescent="0.25">
      <c r="A498">
        <v>496</v>
      </c>
      <c r="B498">
        <v>28</v>
      </c>
      <c r="C498">
        <v>131484</v>
      </c>
      <c r="D498">
        <v>4.0822356920000002</v>
      </c>
      <c r="E498">
        <v>-73.673145570000003</v>
      </c>
      <c r="F498">
        <v>53</v>
      </c>
      <c r="G498">
        <v>170</v>
      </c>
      <c r="H498">
        <v>4.0832106648928503</v>
      </c>
      <c r="I498">
        <v>-73.671304834642797</v>
      </c>
      <c r="J498">
        <v>0.23101474768206201</v>
      </c>
      <c r="K498">
        <v>50432</v>
      </c>
      <c r="L498">
        <v>4.0830000000000002</v>
      </c>
      <c r="M498">
        <v>-73.671497700000003</v>
      </c>
      <c r="N498">
        <v>53</v>
      </c>
      <c r="O498">
        <v>351</v>
      </c>
      <c r="P498">
        <f t="shared" si="15"/>
        <v>5.85</v>
      </c>
      <c r="R498" t="str">
        <f t="shared" si="14"/>
        <v>496,28,131484,4.082235692,-73.67314557,53,170,4.08321066489285,-73.6713048346428,0.231014747682062,50432,4.083,-73.6714977,53,351,5.85</v>
      </c>
    </row>
    <row r="499" spans="1:18" x14ac:dyDescent="0.25">
      <c r="A499">
        <v>497</v>
      </c>
      <c r="B499">
        <v>20</v>
      </c>
      <c r="C499">
        <v>611713</v>
      </c>
      <c r="D499">
        <v>4.0767773800000002</v>
      </c>
      <c r="E499">
        <v>-73.671066510000003</v>
      </c>
      <c r="F499">
        <v>94</v>
      </c>
      <c r="G499">
        <v>2</v>
      </c>
      <c r="H499">
        <v>4.0752015019677401</v>
      </c>
      <c r="I499">
        <v>-73.672954243225803</v>
      </c>
      <c r="J499">
        <v>0.27285513571720399</v>
      </c>
      <c r="K499">
        <v>52077</v>
      </c>
      <c r="L499">
        <v>4.0750000000000002</v>
      </c>
      <c r="M499">
        <v>-73.672890600000002</v>
      </c>
      <c r="N499">
        <v>94</v>
      </c>
      <c r="O499">
        <v>546</v>
      </c>
      <c r="P499">
        <f t="shared" si="15"/>
        <v>9.1</v>
      </c>
      <c r="R499" t="str">
        <f t="shared" si="14"/>
        <v>497,20,611713,4.07677738,-73.67106651,94,2,4.07520150196774,-73.6729542432258,0.272855135717204,52077,4.075,-73.6728906,94,546,9.1</v>
      </c>
    </row>
    <row r="500" spans="1:18" x14ac:dyDescent="0.25">
      <c r="A500">
        <v>498</v>
      </c>
      <c r="B500">
        <v>12</v>
      </c>
      <c r="C500">
        <v>611726</v>
      </c>
      <c r="D500">
        <v>4.068166003</v>
      </c>
      <c r="E500">
        <v>-73.668246400000001</v>
      </c>
      <c r="F500">
        <v>96</v>
      </c>
      <c r="G500">
        <v>177</v>
      </c>
      <c r="H500">
        <v>4.0689360075714198</v>
      </c>
      <c r="I500">
        <v>-73.667911558571404</v>
      </c>
      <c r="J500">
        <v>9.3269753047521706E-2</v>
      </c>
      <c r="K500">
        <v>52827</v>
      </c>
      <c r="L500">
        <v>4.069</v>
      </c>
      <c r="M500">
        <v>-73.667918900000004</v>
      </c>
      <c r="N500">
        <v>96</v>
      </c>
      <c r="O500">
        <v>668</v>
      </c>
      <c r="P500">
        <f t="shared" si="15"/>
        <v>11.133333333333333</v>
      </c>
      <c r="R500" t="str">
        <f t="shared" si="14"/>
        <v>498,12,611726,4.068166003,-73.6682464,96,177,4.06893600757142,-73.6679115585714,0.0932697530475217,52827,4.069,-73.6679189,96,668,11.1333333333333</v>
      </c>
    </row>
    <row r="501" spans="1:18" x14ac:dyDescent="0.25">
      <c r="A501">
        <v>499</v>
      </c>
      <c r="B501">
        <v>23</v>
      </c>
      <c r="C501">
        <v>611732</v>
      </c>
      <c r="D501">
        <v>4.0709354040000001</v>
      </c>
      <c r="E501">
        <v>-73.670358390000004</v>
      </c>
      <c r="F501">
        <v>71</v>
      </c>
      <c r="G501">
        <v>67</v>
      </c>
      <c r="H501">
        <v>4.0718872981818102</v>
      </c>
      <c r="I501">
        <v>-73.670027924545394</v>
      </c>
      <c r="J501">
        <v>0.111942181837606</v>
      </c>
      <c r="K501">
        <v>52470</v>
      </c>
      <c r="L501">
        <v>4.0720000000000001</v>
      </c>
      <c r="M501">
        <v>-73.670118599999995</v>
      </c>
      <c r="N501">
        <v>71</v>
      </c>
      <c r="O501">
        <v>545</v>
      </c>
      <c r="P501">
        <f t="shared" si="15"/>
        <v>9.0833333333333339</v>
      </c>
      <c r="R501" t="str">
        <f t="shared" si="14"/>
        <v>499,23,611732,4.070935404,-73.67035839,71,67,4.07188729818181,-73.6700279245454,0.111942181837606,52470,4.072,-73.6701186,71,545,9.08333333333333</v>
      </c>
    </row>
    <row r="502" spans="1:18" x14ac:dyDescent="0.25">
      <c r="A502">
        <v>500</v>
      </c>
      <c r="B502">
        <v>7</v>
      </c>
      <c r="C502">
        <v>611741</v>
      </c>
      <c r="D502">
        <v>4.0698178939999998</v>
      </c>
      <c r="E502">
        <v>-73.667263270000007</v>
      </c>
      <c r="F502">
        <v>77</v>
      </c>
      <c r="G502">
        <v>177</v>
      </c>
      <c r="H502">
        <v>4.0689360075714198</v>
      </c>
      <c r="I502">
        <v>-73.667911558571404</v>
      </c>
      <c r="J502">
        <v>0.121522577499713</v>
      </c>
      <c r="K502">
        <v>52827</v>
      </c>
      <c r="L502">
        <v>4.069</v>
      </c>
      <c r="M502">
        <v>-73.667918900000004</v>
      </c>
      <c r="N502">
        <v>77</v>
      </c>
      <c r="O502">
        <v>668</v>
      </c>
      <c r="P502">
        <f t="shared" si="15"/>
        <v>11.133333333333333</v>
      </c>
      <c r="R502" t="str">
        <f t="shared" si="14"/>
        <v>500,7,611741,4.069817894,-73.66726327,77,177,4.06893600757142,-73.6679115585714,0.121522577499713,52827,4.069,-73.6679189,77,668,11.1333333333333</v>
      </c>
    </row>
    <row r="503" spans="1:18" x14ac:dyDescent="0.25">
      <c r="A503">
        <v>501</v>
      </c>
      <c r="B503">
        <v>29</v>
      </c>
      <c r="C503">
        <v>130370</v>
      </c>
      <c r="D503">
        <v>4.0781451339999997</v>
      </c>
      <c r="E503">
        <v>-73.677436</v>
      </c>
      <c r="F503">
        <v>55</v>
      </c>
      <c r="G503">
        <v>90</v>
      </c>
      <c r="H503">
        <v>4.0777613103999997</v>
      </c>
      <c r="I503">
        <v>-73.676243025777694</v>
      </c>
      <c r="J503">
        <v>0.13894242635253201</v>
      </c>
      <c r="K503">
        <v>51615</v>
      </c>
      <c r="L503">
        <v>4.0780000000000003</v>
      </c>
      <c r="M503">
        <v>-73.676300600000005</v>
      </c>
      <c r="N503">
        <v>55</v>
      </c>
      <c r="O503">
        <v>618</v>
      </c>
      <c r="P503">
        <f t="shared" si="15"/>
        <v>10.3</v>
      </c>
      <c r="R503" t="str">
        <f t="shared" si="14"/>
        <v>501,29,130370,4.078145134,-73.677436,55,90,4.0777613104,-73.6762430257777,0.138942426352532,51615,4.078,-73.6763006,55,618,10.3</v>
      </c>
    </row>
    <row r="504" spans="1:18" x14ac:dyDescent="0.25">
      <c r="A504">
        <v>502</v>
      </c>
      <c r="B504">
        <v>6</v>
      </c>
      <c r="C504">
        <v>611774</v>
      </c>
      <c r="D504">
        <v>4.0683490750000004</v>
      </c>
      <c r="E504">
        <v>-73.664890810000003</v>
      </c>
      <c r="F504">
        <v>59</v>
      </c>
      <c r="G504">
        <v>72</v>
      </c>
      <c r="H504">
        <v>4.0681648187333304</v>
      </c>
      <c r="I504">
        <v>-73.664826418666607</v>
      </c>
      <c r="J504">
        <v>2.1683851925917E-2</v>
      </c>
      <c r="K504">
        <v>53119</v>
      </c>
      <c r="L504">
        <v>4.0679999999999996</v>
      </c>
      <c r="M504">
        <v>-73.664873299999996</v>
      </c>
      <c r="N504">
        <v>59</v>
      </c>
      <c r="O504">
        <v>803</v>
      </c>
      <c r="P504">
        <f t="shared" si="15"/>
        <v>13.383333333333333</v>
      </c>
      <c r="R504" t="str">
        <f t="shared" si="14"/>
        <v>502,6,611774,4.068349075,-73.66489081,59,72,4.06816481873333,-73.6648264186666,0.021683851925917,53119,4.068,-73.6648733,59,803,13.3833333333333</v>
      </c>
    </row>
    <row r="505" spans="1:18" x14ac:dyDescent="0.25">
      <c r="A505">
        <v>503</v>
      </c>
      <c r="B505">
        <v>9</v>
      </c>
      <c r="C505">
        <v>611777</v>
      </c>
      <c r="D505">
        <v>4.0693684689999996</v>
      </c>
      <c r="E505">
        <v>-73.665634620000006</v>
      </c>
      <c r="F505">
        <v>97</v>
      </c>
      <c r="G505">
        <v>72</v>
      </c>
      <c r="H505">
        <v>4.0681648187333304</v>
      </c>
      <c r="I505">
        <v>-73.664826418666607</v>
      </c>
      <c r="J505">
        <v>0.16098477473036299</v>
      </c>
      <c r="K505">
        <v>53119</v>
      </c>
      <c r="L505">
        <v>4.0679999999999996</v>
      </c>
      <c r="M505">
        <v>-73.664873299999996</v>
      </c>
      <c r="N505">
        <v>97</v>
      </c>
      <c r="O505">
        <v>803</v>
      </c>
      <c r="P505">
        <f t="shared" si="15"/>
        <v>13.383333333333333</v>
      </c>
      <c r="R505" t="str">
        <f t="shared" si="14"/>
        <v>503,9,611777,4.069368469,-73.66563462,97,72,4.06816481873333,-73.6648264186666,0.160984774730363,53119,4.068,-73.6648733,97,803,13.3833333333333</v>
      </c>
    </row>
    <row r="506" spans="1:18" x14ac:dyDescent="0.25">
      <c r="A506">
        <v>504</v>
      </c>
      <c r="B506">
        <v>12</v>
      </c>
      <c r="C506">
        <v>611803</v>
      </c>
      <c r="D506">
        <v>4.15629122</v>
      </c>
      <c r="E506">
        <v>-73.646180900000004</v>
      </c>
      <c r="F506">
        <v>93</v>
      </c>
      <c r="G506">
        <v>121</v>
      </c>
      <c r="H506">
        <v>4.1572115223333297</v>
      </c>
      <c r="I506">
        <v>-73.646000557333295</v>
      </c>
      <c r="J506">
        <v>0.104203659614307</v>
      </c>
      <c r="K506">
        <v>8022</v>
      </c>
      <c r="L506">
        <v>4.157</v>
      </c>
      <c r="M506">
        <v>-73.646021200000007</v>
      </c>
      <c r="N506">
        <v>93</v>
      </c>
      <c r="O506">
        <v>709</v>
      </c>
      <c r="P506">
        <f t="shared" si="15"/>
        <v>11.816666666666666</v>
      </c>
      <c r="R506" t="str">
        <f t="shared" si="14"/>
        <v>504,12,611803,4.15629122,-73.6461809,93,121,4.15721152233333,-73.6460005573333,0.104203659614307,8022,4.157,-73.6460212,93,709,11.8166666666667</v>
      </c>
    </row>
    <row r="507" spans="1:18" x14ac:dyDescent="0.25">
      <c r="A507">
        <v>505</v>
      </c>
      <c r="B507">
        <v>6</v>
      </c>
      <c r="C507">
        <v>131486</v>
      </c>
      <c r="D507">
        <v>4.0766720200000002</v>
      </c>
      <c r="E507">
        <v>-73.674167609999998</v>
      </c>
      <c r="F507">
        <v>65</v>
      </c>
      <c r="G507">
        <v>2</v>
      </c>
      <c r="H507">
        <v>4.0752015019677401</v>
      </c>
      <c r="I507">
        <v>-73.672954243225803</v>
      </c>
      <c r="J507">
        <v>0.21164139263927301</v>
      </c>
      <c r="K507">
        <v>52077</v>
      </c>
      <c r="L507">
        <v>4.0750000000000002</v>
      </c>
      <c r="M507">
        <v>-73.672890600000002</v>
      </c>
      <c r="N507">
        <v>65</v>
      </c>
      <c r="O507">
        <v>546</v>
      </c>
      <c r="P507">
        <f t="shared" si="15"/>
        <v>9.1</v>
      </c>
      <c r="R507" t="str">
        <f t="shared" si="14"/>
        <v>505,6,131486,4.07667202,-73.67416761,65,2,4.07520150196774,-73.6729542432258,0.211641392639273,52077,4.075,-73.6728906,65,546,9.1</v>
      </c>
    </row>
    <row r="508" spans="1:18" x14ac:dyDescent="0.25">
      <c r="A508">
        <v>506</v>
      </c>
      <c r="B508">
        <v>19</v>
      </c>
      <c r="C508">
        <v>130440</v>
      </c>
      <c r="D508">
        <v>4.0734684019999996</v>
      </c>
      <c r="E508">
        <v>-73.674999769999999</v>
      </c>
      <c r="F508">
        <v>92</v>
      </c>
      <c r="G508">
        <v>2</v>
      </c>
      <c r="H508">
        <v>4.0752015019677401</v>
      </c>
      <c r="I508">
        <v>-73.672954243225803</v>
      </c>
      <c r="J508">
        <v>0.29748947809543302</v>
      </c>
      <c r="K508">
        <v>52077</v>
      </c>
      <c r="L508">
        <v>4.0750000000000002</v>
      </c>
      <c r="M508">
        <v>-73.672890600000002</v>
      </c>
      <c r="N508">
        <v>92</v>
      </c>
      <c r="O508">
        <v>546</v>
      </c>
      <c r="P508">
        <f t="shared" si="15"/>
        <v>9.1</v>
      </c>
      <c r="R508" t="str">
        <f t="shared" si="14"/>
        <v>506,19,130440,4.073468402,-73.67499977,92,2,4.07520150196774,-73.6729542432258,0.297489478095433,52077,4.075,-73.6728906,92,546,9.1</v>
      </c>
    </row>
    <row r="509" spans="1:18" x14ac:dyDescent="0.25">
      <c r="A509">
        <v>507</v>
      </c>
      <c r="B509">
        <v>17</v>
      </c>
      <c r="C509">
        <v>130506</v>
      </c>
      <c r="D509">
        <v>4.0588154259999998</v>
      </c>
      <c r="E509">
        <v>-73.671047790000003</v>
      </c>
      <c r="F509">
        <v>51</v>
      </c>
      <c r="G509">
        <v>18</v>
      </c>
      <c r="H509">
        <v>4.06017511726923</v>
      </c>
      <c r="I509">
        <v>-73.672601994615306</v>
      </c>
      <c r="J509">
        <v>0.22914975644793401</v>
      </c>
      <c r="K509">
        <v>53743</v>
      </c>
      <c r="L509">
        <v>4.0599999999999996</v>
      </c>
      <c r="M509">
        <v>-73.672994000000003</v>
      </c>
      <c r="N509">
        <v>51</v>
      </c>
      <c r="O509">
        <v>827</v>
      </c>
      <c r="P509">
        <f t="shared" si="15"/>
        <v>13.783333333333333</v>
      </c>
      <c r="R509" t="str">
        <f t="shared" si="14"/>
        <v>507,17,130506,4.058815426,-73.67104779,51,18,4.06017511726923,-73.6726019946153,0.229149756447934,53743,4.06,-73.672994,51,827,13.7833333333333</v>
      </c>
    </row>
    <row r="510" spans="1:18" x14ac:dyDescent="0.25">
      <c r="A510">
        <v>508</v>
      </c>
      <c r="B510">
        <v>18</v>
      </c>
      <c r="C510">
        <v>130498</v>
      </c>
      <c r="D510">
        <v>4.0584750070000002</v>
      </c>
      <c r="E510">
        <v>-73.672013590000006</v>
      </c>
      <c r="F510">
        <v>55</v>
      </c>
      <c r="G510">
        <v>158</v>
      </c>
      <c r="H510">
        <v>4.0572328554838704</v>
      </c>
      <c r="I510">
        <v>-73.672543141935407</v>
      </c>
      <c r="J510">
        <v>0.14999673459377599</v>
      </c>
      <c r="K510">
        <v>53991</v>
      </c>
      <c r="L510">
        <v>4.0570000000000004</v>
      </c>
      <c r="M510">
        <v>-73.6727214</v>
      </c>
      <c r="N510">
        <v>55</v>
      </c>
      <c r="O510">
        <v>903</v>
      </c>
      <c r="P510">
        <f t="shared" si="15"/>
        <v>15.05</v>
      </c>
      <c r="R510" t="str">
        <f t="shared" si="14"/>
        <v>508,18,130498,4.058475007,-73.67201359,55,158,4.05723285548387,-73.6725431419354,0.149996734593776,53991,4.057,-73.6727214,55,903,15.05</v>
      </c>
    </row>
    <row r="511" spans="1:18" x14ac:dyDescent="0.25">
      <c r="A511">
        <v>509</v>
      </c>
      <c r="B511">
        <v>20</v>
      </c>
      <c r="C511">
        <v>130538</v>
      </c>
      <c r="D511">
        <v>4.0577421610000002</v>
      </c>
      <c r="E511">
        <v>-73.673068599999993</v>
      </c>
      <c r="F511">
        <v>48</v>
      </c>
      <c r="G511">
        <v>158</v>
      </c>
      <c r="H511">
        <v>4.0572328554838704</v>
      </c>
      <c r="I511">
        <v>-73.672543141935407</v>
      </c>
      <c r="J511">
        <v>8.1213828507451402E-2</v>
      </c>
      <c r="K511">
        <v>53991</v>
      </c>
      <c r="L511">
        <v>4.0570000000000004</v>
      </c>
      <c r="M511">
        <v>-73.6727214</v>
      </c>
      <c r="N511">
        <v>48</v>
      </c>
      <c r="O511">
        <v>903</v>
      </c>
      <c r="P511">
        <f t="shared" si="15"/>
        <v>15.05</v>
      </c>
      <c r="R511" t="str">
        <f t="shared" si="14"/>
        <v>509,20,130538,4.057742161,-73.6730686,48,158,4.05723285548387,-73.6725431419354,0.0812138285074514,53991,4.057,-73.6727214,48,903,15.05</v>
      </c>
    </row>
    <row r="512" spans="1:18" x14ac:dyDescent="0.25">
      <c r="A512">
        <v>510</v>
      </c>
      <c r="B512">
        <v>1</v>
      </c>
      <c r="C512">
        <v>252725</v>
      </c>
      <c r="D512">
        <v>4.1742907550000004</v>
      </c>
      <c r="E512">
        <v>-73.636838040000001</v>
      </c>
      <c r="F512">
        <v>37</v>
      </c>
      <c r="G512">
        <v>110</v>
      </c>
      <c r="H512">
        <v>4.1715286522500001</v>
      </c>
      <c r="I512">
        <v>-73.639479152500002</v>
      </c>
      <c r="J512">
        <v>0.42413926971676302</v>
      </c>
      <c r="K512">
        <v>2865</v>
      </c>
      <c r="L512">
        <v>4.1719999999999997</v>
      </c>
      <c r="M512">
        <v>-73.639528799999994</v>
      </c>
      <c r="N512">
        <v>37</v>
      </c>
      <c r="O512">
        <v>732</v>
      </c>
      <c r="P512">
        <f t="shared" si="15"/>
        <v>12.2</v>
      </c>
      <c r="R512" t="str">
        <f t="shared" si="14"/>
        <v>510,1,252725,4.174290755,-73.63683804,37,110,4.17152865225,-73.6394791525,0.424139269716763,2865,4.172,-73.6395288,37,732,12.2</v>
      </c>
    </row>
    <row r="513" spans="1:18" x14ac:dyDescent="0.25">
      <c r="A513">
        <v>511</v>
      </c>
      <c r="B513">
        <v>19</v>
      </c>
      <c r="C513">
        <v>119671</v>
      </c>
      <c r="D513">
        <v>4.0816845349999999</v>
      </c>
      <c r="E513">
        <v>-73.694909010000003</v>
      </c>
      <c r="F513">
        <v>94</v>
      </c>
      <c r="G513">
        <v>14</v>
      </c>
      <c r="H513">
        <v>4.0815139733333297</v>
      </c>
      <c r="I513">
        <v>-73.697174850416602</v>
      </c>
      <c r="J513">
        <v>0.251867322271695</v>
      </c>
      <c r="K513">
        <v>51219</v>
      </c>
      <c r="L513">
        <v>4.08</v>
      </c>
      <c r="M513">
        <v>-73.697702500000005</v>
      </c>
      <c r="N513">
        <v>94</v>
      </c>
      <c r="O513">
        <v>445</v>
      </c>
      <c r="P513">
        <f t="shared" si="15"/>
        <v>7.416666666666667</v>
      </c>
      <c r="R513" t="str">
        <f t="shared" si="14"/>
        <v>511,19,119671,4.081684535,-73.69490901,94,14,4.08151397333333,-73.6971748504166,0.251867322271695,51219,4.08,-73.6977025,94,445,7.41666666666667</v>
      </c>
    </row>
    <row r="514" spans="1:18" x14ac:dyDescent="0.25">
      <c r="A514">
        <v>512</v>
      </c>
      <c r="B514">
        <v>5</v>
      </c>
      <c r="C514">
        <v>131917</v>
      </c>
      <c r="D514">
        <v>4.0671545099999999</v>
      </c>
      <c r="E514">
        <v>-73.503567799999999</v>
      </c>
      <c r="F514">
        <v>46</v>
      </c>
      <c r="G514">
        <v>11</v>
      </c>
      <c r="H514">
        <v>4.0635941438181797</v>
      </c>
      <c r="I514">
        <v>-73.503865962727204</v>
      </c>
      <c r="J514">
        <v>0.39702409946416001</v>
      </c>
      <c r="K514">
        <v>53838</v>
      </c>
      <c r="L514">
        <v>4.0590000000000002</v>
      </c>
      <c r="M514">
        <v>-73.506533300000001</v>
      </c>
      <c r="N514">
        <v>46</v>
      </c>
      <c r="O514">
        <v>1616</v>
      </c>
      <c r="P514">
        <f t="shared" si="15"/>
        <v>26.933333333333334</v>
      </c>
      <c r="R514" t="str">
        <f t="shared" ref="R514:R577" si="16">+_xlfn.TEXTJOIN(",",TRUE,A514:P514)</f>
        <v>512,5,131917,4.06715451,-73.5035678,46,11,4.06359414381818,-73.5038659627272,0.39702409946416,53838,4.059,-73.5065333,46,1616,26.9333333333333</v>
      </c>
    </row>
    <row r="515" spans="1:18" x14ac:dyDescent="0.25">
      <c r="A515">
        <v>513</v>
      </c>
      <c r="B515">
        <v>24</v>
      </c>
      <c r="C515">
        <v>75936</v>
      </c>
      <c r="D515">
        <v>4.1152770380000003</v>
      </c>
      <c r="E515">
        <v>-73.651598449999995</v>
      </c>
      <c r="F515">
        <v>502</v>
      </c>
      <c r="G515">
        <v>126</v>
      </c>
      <c r="H515">
        <v>4.1184157450714203</v>
      </c>
      <c r="I515">
        <v>-73.651309784285701</v>
      </c>
      <c r="J515">
        <v>0.35025360397515698</v>
      </c>
      <c r="K515">
        <v>38343</v>
      </c>
      <c r="L515">
        <v>4.1180000000000003</v>
      </c>
      <c r="M515">
        <v>-73.651437200000004</v>
      </c>
      <c r="N515">
        <v>502</v>
      </c>
      <c r="O515">
        <v>458</v>
      </c>
      <c r="P515">
        <f t="shared" ref="P515:P578" si="17">+O515/60</f>
        <v>7.6333333333333337</v>
      </c>
      <c r="R515" t="str">
        <f t="shared" si="16"/>
        <v>513,24,75936,4.115277038,-73.65159845,502,126,4.11841574507142,-73.6513097842857,0.350253603975157,38343,4.118,-73.6514372,502,458,7.63333333333333</v>
      </c>
    </row>
    <row r="516" spans="1:18" x14ac:dyDescent="0.25">
      <c r="A516">
        <v>514</v>
      </c>
      <c r="B516">
        <v>35</v>
      </c>
      <c r="C516">
        <v>131073</v>
      </c>
      <c r="D516">
        <v>4.1416827669999998</v>
      </c>
      <c r="E516">
        <v>-73.589404389999999</v>
      </c>
      <c r="F516">
        <v>480</v>
      </c>
      <c r="G516">
        <v>89</v>
      </c>
      <c r="H516">
        <v>4.1402283610277699</v>
      </c>
      <c r="I516">
        <v>-73.588138221388803</v>
      </c>
      <c r="J516">
        <v>0.21404555028466901</v>
      </c>
      <c r="K516">
        <v>20159</v>
      </c>
      <c r="L516">
        <v>4.1399999999999997</v>
      </c>
      <c r="M516">
        <v>-73.588003599999993</v>
      </c>
      <c r="N516">
        <v>480</v>
      </c>
      <c r="O516">
        <v>909</v>
      </c>
      <c r="P516">
        <f t="shared" si="17"/>
        <v>15.15</v>
      </c>
      <c r="R516" t="str">
        <f t="shared" si="16"/>
        <v>514,35,131073,4.141682767,-73.58940439,480,89,4.14022836102777,-73.5881382213888,0.214045550284669,20159,4.14,-73.5880036,480,909,15.15</v>
      </c>
    </row>
    <row r="517" spans="1:18" x14ac:dyDescent="0.25">
      <c r="A517">
        <v>515</v>
      </c>
      <c r="B517">
        <v>25</v>
      </c>
      <c r="C517">
        <v>131513</v>
      </c>
      <c r="D517">
        <v>4.1179940779999997</v>
      </c>
      <c r="E517">
        <v>-73.600775709999994</v>
      </c>
      <c r="F517">
        <v>448</v>
      </c>
      <c r="G517">
        <v>87</v>
      </c>
      <c r="H517">
        <v>4.1187844792058801</v>
      </c>
      <c r="I517">
        <v>-73.598728764117595</v>
      </c>
      <c r="J517">
        <v>0.243288141159935</v>
      </c>
      <c r="K517">
        <v>37254</v>
      </c>
      <c r="L517">
        <v>4.1189999999999998</v>
      </c>
      <c r="M517">
        <v>-73.598969100000005</v>
      </c>
      <c r="N517">
        <v>448</v>
      </c>
      <c r="O517">
        <v>885</v>
      </c>
      <c r="P517">
        <f t="shared" si="17"/>
        <v>14.75</v>
      </c>
      <c r="R517" t="str">
        <f t="shared" si="16"/>
        <v>515,25,131513,4.117994078,-73.60077571,448,87,4.11878447920588,-73.5987287641176,0.243288141159935,37254,4.119,-73.5989691,448,885,14.75</v>
      </c>
    </row>
    <row r="518" spans="1:18" x14ac:dyDescent="0.25">
      <c r="A518">
        <v>516</v>
      </c>
      <c r="B518">
        <v>22</v>
      </c>
      <c r="C518">
        <v>131354</v>
      </c>
      <c r="D518">
        <v>4.1146777569999999</v>
      </c>
      <c r="E518">
        <v>-73.617060350000003</v>
      </c>
      <c r="F518">
        <v>430</v>
      </c>
      <c r="G518">
        <v>180</v>
      </c>
      <c r="H518">
        <v>4.1160861183684201</v>
      </c>
      <c r="I518">
        <v>-73.617561638947294</v>
      </c>
      <c r="J518">
        <v>0.16607454488315601</v>
      </c>
      <c r="K518">
        <v>39090</v>
      </c>
      <c r="L518">
        <v>4.1159999999999997</v>
      </c>
      <c r="M518">
        <v>-73.617557099999999</v>
      </c>
      <c r="N518">
        <v>430</v>
      </c>
      <c r="O518">
        <v>611</v>
      </c>
      <c r="P518">
        <f t="shared" si="17"/>
        <v>10.183333333333334</v>
      </c>
      <c r="R518" t="str">
        <f t="shared" si="16"/>
        <v>516,22,131354,4.114677757,-73.61706035,430,180,4.11608611836842,-73.6175616389473,0.166074544883156,39090,4.116,-73.6175571,430,611,10.1833333333333</v>
      </c>
    </row>
    <row r="519" spans="1:18" x14ac:dyDescent="0.25">
      <c r="A519">
        <v>517</v>
      </c>
      <c r="B519">
        <v>7</v>
      </c>
      <c r="C519">
        <v>612456</v>
      </c>
      <c r="D519">
        <v>4.1292441169999998</v>
      </c>
      <c r="E519">
        <v>-73.600769959999994</v>
      </c>
      <c r="F519">
        <v>513</v>
      </c>
      <c r="G519">
        <v>114</v>
      </c>
      <c r="H519">
        <v>4.1307446913000003</v>
      </c>
      <c r="I519">
        <v>-73.600682554999906</v>
      </c>
      <c r="J519">
        <v>0.167032661841582</v>
      </c>
      <c r="K519">
        <v>27928</v>
      </c>
      <c r="L519">
        <v>4.1310000000000002</v>
      </c>
      <c r="M519">
        <v>-73.601057299999994</v>
      </c>
      <c r="N519">
        <v>513</v>
      </c>
      <c r="O519">
        <v>849</v>
      </c>
      <c r="P519">
        <f t="shared" si="17"/>
        <v>14.15</v>
      </c>
      <c r="R519" t="str">
        <f t="shared" si="16"/>
        <v>517,7,612456,4.129244117,-73.60076996,513,114,4.1307446913,-73.6006825549999,0.167032661841582,27928,4.131,-73.6010573,513,849,14.15</v>
      </c>
    </row>
    <row r="520" spans="1:18" x14ac:dyDescent="0.25">
      <c r="A520">
        <v>518</v>
      </c>
      <c r="B520">
        <v>12</v>
      </c>
      <c r="C520">
        <v>611011</v>
      </c>
      <c r="D520">
        <v>4.1186738180000004</v>
      </c>
      <c r="E520">
        <v>-73.630280670000005</v>
      </c>
      <c r="F520">
        <v>776</v>
      </c>
      <c r="G520">
        <v>136</v>
      </c>
      <c r="H520">
        <v>4.1186611346333297</v>
      </c>
      <c r="I520">
        <v>-73.631792291333298</v>
      </c>
      <c r="J520">
        <v>0.167551203566002</v>
      </c>
      <c r="K520">
        <v>37258</v>
      </c>
      <c r="L520">
        <v>4.1189999999999998</v>
      </c>
      <c r="M520">
        <v>-73.631714900000006</v>
      </c>
      <c r="N520">
        <v>776</v>
      </c>
      <c r="O520">
        <v>566</v>
      </c>
      <c r="P520">
        <f t="shared" si="17"/>
        <v>9.4333333333333336</v>
      </c>
      <c r="R520" t="str">
        <f t="shared" si="16"/>
        <v>518,12,611011,4.118673818,-73.63028067,776,136,4.11866113463333,-73.6317922913333,0.167551203566002,37258,4.119,-73.6317149,776,566,9.43333333333333</v>
      </c>
    </row>
    <row r="521" spans="1:18" x14ac:dyDescent="0.25">
      <c r="A521">
        <v>519</v>
      </c>
      <c r="B521">
        <v>9</v>
      </c>
      <c r="C521">
        <v>609741</v>
      </c>
      <c r="D521">
        <v>4.1347540370000004</v>
      </c>
      <c r="E521">
        <v>-73.600963500000006</v>
      </c>
      <c r="F521">
        <v>540</v>
      </c>
      <c r="G521">
        <v>153</v>
      </c>
      <c r="H521">
        <v>4.13616225079166</v>
      </c>
      <c r="I521">
        <v>-73.600765552499993</v>
      </c>
      <c r="J521">
        <v>0.15801840789342</v>
      </c>
      <c r="K521">
        <v>23919</v>
      </c>
      <c r="L521">
        <v>4.1360000000000001</v>
      </c>
      <c r="M521">
        <v>-73.600740700000003</v>
      </c>
      <c r="N521">
        <v>540</v>
      </c>
      <c r="O521">
        <v>974</v>
      </c>
      <c r="P521">
        <f t="shared" si="17"/>
        <v>16.233333333333334</v>
      </c>
      <c r="R521" t="str">
        <f t="shared" si="16"/>
        <v>519,9,609741,4.134754037,-73.6009635,540,153,4.13616225079166,-73.6007655525,0.15801840789342,23919,4.136,-73.6007407,540,974,16.2333333333333</v>
      </c>
    </row>
    <row r="522" spans="1:18" x14ac:dyDescent="0.25">
      <c r="A522">
        <v>520</v>
      </c>
      <c r="B522">
        <v>10</v>
      </c>
      <c r="C522">
        <v>609742</v>
      </c>
      <c r="D522">
        <v>4.1351040179999998</v>
      </c>
      <c r="E522">
        <v>-73.602765270000006</v>
      </c>
      <c r="F522">
        <v>594</v>
      </c>
      <c r="G522">
        <v>153</v>
      </c>
      <c r="H522">
        <v>4.13616225079166</v>
      </c>
      <c r="I522">
        <v>-73.600765552499993</v>
      </c>
      <c r="J522">
        <v>0.250904873313814</v>
      </c>
      <c r="K522">
        <v>23919</v>
      </c>
      <c r="L522">
        <v>4.1360000000000001</v>
      </c>
      <c r="M522">
        <v>-73.600740700000003</v>
      </c>
      <c r="N522">
        <v>594</v>
      </c>
      <c r="O522">
        <v>974</v>
      </c>
      <c r="P522">
        <f t="shared" si="17"/>
        <v>16.233333333333334</v>
      </c>
      <c r="R522" t="str">
        <f t="shared" si="16"/>
        <v>520,10,609742,4.135104018,-73.60276527,594,153,4.13616225079166,-73.6007655525,0.250904873313814,23919,4.136,-73.6007407,594,974,16.2333333333333</v>
      </c>
    </row>
    <row r="523" spans="1:18" x14ac:dyDescent="0.25">
      <c r="A523">
        <v>521</v>
      </c>
      <c r="B523">
        <v>15</v>
      </c>
      <c r="C523">
        <v>611422</v>
      </c>
      <c r="D523">
        <v>4.0979547030000001</v>
      </c>
      <c r="E523">
        <v>-73.65694293</v>
      </c>
      <c r="F523">
        <v>645</v>
      </c>
      <c r="G523">
        <v>71</v>
      </c>
      <c r="H523">
        <v>4.0994834230384596</v>
      </c>
      <c r="I523">
        <v>-73.657551525384605</v>
      </c>
      <c r="J523">
        <v>0.182782439517576</v>
      </c>
      <c r="K523">
        <v>46749</v>
      </c>
      <c r="L523">
        <v>4.0990000000000002</v>
      </c>
      <c r="M523">
        <v>-73.657542899999996</v>
      </c>
      <c r="N523">
        <v>645</v>
      </c>
      <c r="O523">
        <v>430</v>
      </c>
      <c r="P523">
        <f t="shared" si="17"/>
        <v>7.166666666666667</v>
      </c>
      <c r="R523" t="str">
        <f t="shared" si="16"/>
        <v>521,15,611422,4.097954703,-73.65694293,645,71,4.09948342303846,-73.6575515253846,0.182782439517576,46749,4.099,-73.6575429,645,430,7.16666666666667</v>
      </c>
    </row>
    <row r="524" spans="1:18" x14ac:dyDescent="0.25">
      <c r="A524">
        <v>522</v>
      </c>
      <c r="B524">
        <v>9</v>
      </c>
      <c r="C524">
        <v>607445</v>
      </c>
      <c r="D524">
        <v>4.1576436210000001</v>
      </c>
      <c r="E524">
        <v>-73.660389940000002</v>
      </c>
      <c r="F524">
        <v>68</v>
      </c>
      <c r="G524">
        <v>73</v>
      </c>
      <c r="H524">
        <v>4.1597015170000002</v>
      </c>
      <c r="I524">
        <v>-73.661774702857102</v>
      </c>
      <c r="J524">
        <v>0.27541142995540602</v>
      </c>
      <c r="K524">
        <v>6853</v>
      </c>
      <c r="L524">
        <v>4.1589999999999998</v>
      </c>
      <c r="M524">
        <v>-73.661756999999994</v>
      </c>
      <c r="N524">
        <v>68</v>
      </c>
      <c r="O524">
        <v>739</v>
      </c>
      <c r="P524">
        <f t="shared" si="17"/>
        <v>12.316666666666666</v>
      </c>
      <c r="R524" t="str">
        <f t="shared" si="16"/>
        <v>522,9,607445,4.157643621,-73.66038994,68,73,4.159701517,-73.6617747028571,0.275411429955406,6853,4.159,-73.661757,68,739,12.3166666666667</v>
      </c>
    </row>
    <row r="525" spans="1:18" x14ac:dyDescent="0.25">
      <c r="A525">
        <v>523</v>
      </c>
      <c r="B525">
        <v>16</v>
      </c>
      <c r="C525">
        <v>607459</v>
      </c>
      <c r="D525">
        <v>4.163062032</v>
      </c>
      <c r="E525">
        <v>-73.654520910000002</v>
      </c>
      <c r="F525">
        <v>73</v>
      </c>
      <c r="G525">
        <v>95</v>
      </c>
      <c r="H525">
        <v>4.1603786660967703</v>
      </c>
      <c r="I525">
        <v>-73.654829819677403</v>
      </c>
      <c r="J525">
        <v>0.30014840046764102</v>
      </c>
      <c r="K525">
        <v>6320</v>
      </c>
      <c r="L525">
        <v>4.16</v>
      </c>
      <c r="M525">
        <v>-73.654997399999999</v>
      </c>
      <c r="N525">
        <v>73</v>
      </c>
      <c r="O525">
        <v>741</v>
      </c>
      <c r="P525">
        <f t="shared" si="17"/>
        <v>12.35</v>
      </c>
      <c r="R525" t="str">
        <f t="shared" si="16"/>
        <v>523,16,607459,4.163062032,-73.65452091,73,95,4.16037866609677,-73.6548298196774,0.300148400467641,6320,4.16,-73.6549974,73,741,12.35</v>
      </c>
    </row>
    <row r="526" spans="1:18" x14ac:dyDescent="0.25">
      <c r="A526">
        <v>524</v>
      </c>
      <c r="B526">
        <v>4</v>
      </c>
      <c r="C526">
        <v>607461</v>
      </c>
      <c r="D526">
        <v>4.1614742720000004</v>
      </c>
      <c r="E526">
        <v>-73.654132469999993</v>
      </c>
      <c r="F526">
        <v>110</v>
      </c>
      <c r="G526">
        <v>95</v>
      </c>
      <c r="H526">
        <v>4.1603786660967703</v>
      </c>
      <c r="I526">
        <v>-73.654829819677403</v>
      </c>
      <c r="J526">
        <v>0.144209773698694</v>
      </c>
      <c r="K526">
        <v>6320</v>
      </c>
      <c r="L526">
        <v>4.16</v>
      </c>
      <c r="M526">
        <v>-73.654997399999999</v>
      </c>
      <c r="N526">
        <v>110</v>
      </c>
      <c r="O526">
        <v>741</v>
      </c>
      <c r="P526">
        <f t="shared" si="17"/>
        <v>12.35</v>
      </c>
      <c r="R526" t="str">
        <f t="shared" si="16"/>
        <v>524,4,607461,4.161474272,-73.65413247,110,95,4.16037866609677,-73.6548298196774,0.144209773698694,6320,4.16,-73.6549974,110,741,12.35</v>
      </c>
    </row>
    <row r="527" spans="1:18" x14ac:dyDescent="0.25">
      <c r="A527">
        <v>525</v>
      </c>
      <c r="B527">
        <v>21</v>
      </c>
      <c r="C527">
        <v>607481</v>
      </c>
      <c r="D527">
        <v>4.1563973140000003</v>
      </c>
      <c r="E527">
        <v>-73.655427759999995</v>
      </c>
      <c r="F527">
        <v>52</v>
      </c>
      <c r="G527">
        <v>55</v>
      </c>
      <c r="H527">
        <v>4.1562580649583296</v>
      </c>
      <c r="I527">
        <v>-73.655782125000002</v>
      </c>
      <c r="J527">
        <v>4.2213679180162098E-2</v>
      </c>
      <c r="K527">
        <v>8518</v>
      </c>
      <c r="L527">
        <v>4.1559999999999997</v>
      </c>
      <c r="M527">
        <v>-73.655543199999997</v>
      </c>
      <c r="N527">
        <v>52</v>
      </c>
      <c r="O527">
        <v>691</v>
      </c>
      <c r="P527">
        <f t="shared" si="17"/>
        <v>11.516666666666667</v>
      </c>
      <c r="R527" t="str">
        <f t="shared" si="16"/>
        <v>525,21,607481,4.156397314,-73.65542776,52,55,4.15625806495833,-73.655782125,0.0422136791801621,8518,4.156,-73.6555432,52,691,11.5166666666667</v>
      </c>
    </row>
    <row r="528" spans="1:18" x14ac:dyDescent="0.25">
      <c r="A528">
        <v>526</v>
      </c>
      <c r="B528">
        <v>4</v>
      </c>
      <c r="C528">
        <v>607488</v>
      </c>
      <c r="D528">
        <v>4.1619148600000004</v>
      </c>
      <c r="E528">
        <v>-73.653009080000004</v>
      </c>
      <c r="F528">
        <v>81</v>
      </c>
      <c r="G528">
        <v>9</v>
      </c>
      <c r="H528">
        <v>4.1619722550000002</v>
      </c>
      <c r="I528">
        <v>-73.651449760605999</v>
      </c>
      <c r="J528">
        <v>0.172940240220046</v>
      </c>
      <c r="K528">
        <v>5752</v>
      </c>
      <c r="L528">
        <v>4.1619999999999999</v>
      </c>
      <c r="M528">
        <v>-73.651514500000005</v>
      </c>
      <c r="N528">
        <v>81</v>
      </c>
      <c r="O528">
        <v>719</v>
      </c>
      <c r="P528">
        <f t="shared" si="17"/>
        <v>11.983333333333333</v>
      </c>
      <c r="R528" t="str">
        <f t="shared" si="16"/>
        <v>526,4,607488,4.16191486,-73.65300908,81,9,4.161972255,-73.651449760606,0.172940240220046,5752,4.162,-73.6515145,81,719,11.9833333333333</v>
      </c>
    </row>
    <row r="529" spans="1:18" x14ac:dyDescent="0.25">
      <c r="A529">
        <v>527</v>
      </c>
      <c r="B529">
        <v>2</v>
      </c>
      <c r="C529">
        <v>607500</v>
      </c>
      <c r="D529">
        <v>4.1621217919999998</v>
      </c>
      <c r="E529">
        <v>-73.652204549999993</v>
      </c>
      <c r="F529">
        <v>71</v>
      </c>
      <c r="G529">
        <v>9</v>
      </c>
      <c r="H529">
        <v>4.1619722550000002</v>
      </c>
      <c r="I529">
        <v>-73.651449760605999</v>
      </c>
      <c r="J529">
        <v>8.5289332572636295E-2</v>
      </c>
      <c r="K529">
        <v>5752</v>
      </c>
      <c r="L529">
        <v>4.1619999999999999</v>
      </c>
      <c r="M529">
        <v>-73.651514500000005</v>
      </c>
      <c r="N529">
        <v>71</v>
      </c>
      <c r="O529">
        <v>719</v>
      </c>
      <c r="P529">
        <f t="shared" si="17"/>
        <v>11.983333333333333</v>
      </c>
      <c r="R529" t="str">
        <f t="shared" si="16"/>
        <v>527,2,607500,4.162121792,-73.65220455,71,9,4.161972255,-73.651449760606,0.0852893325726363,5752,4.162,-73.6515145,71,719,11.9833333333333</v>
      </c>
    </row>
    <row r="530" spans="1:18" x14ac:dyDescent="0.25">
      <c r="A530">
        <v>528</v>
      </c>
      <c r="B530">
        <v>11</v>
      </c>
      <c r="C530">
        <v>607509</v>
      </c>
      <c r="D530">
        <v>4.1595870460000004</v>
      </c>
      <c r="E530">
        <v>-73.652207079999997</v>
      </c>
      <c r="F530">
        <v>52</v>
      </c>
      <c r="G530">
        <v>195</v>
      </c>
      <c r="H530">
        <v>4.1582733435925903</v>
      </c>
      <c r="I530">
        <v>-73.651118926666598</v>
      </c>
      <c r="J530">
        <v>0.18935875467004901</v>
      </c>
      <c r="K530">
        <v>7341</v>
      </c>
      <c r="L530">
        <v>4.1580000000000004</v>
      </c>
      <c r="M530">
        <v>-73.651163499999996</v>
      </c>
      <c r="N530">
        <v>52</v>
      </c>
      <c r="O530">
        <v>610</v>
      </c>
      <c r="P530">
        <f t="shared" si="17"/>
        <v>10.166666666666666</v>
      </c>
      <c r="R530" t="str">
        <f t="shared" si="16"/>
        <v>528,11,607509,4.159587046,-73.65220708,52,195,4.15827334359259,-73.6511189266666,0.189358754670049,7341,4.158,-73.6511635,52,610,10.1666666666667</v>
      </c>
    </row>
    <row r="531" spans="1:18" x14ac:dyDescent="0.25">
      <c r="A531">
        <v>529</v>
      </c>
      <c r="B531">
        <v>16</v>
      </c>
      <c r="C531">
        <v>607531</v>
      </c>
      <c r="D531">
        <v>4.1610251030000001</v>
      </c>
      <c r="E531">
        <v>-73.649811540000002</v>
      </c>
      <c r="F531">
        <v>85</v>
      </c>
      <c r="G531">
        <v>9</v>
      </c>
      <c r="H531">
        <v>4.1619722550000002</v>
      </c>
      <c r="I531">
        <v>-73.651449760605999</v>
      </c>
      <c r="J531">
        <v>0.20986855563537801</v>
      </c>
      <c r="K531">
        <v>5752</v>
      </c>
      <c r="L531">
        <v>4.1619999999999999</v>
      </c>
      <c r="M531">
        <v>-73.651514500000005</v>
      </c>
      <c r="N531">
        <v>85</v>
      </c>
      <c r="O531">
        <v>719</v>
      </c>
      <c r="P531">
        <f t="shared" si="17"/>
        <v>11.983333333333333</v>
      </c>
      <c r="R531" t="str">
        <f t="shared" si="16"/>
        <v>529,16,607531,4.161025103,-73.64981154,85,9,4.161972255,-73.651449760606,0.209868555635378,5752,4.162,-73.6515145,85,719,11.9833333333333</v>
      </c>
    </row>
    <row r="532" spans="1:18" x14ac:dyDescent="0.25">
      <c r="A532">
        <v>530</v>
      </c>
      <c r="B532">
        <v>19</v>
      </c>
      <c r="C532">
        <v>607533</v>
      </c>
      <c r="D532">
        <v>4.1586193040000001</v>
      </c>
      <c r="E532">
        <v>-73.649896389999995</v>
      </c>
      <c r="F532">
        <v>160</v>
      </c>
      <c r="G532">
        <v>195</v>
      </c>
      <c r="H532">
        <v>4.1582733435925903</v>
      </c>
      <c r="I532">
        <v>-73.651118926666598</v>
      </c>
      <c r="J532">
        <v>0.140845341313135</v>
      </c>
      <c r="K532">
        <v>7341</v>
      </c>
      <c r="L532">
        <v>4.1580000000000004</v>
      </c>
      <c r="M532">
        <v>-73.651163499999996</v>
      </c>
      <c r="N532">
        <v>160</v>
      </c>
      <c r="O532">
        <v>610</v>
      </c>
      <c r="P532">
        <f t="shared" si="17"/>
        <v>10.166666666666666</v>
      </c>
      <c r="R532" t="str">
        <f t="shared" si="16"/>
        <v>530,19,607533,4.158619304,-73.64989639,160,195,4.15827334359259,-73.6511189266666,0.140845341313135,7341,4.158,-73.6511635,160,610,10.1666666666667</v>
      </c>
    </row>
    <row r="533" spans="1:18" x14ac:dyDescent="0.25">
      <c r="A533">
        <v>531</v>
      </c>
      <c r="B533">
        <v>16</v>
      </c>
      <c r="C533">
        <v>607559</v>
      </c>
      <c r="D533">
        <v>4.1598191230000001</v>
      </c>
      <c r="E533">
        <v>-73.646198569999996</v>
      </c>
      <c r="F533">
        <v>77</v>
      </c>
      <c r="G533">
        <v>156</v>
      </c>
      <c r="H533">
        <v>4.1610662697777698</v>
      </c>
      <c r="I533">
        <v>-73.646995101111102</v>
      </c>
      <c r="J533">
        <v>0.16431859163982901</v>
      </c>
      <c r="K533">
        <v>5994</v>
      </c>
      <c r="L533">
        <v>4.1609999999999996</v>
      </c>
      <c r="M533">
        <v>-73.646939900000007</v>
      </c>
      <c r="N533">
        <v>77</v>
      </c>
      <c r="O533">
        <v>576</v>
      </c>
      <c r="P533">
        <f t="shared" si="17"/>
        <v>9.6</v>
      </c>
      <c r="R533" t="str">
        <f t="shared" si="16"/>
        <v>531,16,607559,4.159819123,-73.64619857,77,156,4.16106626977777,-73.6469951011111,0.164318591639829,5994,4.161,-73.6469399,77,576,9.6</v>
      </c>
    </row>
    <row r="534" spans="1:18" x14ac:dyDescent="0.25">
      <c r="A534">
        <v>532</v>
      </c>
      <c r="B534">
        <v>45</v>
      </c>
      <c r="C534">
        <v>131019</v>
      </c>
      <c r="D534">
        <v>4.1592955849999997</v>
      </c>
      <c r="E534">
        <v>-73.642721069999993</v>
      </c>
      <c r="F534">
        <v>94</v>
      </c>
      <c r="G534">
        <v>52</v>
      </c>
      <c r="H534">
        <v>4.1595468587142799</v>
      </c>
      <c r="I534">
        <v>-73.642002729285693</v>
      </c>
      <c r="J534">
        <v>8.4370031423015093E-2</v>
      </c>
      <c r="K534">
        <v>6275</v>
      </c>
      <c r="L534">
        <v>4.16</v>
      </c>
      <c r="M534">
        <v>-73.642227899999995</v>
      </c>
      <c r="N534">
        <v>94</v>
      </c>
      <c r="O534">
        <v>525</v>
      </c>
      <c r="P534">
        <f t="shared" si="17"/>
        <v>8.75</v>
      </c>
      <c r="R534" t="str">
        <f t="shared" si="16"/>
        <v>532,45,131019,4.159295585,-73.64272107,94,52,4.15954685871428,-73.6420027292857,0.0843700314230151,6275,4.16,-73.6422279,94,525,8.75</v>
      </c>
    </row>
    <row r="535" spans="1:18" x14ac:dyDescent="0.25">
      <c r="A535">
        <v>533</v>
      </c>
      <c r="B535">
        <v>3</v>
      </c>
      <c r="C535">
        <v>607614</v>
      </c>
      <c r="D535">
        <v>4.1564679919999996</v>
      </c>
      <c r="E535">
        <v>-73.63562503</v>
      </c>
      <c r="F535">
        <v>83</v>
      </c>
      <c r="G535">
        <v>32</v>
      </c>
      <c r="H535">
        <v>4.1577183015833299</v>
      </c>
      <c r="I535">
        <v>-73.635246021666603</v>
      </c>
      <c r="J535">
        <v>0.14515196630441199</v>
      </c>
      <c r="K535">
        <v>7488</v>
      </c>
      <c r="L535">
        <v>4.1580000000000004</v>
      </c>
      <c r="M535">
        <v>-73.635204599999994</v>
      </c>
      <c r="N535">
        <v>83</v>
      </c>
      <c r="O535">
        <v>425</v>
      </c>
      <c r="P535">
        <f t="shared" si="17"/>
        <v>7.083333333333333</v>
      </c>
      <c r="R535" t="str">
        <f t="shared" si="16"/>
        <v>533,3,607614,4.156467992,-73.63562503,83,32,4.15771830158333,-73.6352460216666,0.145151966304412,7488,4.158,-73.6352046,83,425,7.08333333333333</v>
      </c>
    </row>
    <row r="536" spans="1:18" x14ac:dyDescent="0.25">
      <c r="A536">
        <v>534</v>
      </c>
      <c r="B536">
        <v>6</v>
      </c>
      <c r="C536">
        <v>607617</v>
      </c>
      <c r="D536">
        <v>4.1575559589999997</v>
      </c>
      <c r="E536">
        <v>-73.63380119</v>
      </c>
      <c r="F536">
        <v>76</v>
      </c>
      <c r="G536">
        <v>32</v>
      </c>
      <c r="H536">
        <v>4.1577183015833299</v>
      </c>
      <c r="I536">
        <v>-73.635246021666603</v>
      </c>
      <c r="J536">
        <v>0.16114753819005501</v>
      </c>
      <c r="K536">
        <v>7488</v>
      </c>
      <c r="L536">
        <v>4.1580000000000004</v>
      </c>
      <c r="M536">
        <v>-73.635204599999994</v>
      </c>
      <c r="N536">
        <v>76</v>
      </c>
      <c r="O536">
        <v>425</v>
      </c>
      <c r="P536">
        <f t="shared" si="17"/>
        <v>7.083333333333333</v>
      </c>
      <c r="R536" t="str">
        <f t="shared" si="16"/>
        <v>534,6,607617,4.157555959,-73.63380119,76,32,4.15771830158333,-73.6352460216666,0.161147538190055,7488,4.158,-73.6352046,76,425,7.08333333333333</v>
      </c>
    </row>
    <row r="537" spans="1:18" x14ac:dyDescent="0.25">
      <c r="A537">
        <v>535</v>
      </c>
      <c r="B537">
        <v>11</v>
      </c>
      <c r="C537">
        <v>607622</v>
      </c>
      <c r="D537">
        <v>4.1553028980000004</v>
      </c>
      <c r="E537">
        <v>-73.635667900000001</v>
      </c>
      <c r="F537">
        <v>58</v>
      </c>
      <c r="G537">
        <v>32</v>
      </c>
      <c r="H537">
        <v>4.1577183015833299</v>
      </c>
      <c r="I537">
        <v>-73.635246021666603</v>
      </c>
      <c r="J537">
        <v>0.272454231031248</v>
      </c>
      <c r="K537">
        <v>7488</v>
      </c>
      <c r="L537">
        <v>4.1580000000000004</v>
      </c>
      <c r="M537">
        <v>-73.635204599999994</v>
      </c>
      <c r="N537">
        <v>58</v>
      </c>
      <c r="O537">
        <v>425</v>
      </c>
      <c r="P537">
        <f t="shared" si="17"/>
        <v>7.083333333333333</v>
      </c>
      <c r="R537" t="str">
        <f t="shared" si="16"/>
        <v>535,11,607622,4.155302898,-73.6356679,58,32,4.15771830158333,-73.6352460216666,0.272454231031248,7488,4.158,-73.6352046,58,425,7.08333333333333</v>
      </c>
    </row>
    <row r="538" spans="1:18" x14ac:dyDescent="0.25">
      <c r="A538">
        <v>536</v>
      </c>
      <c r="B538">
        <v>14</v>
      </c>
      <c r="C538">
        <v>607642</v>
      </c>
      <c r="D538">
        <v>4.1574818159999998</v>
      </c>
      <c r="E538">
        <v>-73.635949150000002</v>
      </c>
      <c r="F538">
        <v>83</v>
      </c>
      <c r="G538">
        <v>32</v>
      </c>
      <c r="H538">
        <v>4.1577183015833299</v>
      </c>
      <c r="I538">
        <v>-73.635246021666603</v>
      </c>
      <c r="J538">
        <v>8.2241311279220505E-2</v>
      </c>
      <c r="K538">
        <v>7488</v>
      </c>
      <c r="L538">
        <v>4.1580000000000004</v>
      </c>
      <c r="M538">
        <v>-73.635204599999994</v>
      </c>
      <c r="N538">
        <v>83</v>
      </c>
      <c r="O538">
        <v>425</v>
      </c>
      <c r="P538">
        <f t="shared" si="17"/>
        <v>7.083333333333333</v>
      </c>
      <c r="R538" t="str">
        <f t="shared" si="16"/>
        <v>536,14,607642,4.157481816,-73.63594915,83,32,4.15771830158333,-73.6352460216666,0.0822413112792205,7488,4.158,-73.6352046,83,425,7.08333333333333</v>
      </c>
    </row>
    <row r="539" spans="1:18" x14ac:dyDescent="0.25">
      <c r="A539">
        <v>537</v>
      </c>
      <c r="B539">
        <v>15</v>
      </c>
      <c r="C539">
        <v>607643</v>
      </c>
      <c r="D539">
        <v>4.1569234640000001</v>
      </c>
      <c r="E539">
        <v>-73.636340730000001</v>
      </c>
      <c r="F539">
        <v>88</v>
      </c>
      <c r="G539">
        <v>32</v>
      </c>
      <c r="H539">
        <v>4.1577183015833299</v>
      </c>
      <c r="I539">
        <v>-73.635246021666603</v>
      </c>
      <c r="J539">
        <v>0.15007465787517599</v>
      </c>
      <c r="K539">
        <v>7488</v>
      </c>
      <c r="L539">
        <v>4.1580000000000004</v>
      </c>
      <c r="M539">
        <v>-73.635204599999994</v>
      </c>
      <c r="N539">
        <v>88</v>
      </c>
      <c r="O539">
        <v>425</v>
      </c>
      <c r="P539">
        <f t="shared" si="17"/>
        <v>7.083333333333333</v>
      </c>
      <c r="R539" t="str">
        <f t="shared" si="16"/>
        <v>537,15,607643,4.156923464,-73.63634073,88,32,4.15771830158333,-73.6352460216666,0.150074657875176,7488,4.158,-73.6352046,88,425,7.08333333333333</v>
      </c>
    </row>
    <row r="540" spans="1:18" x14ac:dyDescent="0.25">
      <c r="A540">
        <v>538</v>
      </c>
      <c r="B540">
        <v>4</v>
      </c>
      <c r="C540">
        <v>607655</v>
      </c>
      <c r="D540">
        <v>4.1600439180000004</v>
      </c>
      <c r="E540">
        <v>-73.640196869999997</v>
      </c>
      <c r="F540">
        <v>87</v>
      </c>
      <c r="G540">
        <v>127</v>
      </c>
      <c r="H540">
        <v>4.16058547382758</v>
      </c>
      <c r="I540">
        <v>-73.638650428965505</v>
      </c>
      <c r="J540">
        <v>0.18165390623376701</v>
      </c>
      <c r="K540">
        <v>5927</v>
      </c>
      <c r="L540">
        <v>4.1609999999999996</v>
      </c>
      <c r="M540">
        <v>-73.638731000000007</v>
      </c>
      <c r="N540">
        <v>87</v>
      </c>
      <c r="O540">
        <v>519</v>
      </c>
      <c r="P540">
        <f t="shared" si="17"/>
        <v>8.65</v>
      </c>
      <c r="R540" t="str">
        <f t="shared" si="16"/>
        <v>538,4,607655,4.160043918,-73.64019687,87,127,4.16058547382758,-73.6386504289655,0.181653906233767,5927,4.161,-73.638731,87,519,8.65</v>
      </c>
    </row>
    <row r="541" spans="1:18" x14ac:dyDescent="0.25">
      <c r="A541">
        <v>539</v>
      </c>
      <c r="B541">
        <v>12</v>
      </c>
      <c r="C541">
        <v>607662</v>
      </c>
      <c r="D541">
        <v>4.159132316</v>
      </c>
      <c r="E541">
        <v>-73.642147620000003</v>
      </c>
      <c r="F541">
        <v>83</v>
      </c>
      <c r="G541">
        <v>52</v>
      </c>
      <c r="H541">
        <v>4.1595468587142799</v>
      </c>
      <c r="I541">
        <v>-73.642002729285693</v>
      </c>
      <c r="J541">
        <v>4.8784879404287003E-2</v>
      </c>
      <c r="K541">
        <v>6275</v>
      </c>
      <c r="L541">
        <v>4.16</v>
      </c>
      <c r="M541">
        <v>-73.642227899999995</v>
      </c>
      <c r="N541">
        <v>83</v>
      </c>
      <c r="O541">
        <v>525</v>
      </c>
      <c r="P541">
        <f t="shared" si="17"/>
        <v>8.75</v>
      </c>
      <c r="R541" t="str">
        <f t="shared" si="16"/>
        <v>539,12,607662,4.159132316,-73.64214762,83,52,4.15954685871428,-73.6420027292857,0.048784879404287,6275,4.16,-73.6422279,83,525,8.75</v>
      </c>
    </row>
    <row r="542" spans="1:18" x14ac:dyDescent="0.25">
      <c r="A542">
        <v>540</v>
      </c>
      <c r="B542">
        <v>9</v>
      </c>
      <c r="C542">
        <v>607677</v>
      </c>
      <c r="D542">
        <v>4.1576884630000004</v>
      </c>
      <c r="E542">
        <v>-73.64000643</v>
      </c>
      <c r="F542">
        <v>72</v>
      </c>
      <c r="G542">
        <v>144</v>
      </c>
      <c r="H542">
        <v>4.1551114415384598</v>
      </c>
      <c r="I542">
        <v>-73.639140283076898</v>
      </c>
      <c r="J542">
        <v>0.302033664653717</v>
      </c>
      <c r="K542">
        <v>9867</v>
      </c>
      <c r="L542">
        <v>4.1550000000000002</v>
      </c>
      <c r="M542">
        <v>-73.639082700000003</v>
      </c>
      <c r="N542">
        <v>72</v>
      </c>
      <c r="O542">
        <v>413</v>
      </c>
      <c r="P542">
        <f t="shared" si="17"/>
        <v>6.8833333333333337</v>
      </c>
      <c r="R542" t="str">
        <f t="shared" si="16"/>
        <v>540,9,607677,4.157688463,-73.64000643,72,144,4.15511144153846,-73.6391402830769,0.302033664653717,9867,4.155,-73.6390827,72,413,6.88333333333333</v>
      </c>
    </row>
    <row r="543" spans="1:18" x14ac:dyDescent="0.25">
      <c r="A543">
        <v>541</v>
      </c>
      <c r="B543">
        <v>23</v>
      </c>
      <c r="C543">
        <v>131025</v>
      </c>
      <c r="D543">
        <v>4.1578351490000003</v>
      </c>
      <c r="E543">
        <v>-73.643494380000007</v>
      </c>
      <c r="F543">
        <v>62</v>
      </c>
      <c r="G543">
        <v>52</v>
      </c>
      <c r="H543">
        <v>4.1595468587142799</v>
      </c>
      <c r="I543">
        <v>-73.642002729285693</v>
      </c>
      <c r="J543">
        <v>0.252018198394863</v>
      </c>
      <c r="K543">
        <v>6275</v>
      </c>
      <c r="L543">
        <v>4.16</v>
      </c>
      <c r="M543">
        <v>-73.642227899999995</v>
      </c>
      <c r="N543">
        <v>62</v>
      </c>
      <c r="O543">
        <v>525</v>
      </c>
      <c r="P543">
        <f t="shared" si="17"/>
        <v>8.75</v>
      </c>
      <c r="R543" t="str">
        <f t="shared" si="16"/>
        <v>541,23,131025,4.157835149,-73.64349438,62,52,4.15954685871428,-73.6420027292857,0.252018198394863,6275,4.16,-73.6422279,62,525,8.75</v>
      </c>
    </row>
    <row r="544" spans="1:18" x14ac:dyDescent="0.25">
      <c r="A544">
        <v>542</v>
      </c>
      <c r="B544">
        <v>5</v>
      </c>
      <c r="C544">
        <v>607816</v>
      </c>
      <c r="D544">
        <v>4.1540825029999997</v>
      </c>
      <c r="E544">
        <v>-73.629774139999995</v>
      </c>
      <c r="F544">
        <v>89</v>
      </c>
      <c r="G544">
        <v>16</v>
      </c>
      <c r="H544">
        <v>4.15245332937931</v>
      </c>
      <c r="I544">
        <v>-73.630687070344806</v>
      </c>
      <c r="J544">
        <v>0.20739878693435099</v>
      </c>
      <c r="K544">
        <v>11395</v>
      </c>
      <c r="L544">
        <v>4.1520000000000001</v>
      </c>
      <c r="M544">
        <v>-73.630911600000005</v>
      </c>
      <c r="N544">
        <v>89</v>
      </c>
      <c r="O544">
        <v>255</v>
      </c>
      <c r="P544">
        <f t="shared" si="17"/>
        <v>4.25</v>
      </c>
      <c r="R544" t="str">
        <f t="shared" si="16"/>
        <v>542,5,607816,4.154082503,-73.62977414,89,16,4.15245332937931,-73.6306870703448,0.207398786934351,11395,4.152,-73.6309116,89,255,4.25</v>
      </c>
    </row>
    <row r="545" spans="1:18" x14ac:dyDescent="0.25">
      <c r="A545">
        <v>543</v>
      </c>
      <c r="B545">
        <v>6</v>
      </c>
      <c r="C545">
        <v>607831</v>
      </c>
      <c r="D545">
        <v>4.1563515679999998</v>
      </c>
      <c r="E545">
        <v>-73.628859309999996</v>
      </c>
      <c r="F545">
        <v>61</v>
      </c>
      <c r="G545">
        <v>76</v>
      </c>
      <c r="H545">
        <v>4.1555603668108096</v>
      </c>
      <c r="I545">
        <v>-73.628378114594597</v>
      </c>
      <c r="J545">
        <v>0.1028332019906</v>
      </c>
      <c r="K545">
        <v>8720</v>
      </c>
      <c r="L545">
        <v>4.1559999999999997</v>
      </c>
      <c r="M545">
        <v>-73.628383600000006</v>
      </c>
      <c r="N545">
        <v>61</v>
      </c>
      <c r="O545">
        <v>376</v>
      </c>
      <c r="P545">
        <f t="shared" si="17"/>
        <v>6.2666666666666666</v>
      </c>
      <c r="R545" t="str">
        <f t="shared" si="16"/>
        <v>543,6,607831,4.156351568,-73.62885931,61,76,4.15556036681081,-73.6283781145946,0.1028332019906,8720,4.156,-73.6283836,61,376,6.26666666666667</v>
      </c>
    </row>
    <row r="546" spans="1:18" x14ac:dyDescent="0.25">
      <c r="A546">
        <v>544</v>
      </c>
      <c r="B546">
        <v>3</v>
      </c>
      <c r="C546">
        <v>607842</v>
      </c>
      <c r="D546">
        <v>4.154782065</v>
      </c>
      <c r="E546">
        <v>-73.628912130000003</v>
      </c>
      <c r="F546">
        <v>86</v>
      </c>
      <c r="G546">
        <v>76</v>
      </c>
      <c r="H546">
        <v>4.1555603668108096</v>
      </c>
      <c r="I546">
        <v>-73.628378114594597</v>
      </c>
      <c r="J546">
        <v>0.10480158525375501</v>
      </c>
      <c r="K546">
        <v>8720</v>
      </c>
      <c r="L546">
        <v>4.1559999999999997</v>
      </c>
      <c r="M546">
        <v>-73.628383600000006</v>
      </c>
      <c r="N546">
        <v>86</v>
      </c>
      <c r="O546">
        <v>376</v>
      </c>
      <c r="P546">
        <f t="shared" si="17"/>
        <v>6.2666666666666666</v>
      </c>
      <c r="R546" t="str">
        <f t="shared" si="16"/>
        <v>544,3,607842,4.154782065,-73.62891213,86,76,4.15556036681081,-73.6283781145946,0.104801585253755,8720,4.156,-73.6283836,86,376,6.26666666666667</v>
      </c>
    </row>
    <row r="547" spans="1:18" x14ac:dyDescent="0.25">
      <c r="A547">
        <v>545</v>
      </c>
      <c r="B547">
        <v>5</v>
      </c>
      <c r="C547">
        <v>607871</v>
      </c>
      <c r="D547">
        <v>4.1514876589999998</v>
      </c>
      <c r="E547">
        <v>-73.626367700000003</v>
      </c>
      <c r="F547">
        <v>93</v>
      </c>
      <c r="G547">
        <v>163</v>
      </c>
      <c r="H547">
        <v>4.1513232377333296</v>
      </c>
      <c r="I547">
        <v>-73.627627820000001</v>
      </c>
      <c r="J547">
        <v>0.14085366244021499</v>
      </c>
      <c r="K547">
        <v>12556</v>
      </c>
      <c r="L547">
        <v>4.1509999999999998</v>
      </c>
      <c r="M547">
        <v>-73.627765299999993</v>
      </c>
      <c r="N547">
        <v>93</v>
      </c>
      <c r="O547">
        <v>320</v>
      </c>
      <c r="P547">
        <f t="shared" si="17"/>
        <v>5.333333333333333</v>
      </c>
      <c r="R547" t="str">
        <f t="shared" si="16"/>
        <v>545,5,607871,4.151487659,-73.6263677,93,163,4.15132323773333,-73.62762782,0.140853662440215,12556,4.151,-73.6277653,93,320,5.33333333333333</v>
      </c>
    </row>
    <row r="548" spans="1:18" x14ac:dyDescent="0.25">
      <c r="A548">
        <v>546</v>
      </c>
      <c r="B548">
        <v>5</v>
      </c>
      <c r="C548">
        <v>607886</v>
      </c>
      <c r="D548">
        <v>4.1516909159999997</v>
      </c>
      <c r="E548">
        <v>-73.62905714</v>
      </c>
      <c r="F548">
        <v>41</v>
      </c>
      <c r="G548">
        <v>163</v>
      </c>
      <c r="H548">
        <v>4.1513232377333296</v>
      </c>
      <c r="I548">
        <v>-73.627627820000001</v>
      </c>
      <c r="J548">
        <v>0.163600777178569</v>
      </c>
      <c r="K548">
        <v>12556</v>
      </c>
      <c r="L548">
        <v>4.1509999999999998</v>
      </c>
      <c r="M548">
        <v>-73.627765299999993</v>
      </c>
      <c r="N548">
        <v>41</v>
      </c>
      <c r="O548">
        <v>320</v>
      </c>
      <c r="P548">
        <f t="shared" si="17"/>
        <v>5.333333333333333</v>
      </c>
      <c r="R548" t="str">
        <f t="shared" si="16"/>
        <v>546,5,607886,4.151690916,-73.62905714,41,163,4.15132323773333,-73.62762782,0.163600777178569,12556,4.151,-73.6277653,41,320,5.33333333333333</v>
      </c>
    </row>
    <row r="549" spans="1:18" x14ac:dyDescent="0.25">
      <c r="A549">
        <v>547</v>
      </c>
      <c r="B549">
        <v>20</v>
      </c>
      <c r="C549">
        <v>608018</v>
      </c>
      <c r="D549">
        <v>4.1425665819999997</v>
      </c>
      <c r="E549">
        <v>-73.638538080000004</v>
      </c>
      <c r="F549">
        <v>53</v>
      </c>
      <c r="G549">
        <v>130</v>
      </c>
      <c r="H549">
        <v>4.1438389572666603</v>
      </c>
      <c r="I549">
        <v>-73.640434013999993</v>
      </c>
      <c r="J549">
        <v>0.25327607341840003</v>
      </c>
      <c r="K549">
        <v>16741</v>
      </c>
      <c r="L549">
        <v>4.1440000000000001</v>
      </c>
      <c r="M549">
        <v>-73.640455000000003</v>
      </c>
      <c r="N549">
        <v>53</v>
      </c>
      <c r="O549">
        <v>360</v>
      </c>
      <c r="P549">
        <f t="shared" si="17"/>
        <v>6</v>
      </c>
      <c r="R549" t="str">
        <f t="shared" si="16"/>
        <v>547,20,608018,4.142566582,-73.63853808,53,130,4.14383895726666,-73.640434014,0.2532760734184,16741,4.144,-73.640455,53,360,6</v>
      </c>
    </row>
    <row r="550" spans="1:18" x14ac:dyDescent="0.25">
      <c r="A550">
        <v>548</v>
      </c>
      <c r="B550">
        <v>24</v>
      </c>
      <c r="C550">
        <v>130875</v>
      </c>
      <c r="D550">
        <v>4.1424075330000001</v>
      </c>
      <c r="E550">
        <v>-73.64219129</v>
      </c>
      <c r="F550">
        <v>76</v>
      </c>
      <c r="G550">
        <v>130</v>
      </c>
      <c r="H550">
        <v>4.1438389572666603</v>
      </c>
      <c r="I550">
        <v>-73.640434013999993</v>
      </c>
      <c r="J550">
        <v>0.25146892670397403</v>
      </c>
      <c r="K550">
        <v>16741</v>
      </c>
      <c r="L550">
        <v>4.1440000000000001</v>
      </c>
      <c r="M550">
        <v>-73.640455000000003</v>
      </c>
      <c r="N550">
        <v>76</v>
      </c>
      <c r="O550">
        <v>360</v>
      </c>
      <c r="P550">
        <f t="shared" si="17"/>
        <v>6</v>
      </c>
      <c r="R550" t="str">
        <f t="shared" si="16"/>
        <v>548,24,130875,4.142407533,-73.64219129,76,130,4.14383895726666,-73.640434014,0.251468926703974,16741,4.144,-73.640455,76,360,6</v>
      </c>
    </row>
    <row r="551" spans="1:18" x14ac:dyDescent="0.25">
      <c r="A551">
        <v>549</v>
      </c>
      <c r="B551">
        <v>2</v>
      </c>
      <c r="C551">
        <v>608040</v>
      </c>
      <c r="D551">
        <v>4.1485616140000001</v>
      </c>
      <c r="E551">
        <v>-73.630675550000007</v>
      </c>
      <c r="F551">
        <v>58</v>
      </c>
      <c r="G551">
        <v>101</v>
      </c>
      <c r="H551">
        <v>4.1473052510277704</v>
      </c>
      <c r="I551">
        <v>-73.631692954444404</v>
      </c>
      <c r="J551">
        <v>0.179464275638933</v>
      </c>
      <c r="K551">
        <v>14732</v>
      </c>
      <c r="L551">
        <v>4.1470000000000002</v>
      </c>
      <c r="M551">
        <v>-73.631806800000007</v>
      </c>
      <c r="N551">
        <v>58</v>
      </c>
      <c r="O551">
        <v>118</v>
      </c>
      <c r="P551">
        <f t="shared" si="17"/>
        <v>1.9666666666666666</v>
      </c>
      <c r="R551" t="str">
        <f t="shared" si="16"/>
        <v>549,2,608040,4.148561614,-73.63067555,58,101,4.14730525102777,-73.6316929544444,0.179464275638933,14732,4.147,-73.6318068,58,118,1.96666666666667</v>
      </c>
    </row>
    <row r="552" spans="1:18" x14ac:dyDescent="0.25">
      <c r="A552">
        <v>550</v>
      </c>
      <c r="B552">
        <v>2</v>
      </c>
      <c r="C552">
        <v>608050</v>
      </c>
      <c r="D552">
        <v>4.1479713169999997</v>
      </c>
      <c r="E552">
        <v>-73.628110879999994</v>
      </c>
      <c r="F552">
        <v>97</v>
      </c>
      <c r="G552">
        <v>31</v>
      </c>
      <c r="H552">
        <v>4.14667554456818</v>
      </c>
      <c r="I552">
        <v>-73.627482417727194</v>
      </c>
      <c r="J552">
        <v>0.15995552852882999</v>
      </c>
      <c r="K552">
        <v>14803</v>
      </c>
      <c r="L552">
        <v>4.1470000000000002</v>
      </c>
      <c r="M552">
        <v>-73.627614800000003</v>
      </c>
      <c r="N552">
        <v>97</v>
      </c>
      <c r="O552">
        <v>299</v>
      </c>
      <c r="P552">
        <f t="shared" si="17"/>
        <v>4.9833333333333334</v>
      </c>
      <c r="R552" t="str">
        <f t="shared" si="16"/>
        <v>550,2,608050,4.147971317,-73.62811088,97,31,4.14667554456818,-73.6274824177272,0.15995552852883,14803,4.147,-73.6276148,97,299,4.98333333333333</v>
      </c>
    </row>
    <row r="553" spans="1:18" x14ac:dyDescent="0.25">
      <c r="A553">
        <v>551</v>
      </c>
      <c r="B553">
        <v>1</v>
      </c>
      <c r="C553">
        <v>608066</v>
      </c>
      <c r="D553">
        <v>4.148186828</v>
      </c>
      <c r="E553">
        <v>-73.627582540000006</v>
      </c>
      <c r="F553">
        <v>54</v>
      </c>
      <c r="G553">
        <v>31</v>
      </c>
      <c r="H553">
        <v>4.14667554456818</v>
      </c>
      <c r="I553">
        <v>-73.627482417727194</v>
      </c>
      <c r="J553">
        <v>0.168307766880267</v>
      </c>
      <c r="K553">
        <v>14803</v>
      </c>
      <c r="L553">
        <v>4.1470000000000002</v>
      </c>
      <c r="M553">
        <v>-73.627614800000003</v>
      </c>
      <c r="N553">
        <v>54</v>
      </c>
      <c r="O553">
        <v>299</v>
      </c>
      <c r="P553">
        <f t="shared" si="17"/>
        <v>4.9833333333333334</v>
      </c>
      <c r="R553" t="str">
        <f t="shared" si="16"/>
        <v>551,1,608066,4.148186828,-73.62758254,54,31,4.14667554456818,-73.6274824177272,0.168307766880267,14803,4.147,-73.6276148,54,299,4.98333333333333</v>
      </c>
    </row>
    <row r="554" spans="1:18" x14ac:dyDescent="0.25">
      <c r="A554">
        <v>552</v>
      </c>
      <c r="B554">
        <v>14</v>
      </c>
      <c r="C554">
        <v>608099</v>
      </c>
      <c r="D554">
        <v>4.1469724469999996</v>
      </c>
      <c r="E554">
        <v>-73.624092759999996</v>
      </c>
      <c r="F554">
        <v>66</v>
      </c>
      <c r="G554">
        <v>78</v>
      </c>
      <c r="H554">
        <v>4.1483240085945896</v>
      </c>
      <c r="I554">
        <v>-73.624045934053996</v>
      </c>
      <c r="J554">
        <v>0.15028207767852</v>
      </c>
      <c r="K554">
        <v>14282</v>
      </c>
      <c r="L554">
        <v>4.1479999999999997</v>
      </c>
      <c r="M554">
        <v>-73.624027999999996</v>
      </c>
      <c r="N554">
        <v>66</v>
      </c>
      <c r="O554">
        <v>374</v>
      </c>
      <c r="P554">
        <f t="shared" si="17"/>
        <v>6.2333333333333334</v>
      </c>
      <c r="R554" t="str">
        <f t="shared" si="16"/>
        <v>552,14,608099,4.146972447,-73.62409276,66,78,4.14832400859459,-73.624045934054,0.15028207767852,14282,4.148,-73.624028,66,374,6.23333333333333</v>
      </c>
    </row>
    <row r="555" spans="1:18" x14ac:dyDescent="0.25">
      <c r="A555">
        <v>553</v>
      </c>
      <c r="B555">
        <v>22</v>
      </c>
      <c r="C555">
        <v>608107</v>
      </c>
      <c r="D555">
        <v>4.1443049869999999</v>
      </c>
      <c r="E555">
        <v>-73.626048710000006</v>
      </c>
      <c r="F555">
        <v>72</v>
      </c>
      <c r="G555">
        <v>31</v>
      </c>
      <c r="H555">
        <v>4.14667554456818</v>
      </c>
      <c r="I555">
        <v>-73.627482417727194</v>
      </c>
      <c r="J555">
        <v>0.30764440082660999</v>
      </c>
      <c r="K555">
        <v>14803</v>
      </c>
      <c r="L555">
        <v>4.1470000000000002</v>
      </c>
      <c r="M555">
        <v>-73.627614800000003</v>
      </c>
      <c r="N555">
        <v>72</v>
      </c>
      <c r="O555">
        <v>299</v>
      </c>
      <c r="P555">
        <f t="shared" si="17"/>
        <v>4.9833333333333334</v>
      </c>
      <c r="R555" t="str">
        <f t="shared" si="16"/>
        <v>553,22,608107,4.144304987,-73.62604871,72,31,4.14667554456818,-73.6274824177272,0.30764440082661,14803,4.147,-73.6276148,72,299,4.98333333333333</v>
      </c>
    </row>
    <row r="556" spans="1:18" x14ac:dyDescent="0.25">
      <c r="A556">
        <v>554</v>
      </c>
      <c r="B556">
        <v>11</v>
      </c>
      <c r="C556">
        <v>608135</v>
      </c>
      <c r="D556">
        <v>4.1424878380000001</v>
      </c>
      <c r="E556">
        <v>-73.629963029999999</v>
      </c>
      <c r="F556">
        <v>109</v>
      </c>
      <c r="G556">
        <v>162</v>
      </c>
      <c r="H556">
        <v>4.1421591641842097</v>
      </c>
      <c r="I556">
        <v>-73.627925145263106</v>
      </c>
      <c r="J556">
        <v>0.228802570603196</v>
      </c>
      <c r="K556">
        <v>18288</v>
      </c>
      <c r="L556">
        <v>4.1420000000000003</v>
      </c>
      <c r="M556">
        <v>-73.627909900000006</v>
      </c>
      <c r="N556">
        <v>109</v>
      </c>
      <c r="O556">
        <v>303</v>
      </c>
      <c r="P556">
        <f t="shared" si="17"/>
        <v>5.05</v>
      </c>
      <c r="R556" t="str">
        <f t="shared" si="16"/>
        <v>554,11,608135,4.142487838,-73.62996303,109,162,4.14215916418421,-73.6279251452631,0.228802570603196,18288,4.142,-73.6279099,109,303,5.05</v>
      </c>
    </row>
    <row r="557" spans="1:18" x14ac:dyDescent="0.25">
      <c r="A557">
        <v>555</v>
      </c>
      <c r="B557">
        <v>13</v>
      </c>
      <c r="C557">
        <v>608137</v>
      </c>
      <c r="D557">
        <v>4.1429420859999997</v>
      </c>
      <c r="E557">
        <v>-73.628983930000004</v>
      </c>
      <c r="F557">
        <v>88</v>
      </c>
      <c r="G557">
        <v>162</v>
      </c>
      <c r="H557">
        <v>4.1421591641842097</v>
      </c>
      <c r="I557">
        <v>-73.627925145263106</v>
      </c>
      <c r="J557">
        <v>0.146083748002243</v>
      </c>
      <c r="K557">
        <v>18288</v>
      </c>
      <c r="L557">
        <v>4.1420000000000003</v>
      </c>
      <c r="M557">
        <v>-73.627909900000006</v>
      </c>
      <c r="N557">
        <v>88</v>
      </c>
      <c r="O557">
        <v>303</v>
      </c>
      <c r="P557">
        <f t="shared" si="17"/>
        <v>5.05</v>
      </c>
      <c r="R557" t="str">
        <f t="shared" si="16"/>
        <v>555,13,608137,4.142942086,-73.62898393,88,162,4.14215916418421,-73.6279251452631,0.146083748002243,18288,4.142,-73.6279099,88,303,5.05</v>
      </c>
    </row>
    <row r="558" spans="1:18" x14ac:dyDescent="0.25">
      <c r="A558">
        <v>556</v>
      </c>
      <c r="B558">
        <v>13</v>
      </c>
      <c r="C558">
        <v>608157</v>
      </c>
      <c r="D558">
        <v>4.1458567220000004</v>
      </c>
      <c r="E558">
        <v>-73.629133629999998</v>
      </c>
      <c r="F558">
        <v>89</v>
      </c>
      <c r="G558">
        <v>31</v>
      </c>
      <c r="H558">
        <v>4.14667554456818</v>
      </c>
      <c r="I558">
        <v>-73.627482417727194</v>
      </c>
      <c r="J558">
        <v>0.20438319342647199</v>
      </c>
      <c r="K558">
        <v>14803</v>
      </c>
      <c r="L558">
        <v>4.1470000000000002</v>
      </c>
      <c r="M558">
        <v>-73.627614800000003</v>
      </c>
      <c r="N558">
        <v>89</v>
      </c>
      <c r="O558">
        <v>299</v>
      </c>
      <c r="P558">
        <f t="shared" si="17"/>
        <v>4.9833333333333334</v>
      </c>
      <c r="R558" t="str">
        <f t="shared" si="16"/>
        <v>556,13,608157,4.145856722,-73.62913363,89,31,4.14667554456818,-73.6274824177272,0.204383193426472,14803,4.147,-73.6276148,89,299,4.98333333333333</v>
      </c>
    </row>
    <row r="559" spans="1:18" x14ac:dyDescent="0.25">
      <c r="A559">
        <v>557</v>
      </c>
      <c r="B559">
        <v>1</v>
      </c>
      <c r="C559">
        <v>608212</v>
      </c>
      <c r="D559">
        <v>4.1520091370000003</v>
      </c>
      <c r="E559">
        <v>-73.621099729999997</v>
      </c>
      <c r="F559">
        <v>59</v>
      </c>
      <c r="G559">
        <v>35</v>
      </c>
      <c r="H559">
        <v>4.1516513301250004</v>
      </c>
      <c r="I559">
        <v>-73.622586237500002</v>
      </c>
      <c r="J559">
        <v>0.16948483980968801</v>
      </c>
      <c r="K559">
        <v>11493</v>
      </c>
      <c r="L559">
        <v>4.1520000000000001</v>
      </c>
      <c r="M559">
        <v>-73.622415700000005</v>
      </c>
      <c r="N559">
        <v>59</v>
      </c>
      <c r="O559">
        <v>326</v>
      </c>
      <c r="P559">
        <f t="shared" si="17"/>
        <v>5.4333333333333336</v>
      </c>
      <c r="R559" t="str">
        <f t="shared" si="16"/>
        <v>557,1,608212,4.152009137,-73.62109973,59,35,4.151651330125,-73.6225862375,0.169484839809688,11493,4.152,-73.6224157,59,326,5.43333333333333</v>
      </c>
    </row>
    <row r="560" spans="1:18" x14ac:dyDescent="0.25">
      <c r="A560">
        <v>558</v>
      </c>
      <c r="B560">
        <v>13</v>
      </c>
      <c r="C560">
        <v>608249</v>
      </c>
      <c r="D560">
        <v>4.1528846499999998</v>
      </c>
      <c r="E560">
        <v>-73.619526769999993</v>
      </c>
      <c r="F560">
        <v>50</v>
      </c>
      <c r="G560">
        <v>193</v>
      </c>
      <c r="H560">
        <v>4.15351632389189</v>
      </c>
      <c r="I560">
        <v>-73.619519689459395</v>
      </c>
      <c r="J560">
        <v>7.0199219480756803E-2</v>
      </c>
      <c r="K560">
        <v>9931</v>
      </c>
      <c r="L560">
        <v>4.1539999999999999</v>
      </c>
      <c r="M560">
        <v>-73.6196932</v>
      </c>
      <c r="N560">
        <v>50</v>
      </c>
      <c r="O560">
        <v>450</v>
      </c>
      <c r="P560">
        <f t="shared" si="17"/>
        <v>7.5</v>
      </c>
      <c r="R560" t="str">
        <f t="shared" si="16"/>
        <v>558,13,608249,4.15288465,-73.61952677,50,193,4.15351632389189,-73.6195196894594,0.0701992194807568,9931,4.154,-73.6196932,50,450,7.5</v>
      </c>
    </row>
    <row r="561" spans="1:18" x14ac:dyDescent="0.25">
      <c r="A561">
        <v>559</v>
      </c>
      <c r="B561">
        <v>23</v>
      </c>
      <c r="C561">
        <v>608259</v>
      </c>
      <c r="D561">
        <v>4.1526611249999998</v>
      </c>
      <c r="E561">
        <v>-73.620964400000005</v>
      </c>
      <c r="F561">
        <v>69</v>
      </c>
      <c r="G561">
        <v>193</v>
      </c>
      <c r="H561">
        <v>4.15351632389189</v>
      </c>
      <c r="I561">
        <v>-73.619519689459395</v>
      </c>
      <c r="J561">
        <v>0.18620028697610999</v>
      </c>
      <c r="K561">
        <v>9931</v>
      </c>
      <c r="L561">
        <v>4.1539999999999999</v>
      </c>
      <c r="M561">
        <v>-73.6196932</v>
      </c>
      <c r="N561">
        <v>69</v>
      </c>
      <c r="O561">
        <v>450</v>
      </c>
      <c r="P561">
        <f t="shared" si="17"/>
        <v>7.5</v>
      </c>
      <c r="R561" t="str">
        <f t="shared" si="16"/>
        <v>559,23,608259,4.152661125,-73.6209644,69,193,4.15351632389189,-73.6195196894594,0.18620028697611,9931,4.154,-73.6196932,69,450,7.5</v>
      </c>
    </row>
    <row r="562" spans="1:18" x14ac:dyDescent="0.25">
      <c r="A562">
        <v>560</v>
      </c>
      <c r="B562">
        <v>1</v>
      </c>
      <c r="C562">
        <v>608274</v>
      </c>
      <c r="D562">
        <v>4.1539712700000004</v>
      </c>
      <c r="E562">
        <v>-73.614331210000003</v>
      </c>
      <c r="F562">
        <v>102</v>
      </c>
      <c r="G562">
        <v>62</v>
      </c>
      <c r="H562">
        <v>4.1530998938461501</v>
      </c>
      <c r="I562">
        <v>-73.614420967115294</v>
      </c>
      <c r="J562">
        <v>9.7341443385249901E-2</v>
      </c>
      <c r="K562">
        <v>11264</v>
      </c>
      <c r="L562">
        <v>4.1529999999999996</v>
      </c>
      <c r="M562">
        <v>-73.614416599999998</v>
      </c>
      <c r="N562">
        <v>102</v>
      </c>
      <c r="O562">
        <v>587</v>
      </c>
      <c r="P562">
        <f t="shared" si="17"/>
        <v>9.7833333333333332</v>
      </c>
      <c r="R562" t="str">
        <f t="shared" si="16"/>
        <v>560,1,608274,4.15397127,-73.61433121,102,62,4.15309989384615,-73.6144209671153,0.0973414433852499,11264,4.153,-73.6144166,102,587,9.78333333333333</v>
      </c>
    </row>
    <row r="563" spans="1:18" x14ac:dyDescent="0.25">
      <c r="A563">
        <v>561</v>
      </c>
      <c r="B563">
        <v>15</v>
      </c>
      <c r="C563">
        <v>608287</v>
      </c>
      <c r="D563">
        <v>4.1535389540000001</v>
      </c>
      <c r="E563">
        <v>-73.615185249999996</v>
      </c>
      <c r="F563">
        <v>77</v>
      </c>
      <c r="G563">
        <v>62</v>
      </c>
      <c r="H563">
        <v>4.1530998938461501</v>
      </c>
      <c r="I563">
        <v>-73.614420967115294</v>
      </c>
      <c r="J563">
        <v>9.7754616576096506E-2</v>
      </c>
      <c r="K563">
        <v>11264</v>
      </c>
      <c r="L563">
        <v>4.1529999999999996</v>
      </c>
      <c r="M563">
        <v>-73.614416599999998</v>
      </c>
      <c r="N563">
        <v>77</v>
      </c>
      <c r="O563">
        <v>587</v>
      </c>
      <c r="P563">
        <f t="shared" si="17"/>
        <v>9.7833333333333332</v>
      </c>
      <c r="R563" t="str">
        <f t="shared" si="16"/>
        <v>561,15,608287,4.153538954,-73.61518525,77,62,4.15309989384615,-73.6144209671153,0.0977546165760965,11264,4.153,-73.6144166,77,587,9.78333333333333</v>
      </c>
    </row>
    <row r="564" spans="1:18" x14ac:dyDescent="0.25">
      <c r="A564">
        <v>562</v>
      </c>
      <c r="B564">
        <v>10</v>
      </c>
      <c r="C564">
        <v>608302</v>
      </c>
      <c r="D564">
        <v>4.1515148599999998</v>
      </c>
      <c r="E564">
        <v>-73.618802020000004</v>
      </c>
      <c r="F564">
        <v>70</v>
      </c>
      <c r="G564">
        <v>105</v>
      </c>
      <c r="H564">
        <v>4.1513210288965503</v>
      </c>
      <c r="I564">
        <v>-73.618536928965497</v>
      </c>
      <c r="J564">
        <v>3.6430648436460697E-2</v>
      </c>
      <c r="K564">
        <v>12294</v>
      </c>
      <c r="L564">
        <v>4.1509999999999998</v>
      </c>
      <c r="M564">
        <v>-73.618519800000001</v>
      </c>
      <c r="N564">
        <v>70</v>
      </c>
      <c r="O564">
        <v>451</v>
      </c>
      <c r="P564">
        <f t="shared" si="17"/>
        <v>7.5166666666666666</v>
      </c>
      <c r="R564" t="str">
        <f t="shared" si="16"/>
        <v>562,10,608302,4.15151486,-73.61880202,70,105,4.15132102889655,-73.6185369289655,0.0364306484364607,12294,4.151,-73.6185198,70,451,7.51666666666667</v>
      </c>
    </row>
    <row r="565" spans="1:18" x14ac:dyDescent="0.25">
      <c r="A565">
        <v>563</v>
      </c>
      <c r="B565">
        <v>1</v>
      </c>
      <c r="C565">
        <v>608311</v>
      </c>
      <c r="D565">
        <v>4.1502430009999998</v>
      </c>
      <c r="E565">
        <v>-73.61932607</v>
      </c>
      <c r="F565">
        <v>29</v>
      </c>
      <c r="G565">
        <v>105</v>
      </c>
      <c r="H565">
        <v>4.1513210288965503</v>
      </c>
      <c r="I565">
        <v>-73.618536928965497</v>
      </c>
      <c r="J565">
        <v>0.148327057328453</v>
      </c>
      <c r="K565">
        <v>12294</v>
      </c>
      <c r="L565">
        <v>4.1509999999999998</v>
      </c>
      <c r="M565">
        <v>-73.618519800000001</v>
      </c>
      <c r="N565">
        <v>29</v>
      </c>
      <c r="O565">
        <v>451</v>
      </c>
      <c r="P565">
        <f t="shared" si="17"/>
        <v>7.5166666666666666</v>
      </c>
      <c r="R565" t="str">
        <f t="shared" si="16"/>
        <v>563,1,608311,4.150243001,-73.61932607,29,105,4.15132102889655,-73.6185369289655,0.148327057328453,12294,4.151,-73.6185198,29,451,7.51666666666667</v>
      </c>
    </row>
    <row r="566" spans="1:18" x14ac:dyDescent="0.25">
      <c r="A566">
        <v>564</v>
      </c>
      <c r="B566">
        <v>7</v>
      </c>
      <c r="C566">
        <v>608317</v>
      </c>
      <c r="D566">
        <v>4.1491039369999996</v>
      </c>
      <c r="E566">
        <v>-73.618907199999995</v>
      </c>
      <c r="F566">
        <v>87</v>
      </c>
      <c r="G566">
        <v>194</v>
      </c>
      <c r="H566">
        <v>4.1489411427307603</v>
      </c>
      <c r="I566">
        <v>-73.620272174615295</v>
      </c>
      <c r="J566">
        <v>0.15236321797445301</v>
      </c>
      <c r="K566">
        <v>13461</v>
      </c>
      <c r="L566">
        <v>4.149</v>
      </c>
      <c r="M566">
        <v>-73.620272200000002</v>
      </c>
      <c r="N566">
        <v>87</v>
      </c>
      <c r="O566">
        <v>367</v>
      </c>
      <c r="P566">
        <f t="shared" si="17"/>
        <v>6.1166666666666663</v>
      </c>
      <c r="R566" t="str">
        <f t="shared" si="16"/>
        <v>564,7,608317,4.149103937,-73.6189072,87,194,4.14894114273076,-73.6202721746153,0.152363217974453,13461,4.149,-73.6202722,87,367,6.11666666666667</v>
      </c>
    </row>
    <row r="567" spans="1:18" x14ac:dyDescent="0.25">
      <c r="A567">
        <v>565</v>
      </c>
      <c r="B567">
        <v>8</v>
      </c>
      <c r="C567">
        <v>608318</v>
      </c>
      <c r="D567">
        <v>4.1492581199999998</v>
      </c>
      <c r="E567">
        <v>-73.619621319999993</v>
      </c>
      <c r="F567">
        <v>85</v>
      </c>
      <c r="G567">
        <v>194</v>
      </c>
      <c r="H567">
        <v>4.1489411427307603</v>
      </c>
      <c r="I567">
        <v>-73.620272174615295</v>
      </c>
      <c r="J567">
        <v>8.0277321993173195E-2</v>
      </c>
      <c r="K567">
        <v>13461</v>
      </c>
      <c r="L567">
        <v>4.149</v>
      </c>
      <c r="M567">
        <v>-73.620272200000002</v>
      </c>
      <c r="N567">
        <v>85</v>
      </c>
      <c r="O567">
        <v>367</v>
      </c>
      <c r="P567">
        <f t="shared" si="17"/>
        <v>6.1166666666666663</v>
      </c>
      <c r="R567" t="str">
        <f t="shared" si="16"/>
        <v>565,8,608318,4.14925812,-73.61962132,85,194,4.14894114273076,-73.6202721746153,0.0802773219931732,13461,4.149,-73.6202722,85,367,6.11666666666667</v>
      </c>
    </row>
    <row r="568" spans="1:18" x14ac:dyDescent="0.25">
      <c r="A568">
        <v>566</v>
      </c>
      <c r="B568">
        <v>1</v>
      </c>
      <c r="C568">
        <v>608328</v>
      </c>
      <c r="D568">
        <v>4.1530485290000003</v>
      </c>
      <c r="E568">
        <v>-73.616001780000005</v>
      </c>
      <c r="F568">
        <v>62</v>
      </c>
      <c r="G568">
        <v>62</v>
      </c>
      <c r="H568">
        <v>4.1530998938461501</v>
      </c>
      <c r="I568">
        <v>-73.614420967115294</v>
      </c>
      <c r="J568">
        <v>0.17529968140374999</v>
      </c>
      <c r="K568">
        <v>11264</v>
      </c>
      <c r="L568">
        <v>4.1529999999999996</v>
      </c>
      <c r="M568">
        <v>-73.614416599999998</v>
      </c>
      <c r="N568">
        <v>62</v>
      </c>
      <c r="O568">
        <v>587</v>
      </c>
      <c r="P568">
        <f t="shared" si="17"/>
        <v>9.7833333333333332</v>
      </c>
      <c r="R568" t="str">
        <f t="shared" si="16"/>
        <v>566,1,608328,4.153048529,-73.61600178,62,62,4.15309989384615,-73.6144209671153,0.17529968140375,11264,4.153,-73.6144166,62,587,9.78333333333333</v>
      </c>
    </row>
    <row r="569" spans="1:18" x14ac:dyDescent="0.25">
      <c r="A569">
        <v>567</v>
      </c>
      <c r="B569">
        <v>15</v>
      </c>
      <c r="C569">
        <v>608371</v>
      </c>
      <c r="D569">
        <v>4.1507597929999998</v>
      </c>
      <c r="E569">
        <v>-73.615902149999997</v>
      </c>
      <c r="F569">
        <v>65</v>
      </c>
      <c r="G569">
        <v>185</v>
      </c>
      <c r="H569">
        <v>4.1498853333611097</v>
      </c>
      <c r="I569">
        <v>-73.616413381111101</v>
      </c>
      <c r="J569">
        <v>0.112487377470297</v>
      </c>
      <c r="K569">
        <v>12925</v>
      </c>
      <c r="L569">
        <v>4.1500000000000004</v>
      </c>
      <c r="M569">
        <v>-73.616422900000003</v>
      </c>
      <c r="N569">
        <v>65</v>
      </c>
      <c r="O569">
        <v>458</v>
      </c>
      <c r="P569">
        <f t="shared" si="17"/>
        <v>7.6333333333333337</v>
      </c>
      <c r="R569" t="str">
        <f t="shared" si="16"/>
        <v>567,15,608371,4.150759793,-73.61590215,65,185,4.14988533336111,-73.6164133811111,0.112487377470297,12925,4.15,-73.6164229,65,458,7.63333333333333</v>
      </c>
    </row>
    <row r="570" spans="1:18" x14ac:dyDescent="0.25">
      <c r="A570">
        <v>568</v>
      </c>
      <c r="B570">
        <v>2</v>
      </c>
      <c r="C570">
        <v>608378</v>
      </c>
      <c r="D570">
        <v>4.1496553829999998</v>
      </c>
      <c r="E570">
        <v>-73.615481070000001</v>
      </c>
      <c r="F570">
        <v>76</v>
      </c>
      <c r="G570">
        <v>185</v>
      </c>
      <c r="H570">
        <v>4.1498853333611097</v>
      </c>
      <c r="I570">
        <v>-73.616413381111101</v>
      </c>
      <c r="J570">
        <v>0.10644426103834401</v>
      </c>
      <c r="K570">
        <v>12925</v>
      </c>
      <c r="L570">
        <v>4.1500000000000004</v>
      </c>
      <c r="M570">
        <v>-73.616422900000003</v>
      </c>
      <c r="N570">
        <v>76</v>
      </c>
      <c r="O570">
        <v>458</v>
      </c>
      <c r="P570">
        <f t="shared" si="17"/>
        <v>7.6333333333333337</v>
      </c>
      <c r="R570" t="str">
        <f t="shared" si="16"/>
        <v>568,2,608378,4.149655383,-73.61548107,76,185,4.14988533336111,-73.6164133811111,0.106444261038344,12925,4.15,-73.6164229,76,458,7.63333333333333</v>
      </c>
    </row>
    <row r="571" spans="1:18" x14ac:dyDescent="0.25">
      <c r="A571">
        <v>569</v>
      </c>
      <c r="B571">
        <v>4</v>
      </c>
      <c r="C571">
        <v>608380</v>
      </c>
      <c r="D571">
        <v>4.1495946479999999</v>
      </c>
      <c r="E571">
        <v>-73.6162791</v>
      </c>
      <c r="F571">
        <v>52</v>
      </c>
      <c r="G571">
        <v>185</v>
      </c>
      <c r="H571">
        <v>4.1498853333611097</v>
      </c>
      <c r="I571">
        <v>-73.616413381111101</v>
      </c>
      <c r="J571">
        <v>3.5566108667109499E-2</v>
      </c>
      <c r="K571">
        <v>12925</v>
      </c>
      <c r="L571">
        <v>4.1500000000000004</v>
      </c>
      <c r="M571">
        <v>-73.616422900000003</v>
      </c>
      <c r="N571">
        <v>52</v>
      </c>
      <c r="O571">
        <v>458</v>
      </c>
      <c r="P571">
        <f t="shared" si="17"/>
        <v>7.6333333333333337</v>
      </c>
      <c r="R571" t="str">
        <f t="shared" si="16"/>
        <v>569,4,608380,4.149594648,-73.6162791,52,185,4.14988533336111,-73.6164133811111,0.0355661086671095,12925,4.15,-73.6164229,52,458,7.63333333333333</v>
      </c>
    </row>
    <row r="572" spans="1:18" x14ac:dyDescent="0.25">
      <c r="A572">
        <v>570</v>
      </c>
      <c r="B572">
        <v>6</v>
      </c>
      <c r="C572">
        <v>608398</v>
      </c>
      <c r="D572">
        <v>4.1476316669999997</v>
      </c>
      <c r="E572">
        <v>-73.615100819999995</v>
      </c>
      <c r="F572">
        <v>81</v>
      </c>
      <c r="G572">
        <v>4</v>
      </c>
      <c r="H572">
        <v>4.1483606209411699</v>
      </c>
      <c r="I572">
        <v>-73.613291782941104</v>
      </c>
      <c r="J572">
        <v>0.21624805510378001</v>
      </c>
      <c r="K572">
        <v>14637</v>
      </c>
      <c r="L572">
        <v>4.1479999999999997</v>
      </c>
      <c r="M572">
        <v>-73.613416900000004</v>
      </c>
      <c r="N572">
        <v>81</v>
      </c>
      <c r="O572">
        <v>642</v>
      </c>
      <c r="P572">
        <f t="shared" si="17"/>
        <v>10.7</v>
      </c>
      <c r="R572" t="str">
        <f t="shared" si="16"/>
        <v>570,6,608398,4.147631667,-73.61510082,81,4,4.14836062094117,-73.6132917829411,0.21624805510378,14637,4.148,-73.6134169,81,642,10.7</v>
      </c>
    </row>
    <row r="573" spans="1:18" x14ac:dyDescent="0.25">
      <c r="A573">
        <v>571</v>
      </c>
      <c r="B573">
        <v>10</v>
      </c>
      <c r="C573">
        <v>608402</v>
      </c>
      <c r="D573">
        <v>4.148249603</v>
      </c>
      <c r="E573">
        <v>-73.615046140000004</v>
      </c>
      <c r="F573">
        <v>81</v>
      </c>
      <c r="G573">
        <v>4</v>
      </c>
      <c r="H573">
        <v>4.1483606209411699</v>
      </c>
      <c r="I573">
        <v>-73.613291782941104</v>
      </c>
      <c r="J573">
        <v>0.19483335832160001</v>
      </c>
      <c r="K573">
        <v>14637</v>
      </c>
      <c r="L573">
        <v>4.1479999999999997</v>
      </c>
      <c r="M573">
        <v>-73.613416900000004</v>
      </c>
      <c r="N573">
        <v>81</v>
      </c>
      <c r="O573">
        <v>642</v>
      </c>
      <c r="P573">
        <f t="shared" si="17"/>
        <v>10.7</v>
      </c>
      <c r="R573" t="str">
        <f t="shared" si="16"/>
        <v>571,10,608402,4.148249603,-73.61504614,81,4,4.14836062094117,-73.6132917829411,0.1948333583216,14637,4.148,-73.6134169,81,642,10.7</v>
      </c>
    </row>
    <row r="574" spans="1:18" x14ac:dyDescent="0.25">
      <c r="A574">
        <v>572</v>
      </c>
      <c r="B574">
        <v>21</v>
      </c>
      <c r="C574">
        <v>608410</v>
      </c>
      <c r="D574">
        <v>4.1520308979999996</v>
      </c>
      <c r="E574">
        <v>-73.613777560000003</v>
      </c>
      <c r="F574">
        <v>90</v>
      </c>
      <c r="G574">
        <v>62</v>
      </c>
      <c r="H574">
        <v>4.1530998938461501</v>
      </c>
      <c r="I574">
        <v>-73.614420967115294</v>
      </c>
      <c r="J574">
        <v>0.138552747826614</v>
      </c>
      <c r="K574">
        <v>11264</v>
      </c>
      <c r="L574">
        <v>4.1529999999999996</v>
      </c>
      <c r="M574">
        <v>-73.614416599999998</v>
      </c>
      <c r="N574">
        <v>90</v>
      </c>
      <c r="O574">
        <v>587</v>
      </c>
      <c r="P574">
        <f t="shared" si="17"/>
        <v>9.7833333333333332</v>
      </c>
      <c r="R574" t="str">
        <f t="shared" si="16"/>
        <v>572,21,608410,4.152030898,-73.61377756,90,62,4.15309989384615,-73.6144209671153,0.138552747826614,11264,4.153,-73.6144166,90,587,9.78333333333333</v>
      </c>
    </row>
    <row r="575" spans="1:18" x14ac:dyDescent="0.25">
      <c r="A575">
        <v>573</v>
      </c>
      <c r="B575">
        <v>20</v>
      </c>
      <c r="C575">
        <v>611825</v>
      </c>
      <c r="D575">
        <v>4.1471793659999996</v>
      </c>
      <c r="E575">
        <v>-73.613017049999996</v>
      </c>
      <c r="F575">
        <v>42</v>
      </c>
      <c r="G575">
        <v>4</v>
      </c>
      <c r="H575">
        <v>4.1483606209411699</v>
      </c>
      <c r="I575">
        <v>-73.613291782941104</v>
      </c>
      <c r="J575">
        <v>0.13475250290558799</v>
      </c>
      <c r="K575">
        <v>14637</v>
      </c>
      <c r="L575">
        <v>4.1479999999999997</v>
      </c>
      <c r="M575">
        <v>-73.613416900000004</v>
      </c>
      <c r="N575">
        <v>42</v>
      </c>
      <c r="O575">
        <v>642</v>
      </c>
      <c r="P575">
        <f t="shared" si="17"/>
        <v>10.7</v>
      </c>
      <c r="R575" t="str">
        <f t="shared" si="16"/>
        <v>573,20,611825,4.147179366,-73.61301705,42,4,4.14836062094117,-73.6132917829411,0.134752502905588,14637,4.148,-73.6134169,42,642,10.7</v>
      </c>
    </row>
    <row r="576" spans="1:18" x14ac:dyDescent="0.25">
      <c r="A576">
        <v>574</v>
      </c>
      <c r="B576">
        <v>7</v>
      </c>
      <c r="C576">
        <v>608443</v>
      </c>
      <c r="D576">
        <v>4.1466315610000004</v>
      </c>
      <c r="E576">
        <v>-73.618490440000002</v>
      </c>
      <c r="F576">
        <v>45</v>
      </c>
      <c r="G576">
        <v>83</v>
      </c>
      <c r="H576">
        <v>4.1459559745652097</v>
      </c>
      <c r="I576">
        <v>-73.6166711945652</v>
      </c>
      <c r="J576">
        <v>0.21515752988770701</v>
      </c>
      <c r="K576">
        <v>15442</v>
      </c>
      <c r="L576">
        <v>4.1459999999999999</v>
      </c>
      <c r="M576">
        <v>-73.616667699999994</v>
      </c>
      <c r="N576">
        <v>45</v>
      </c>
      <c r="O576">
        <v>471</v>
      </c>
      <c r="P576">
        <f t="shared" si="17"/>
        <v>7.85</v>
      </c>
      <c r="R576" t="str">
        <f t="shared" si="16"/>
        <v>574,7,608443,4.146631561,-73.61849044,45,83,4.14595597456521,-73.6166711945652,0.215157529887707,15442,4.146,-73.6166677,45,471,7.85</v>
      </c>
    </row>
    <row r="577" spans="1:18" x14ac:dyDescent="0.25">
      <c r="A577">
        <v>575</v>
      </c>
      <c r="B577">
        <v>14</v>
      </c>
      <c r="C577">
        <v>608486</v>
      </c>
      <c r="D577">
        <v>4.1426296359999997</v>
      </c>
      <c r="E577">
        <v>-73.615425950000002</v>
      </c>
      <c r="F577">
        <v>75</v>
      </c>
      <c r="G577">
        <v>111</v>
      </c>
      <c r="H577">
        <v>4.1423698820540498</v>
      </c>
      <c r="I577">
        <v>-73.617488080000001</v>
      </c>
      <c r="J577">
        <v>0.230371295372537</v>
      </c>
      <c r="K577">
        <v>18730</v>
      </c>
      <c r="L577">
        <v>4.1420000000000003</v>
      </c>
      <c r="M577">
        <v>-73.617454100000003</v>
      </c>
      <c r="N577">
        <v>75</v>
      </c>
      <c r="O577">
        <v>476</v>
      </c>
      <c r="P577">
        <f t="shared" si="17"/>
        <v>7.9333333333333336</v>
      </c>
      <c r="R577" t="str">
        <f t="shared" si="16"/>
        <v>575,14,608486,4.142629636,-73.61542595,75,111,4.14236988205405,-73.61748808,0.230371295372537,18730,4.142,-73.6174541,75,476,7.93333333333333</v>
      </c>
    </row>
    <row r="578" spans="1:18" x14ac:dyDescent="0.25">
      <c r="A578">
        <v>576</v>
      </c>
      <c r="B578">
        <v>7</v>
      </c>
      <c r="C578">
        <v>608527</v>
      </c>
      <c r="D578">
        <v>4.1442949200000001</v>
      </c>
      <c r="E578">
        <v>-73.610577160000005</v>
      </c>
      <c r="F578">
        <v>78</v>
      </c>
      <c r="G578">
        <v>37</v>
      </c>
      <c r="H578">
        <v>4.14516103134146</v>
      </c>
      <c r="I578">
        <v>-73.609928037073104</v>
      </c>
      <c r="J578">
        <v>0.12016465285773301</v>
      </c>
      <c r="K578">
        <v>16151</v>
      </c>
      <c r="L578">
        <v>4.1449999999999996</v>
      </c>
      <c r="M578">
        <v>-73.609950100000006</v>
      </c>
      <c r="N578">
        <v>78</v>
      </c>
      <c r="O578">
        <v>573</v>
      </c>
      <c r="P578">
        <f t="shared" si="17"/>
        <v>9.5500000000000007</v>
      </c>
      <c r="R578" t="str">
        <f t="shared" ref="R578:R641" si="18">+_xlfn.TEXTJOIN(",",TRUE,A578:P578)</f>
        <v>576,7,608527,4.14429492,-73.61057716,78,37,4.14516103134146,-73.6099280370731,0.120164652857733,16151,4.145,-73.6099501,78,573,9.55</v>
      </c>
    </row>
    <row r="579" spans="1:18" x14ac:dyDescent="0.25">
      <c r="A579">
        <v>577</v>
      </c>
      <c r="B579">
        <v>22</v>
      </c>
      <c r="C579">
        <v>608574</v>
      </c>
      <c r="D579">
        <v>4.1405706350000004</v>
      </c>
      <c r="E579">
        <v>-73.607595270000004</v>
      </c>
      <c r="F579">
        <v>87</v>
      </c>
      <c r="G579">
        <v>99</v>
      </c>
      <c r="H579">
        <v>4.1407567867499999</v>
      </c>
      <c r="I579">
        <v>-73.607511809166596</v>
      </c>
      <c r="J579">
        <v>2.2660224928082399E-2</v>
      </c>
      <c r="K579">
        <v>19153</v>
      </c>
      <c r="L579">
        <v>4.141</v>
      </c>
      <c r="M579">
        <v>-73.607600500000004</v>
      </c>
      <c r="N579">
        <v>87</v>
      </c>
      <c r="O579">
        <v>718</v>
      </c>
      <c r="P579">
        <f t="shared" ref="P579:P642" si="19">+O579/60</f>
        <v>11.966666666666667</v>
      </c>
      <c r="R579" t="str">
        <f t="shared" si="18"/>
        <v>577,22,608574,4.140570635,-73.60759527,87,99,4.14075678675,-73.6075118091666,0.0226602249280824,19153,4.141,-73.6076005,87,718,11.9666666666667</v>
      </c>
    </row>
    <row r="580" spans="1:18" x14ac:dyDescent="0.25">
      <c r="A580">
        <v>578</v>
      </c>
      <c r="B580">
        <v>34</v>
      </c>
      <c r="C580">
        <v>106674</v>
      </c>
      <c r="D580">
        <v>4.1410739589999999</v>
      </c>
      <c r="E580">
        <v>-73.605594249999996</v>
      </c>
      <c r="F580">
        <v>105</v>
      </c>
      <c r="G580">
        <v>99</v>
      </c>
      <c r="H580">
        <v>4.1407567867499999</v>
      </c>
      <c r="I580">
        <v>-73.607511809166596</v>
      </c>
      <c r="J580">
        <v>0.21543541340643799</v>
      </c>
      <c r="K580">
        <v>19153</v>
      </c>
      <c r="L580">
        <v>4.141</v>
      </c>
      <c r="M580">
        <v>-73.607600500000004</v>
      </c>
      <c r="N580">
        <v>105</v>
      </c>
      <c r="O580">
        <v>718</v>
      </c>
      <c r="P580">
        <f t="shared" si="19"/>
        <v>11.966666666666667</v>
      </c>
      <c r="R580" t="str">
        <f t="shared" si="18"/>
        <v>578,34,106674,4.141073959,-73.60559425,105,99,4.14075678675,-73.6075118091666,0.215435413406438,19153,4.141,-73.6076005,105,718,11.9666666666667</v>
      </c>
    </row>
    <row r="581" spans="1:18" x14ac:dyDescent="0.25">
      <c r="A581">
        <v>579</v>
      </c>
      <c r="B581">
        <v>29</v>
      </c>
      <c r="C581">
        <v>608629</v>
      </c>
      <c r="D581">
        <v>4.1501292989999996</v>
      </c>
      <c r="E581">
        <v>-73.583625119999994</v>
      </c>
      <c r="F581">
        <v>70</v>
      </c>
      <c r="G581">
        <v>51</v>
      </c>
      <c r="H581">
        <v>4.1502229288571399</v>
      </c>
      <c r="I581">
        <v>-73.585181787619007</v>
      </c>
      <c r="J581">
        <v>0.17284470749356201</v>
      </c>
      <c r="K581">
        <v>12688</v>
      </c>
      <c r="L581">
        <v>4.1500000000000004</v>
      </c>
      <c r="M581">
        <v>-73.585076099999995</v>
      </c>
      <c r="N581">
        <v>70</v>
      </c>
      <c r="O581">
        <v>1238</v>
      </c>
      <c r="P581">
        <f t="shared" si="19"/>
        <v>20.633333333333333</v>
      </c>
      <c r="R581" t="str">
        <f t="shared" si="18"/>
        <v>579,29,608629,4.150129299,-73.58362512,70,51,4.15022292885714,-73.585181787619,0.172844707493562,12688,4.15,-73.5850761,70,1238,20.6333333333333</v>
      </c>
    </row>
    <row r="582" spans="1:18" x14ac:dyDescent="0.25">
      <c r="A582">
        <v>580</v>
      </c>
      <c r="B582">
        <v>32</v>
      </c>
      <c r="C582">
        <v>611832</v>
      </c>
      <c r="D582">
        <v>4.1527043829999997</v>
      </c>
      <c r="E582">
        <v>-73.598504239999997</v>
      </c>
      <c r="F582">
        <v>50</v>
      </c>
      <c r="G582">
        <v>3</v>
      </c>
      <c r="H582">
        <v>4.15304816572222</v>
      </c>
      <c r="I582">
        <v>-73.599673780000003</v>
      </c>
      <c r="J582">
        <v>0.13513640898808901</v>
      </c>
      <c r="K582">
        <v>11110</v>
      </c>
      <c r="L582">
        <v>4.1529999999999996</v>
      </c>
      <c r="M582">
        <v>-73.599651100000003</v>
      </c>
      <c r="N582">
        <v>50</v>
      </c>
      <c r="O582">
        <v>944</v>
      </c>
      <c r="P582">
        <f t="shared" si="19"/>
        <v>15.733333333333333</v>
      </c>
      <c r="R582" t="str">
        <f t="shared" si="18"/>
        <v>580,32,611832,4.152704383,-73.59850424,50,3,4.15304816572222,-73.59967378,0.135136408988089,11110,4.153,-73.5996511,50,944,15.7333333333333</v>
      </c>
    </row>
    <row r="583" spans="1:18" x14ac:dyDescent="0.25">
      <c r="A583">
        <v>581</v>
      </c>
      <c r="B583">
        <v>58</v>
      </c>
      <c r="C583">
        <v>130942</v>
      </c>
      <c r="D583">
        <v>4.1512608010000003</v>
      </c>
      <c r="E583">
        <v>-73.592966529999998</v>
      </c>
      <c r="F583">
        <v>74</v>
      </c>
      <c r="G583">
        <v>97</v>
      </c>
      <c r="H583">
        <v>4.1509747311153804</v>
      </c>
      <c r="I583">
        <v>-73.594466260384607</v>
      </c>
      <c r="J583">
        <v>0.169233063165426</v>
      </c>
      <c r="K583">
        <v>12115</v>
      </c>
      <c r="L583">
        <v>4.1509999999999998</v>
      </c>
      <c r="M583">
        <v>-73.594476</v>
      </c>
      <c r="N583">
        <v>74</v>
      </c>
      <c r="O583">
        <v>1110</v>
      </c>
      <c r="P583">
        <f t="shared" si="19"/>
        <v>18.5</v>
      </c>
      <c r="R583" t="str">
        <f t="shared" si="18"/>
        <v>581,58,130942,4.151260801,-73.59296653,74,97,4.15097473111538,-73.5944662603846,0.169233063165426,12115,4.151,-73.594476,74,1110,18.5</v>
      </c>
    </row>
    <row r="584" spans="1:18" x14ac:dyDescent="0.25">
      <c r="A584">
        <v>582</v>
      </c>
      <c r="B584">
        <v>63</v>
      </c>
      <c r="C584">
        <v>131106</v>
      </c>
      <c r="D584">
        <v>4.1516289090000003</v>
      </c>
      <c r="E584">
        <v>-73.600029309999996</v>
      </c>
      <c r="F584">
        <v>84</v>
      </c>
      <c r="G584">
        <v>3</v>
      </c>
      <c r="H584">
        <v>4.15304816572222</v>
      </c>
      <c r="I584">
        <v>-73.599673780000003</v>
      </c>
      <c r="J584">
        <v>0.16256310885876299</v>
      </c>
      <c r="K584">
        <v>11110</v>
      </c>
      <c r="L584">
        <v>4.1529999999999996</v>
      </c>
      <c r="M584">
        <v>-73.599651100000003</v>
      </c>
      <c r="N584">
        <v>84</v>
      </c>
      <c r="O584">
        <v>944</v>
      </c>
      <c r="P584">
        <f t="shared" si="19"/>
        <v>15.733333333333333</v>
      </c>
      <c r="R584" t="str">
        <f t="shared" si="18"/>
        <v>582,63,131106,4.151628909,-73.60002931,84,3,4.15304816572222,-73.59967378,0.162563108858763,11110,4.153,-73.5996511,84,944,15.7333333333333</v>
      </c>
    </row>
    <row r="585" spans="1:18" x14ac:dyDescent="0.25">
      <c r="A585">
        <v>583</v>
      </c>
      <c r="B585">
        <v>71</v>
      </c>
      <c r="C585">
        <v>131369</v>
      </c>
      <c r="D585">
        <v>4.1516722420000001</v>
      </c>
      <c r="E585">
        <v>-73.585463450000006</v>
      </c>
      <c r="F585">
        <v>55</v>
      </c>
      <c r="G585">
        <v>51</v>
      </c>
      <c r="H585">
        <v>4.1502229288571399</v>
      </c>
      <c r="I585">
        <v>-73.585181787619007</v>
      </c>
      <c r="J585">
        <v>0.16405268490425301</v>
      </c>
      <c r="K585">
        <v>12688</v>
      </c>
      <c r="L585">
        <v>4.1500000000000004</v>
      </c>
      <c r="M585">
        <v>-73.585076099999995</v>
      </c>
      <c r="N585">
        <v>55</v>
      </c>
      <c r="O585">
        <v>1238</v>
      </c>
      <c r="P585">
        <f t="shared" si="19"/>
        <v>20.633333333333333</v>
      </c>
      <c r="R585" t="str">
        <f t="shared" si="18"/>
        <v>583,71,131369,4.151672242,-73.58546345,55,51,4.15022292885714,-73.585181787619,0.164052684904253,12688,4.15,-73.5850761,55,1238,20.6333333333333</v>
      </c>
    </row>
    <row r="586" spans="1:18" x14ac:dyDescent="0.25">
      <c r="A586">
        <v>584</v>
      </c>
      <c r="B586">
        <v>25</v>
      </c>
      <c r="C586">
        <v>130938</v>
      </c>
      <c r="D586">
        <v>4.1501477380000003</v>
      </c>
      <c r="E586">
        <v>-73.592598409999994</v>
      </c>
      <c r="F586">
        <v>90</v>
      </c>
      <c r="G586">
        <v>150</v>
      </c>
      <c r="H586">
        <v>4.1508265847333297</v>
      </c>
      <c r="I586">
        <v>-73.590935564666594</v>
      </c>
      <c r="J586">
        <v>0.19914051973170999</v>
      </c>
      <c r="K586">
        <v>12268</v>
      </c>
      <c r="L586">
        <v>4.1509999999999998</v>
      </c>
      <c r="M586">
        <v>-73.590925999999996</v>
      </c>
      <c r="N586">
        <v>90</v>
      </c>
      <c r="O586">
        <v>1202</v>
      </c>
      <c r="P586">
        <f t="shared" si="19"/>
        <v>20.033333333333335</v>
      </c>
      <c r="R586" t="str">
        <f t="shared" si="18"/>
        <v>584,25,130938,4.150147738,-73.59259841,90,150,4.15082658473333,-73.5909355646666,0.19914051973171,12268,4.151,-73.590926,90,1202,20.0333333333333</v>
      </c>
    </row>
    <row r="587" spans="1:18" x14ac:dyDescent="0.25">
      <c r="A587">
        <v>585</v>
      </c>
      <c r="B587">
        <v>25</v>
      </c>
      <c r="C587">
        <v>611840</v>
      </c>
      <c r="D587">
        <v>4.1458283089999997</v>
      </c>
      <c r="E587">
        <v>-73.603362590000003</v>
      </c>
      <c r="F587">
        <v>31</v>
      </c>
      <c r="G587">
        <v>79</v>
      </c>
      <c r="H587">
        <v>4.1463610710000003</v>
      </c>
      <c r="I587">
        <v>-73.604951058148103</v>
      </c>
      <c r="J587">
        <v>0.185744448590552</v>
      </c>
      <c r="K587">
        <v>15590</v>
      </c>
      <c r="L587">
        <v>4.1459999999999999</v>
      </c>
      <c r="M587">
        <v>-73.604956799999997</v>
      </c>
      <c r="N587">
        <v>31</v>
      </c>
      <c r="O587">
        <v>630</v>
      </c>
      <c r="P587">
        <f t="shared" si="19"/>
        <v>10.5</v>
      </c>
      <c r="R587" t="str">
        <f t="shared" si="18"/>
        <v>585,25,611840,4.145828309,-73.60336259,31,79,4.146361071,-73.6049510581481,0.185744448590552,15590,4.146,-73.6049568,31,630,10.5</v>
      </c>
    </row>
    <row r="588" spans="1:18" x14ac:dyDescent="0.25">
      <c r="A588">
        <v>586</v>
      </c>
      <c r="B588">
        <v>45</v>
      </c>
      <c r="C588">
        <v>131070</v>
      </c>
      <c r="D588">
        <v>4.1395182899999998</v>
      </c>
      <c r="E588">
        <v>-73.589318030000001</v>
      </c>
      <c r="F588">
        <v>97</v>
      </c>
      <c r="G588">
        <v>89</v>
      </c>
      <c r="H588">
        <v>4.1402283610277699</v>
      </c>
      <c r="I588">
        <v>-73.588138221388803</v>
      </c>
      <c r="J588">
        <v>0.152727103760566</v>
      </c>
      <c r="K588">
        <v>20159</v>
      </c>
      <c r="L588">
        <v>4.1399999999999997</v>
      </c>
      <c r="M588">
        <v>-73.588003599999993</v>
      </c>
      <c r="N588">
        <v>97</v>
      </c>
      <c r="O588">
        <v>909</v>
      </c>
      <c r="P588">
        <f t="shared" si="19"/>
        <v>15.15</v>
      </c>
      <c r="R588" t="str">
        <f t="shared" si="18"/>
        <v>586,45,131070,4.13951829,-73.58931803,97,89,4.14022836102777,-73.5881382213888,0.152727103760566,20159,4.14,-73.5880036,97,909,15.15</v>
      </c>
    </row>
    <row r="589" spans="1:18" x14ac:dyDescent="0.25">
      <c r="A589">
        <v>587</v>
      </c>
      <c r="B589">
        <v>54</v>
      </c>
      <c r="C589">
        <v>130566</v>
      </c>
      <c r="D589">
        <v>4.1424026740000004</v>
      </c>
      <c r="E589">
        <v>-73.597370409999996</v>
      </c>
      <c r="F589">
        <v>83</v>
      </c>
      <c r="G589">
        <v>153</v>
      </c>
      <c r="H589">
        <v>4.13616225079166</v>
      </c>
      <c r="I589">
        <v>-73.600765552499993</v>
      </c>
      <c r="J589">
        <v>0.78898687503496501</v>
      </c>
      <c r="K589">
        <v>23919</v>
      </c>
      <c r="L589">
        <v>4.1360000000000001</v>
      </c>
      <c r="M589">
        <v>-73.600740700000003</v>
      </c>
      <c r="N589">
        <v>83</v>
      </c>
      <c r="O589">
        <v>974</v>
      </c>
      <c r="P589">
        <f t="shared" si="19"/>
        <v>16.233333333333334</v>
      </c>
      <c r="R589" t="str">
        <f t="shared" si="18"/>
        <v>587,54,130566,4.142402674,-73.59737041,83,153,4.13616225079166,-73.6007655525,0.788986875034965,23919,4.136,-73.6007407,83,974,16.2333333333333</v>
      </c>
    </row>
    <row r="590" spans="1:18" x14ac:dyDescent="0.25">
      <c r="A590">
        <v>588</v>
      </c>
      <c r="B590">
        <v>21</v>
      </c>
      <c r="C590">
        <v>608663</v>
      </c>
      <c r="D590">
        <v>4.1391176280000002</v>
      </c>
      <c r="E590">
        <v>-73.588418559999994</v>
      </c>
      <c r="F590">
        <v>82</v>
      </c>
      <c r="G590">
        <v>89</v>
      </c>
      <c r="H590">
        <v>4.1402283610277699</v>
      </c>
      <c r="I590">
        <v>-73.588138221388803</v>
      </c>
      <c r="J590">
        <v>0.127281099082938</v>
      </c>
      <c r="K590">
        <v>20159</v>
      </c>
      <c r="L590">
        <v>4.1399999999999997</v>
      </c>
      <c r="M590">
        <v>-73.588003599999993</v>
      </c>
      <c r="N590">
        <v>82</v>
      </c>
      <c r="O590">
        <v>909</v>
      </c>
      <c r="P590">
        <f t="shared" si="19"/>
        <v>15.15</v>
      </c>
      <c r="R590" t="str">
        <f t="shared" si="18"/>
        <v>588,21,608663,4.139117628,-73.58841856,82,89,4.14022836102777,-73.5881382213888,0.127281099082938,20159,4.14,-73.5880036,82,909,15.15</v>
      </c>
    </row>
    <row r="591" spans="1:18" x14ac:dyDescent="0.25">
      <c r="A591">
        <v>589</v>
      </c>
      <c r="B591">
        <v>3</v>
      </c>
      <c r="C591">
        <v>608674</v>
      </c>
      <c r="D591">
        <v>4.147323568</v>
      </c>
      <c r="E591">
        <v>-73.588756090000004</v>
      </c>
      <c r="F591">
        <v>81</v>
      </c>
      <c r="G591">
        <v>40</v>
      </c>
      <c r="H591">
        <v>4.1470391342444399</v>
      </c>
      <c r="I591">
        <v>-73.5898657653333</v>
      </c>
      <c r="J591">
        <v>0.12698648384151601</v>
      </c>
      <c r="K591">
        <v>15056</v>
      </c>
      <c r="L591">
        <v>4.1470000000000002</v>
      </c>
      <c r="M591">
        <v>-73.5897279</v>
      </c>
      <c r="N591">
        <v>81</v>
      </c>
      <c r="O591">
        <v>1084</v>
      </c>
      <c r="P591">
        <f t="shared" si="19"/>
        <v>18.066666666666666</v>
      </c>
      <c r="R591" t="str">
        <f t="shared" si="18"/>
        <v>589,3,608674,4.147323568,-73.58875609,81,40,4.14703913424444,-73.5898657653333,0.126986483841516,15056,4.147,-73.5897279,81,1084,18.0666666666667</v>
      </c>
    </row>
    <row r="592" spans="1:18" x14ac:dyDescent="0.25">
      <c r="A592">
        <v>590</v>
      </c>
      <c r="B592">
        <v>6</v>
      </c>
      <c r="C592">
        <v>608677</v>
      </c>
      <c r="D592">
        <v>4.147019995</v>
      </c>
      <c r="E592">
        <v>-73.590126409999996</v>
      </c>
      <c r="F592">
        <v>90</v>
      </c>
      <c r="G592">
        <v>40</v>
      </c>
      <c r="H592">
        <v>4.1470391342444399</v>
      </c>
      <c r="I592">
        <v>-73.5898657653333</v>
      </c>
      <c r="J592">
        <v>2.8966519967641099E-2</v>
      </c>
      <c r="K592">
        <v>15056</v>
      </c>
      <c r="L592">
        <v>4.1470000000000002</v>
      </c>
      <c r="M592">
        <v>-73.5897279</v>
      </c>
      <c r="N592">
        <v>90</v>
      </c>
      <c r="O592">
        <v>1084</v>
      </c>
      <c r="P592">
        <f t="shared" si="19"/>
        <v>18.066666666666666</v>
      </c>
      <c r="R592" t="str">
        <f t="shared" si="18"/>
        <v>590,6,608677,4.147019995,-73.59012641,90,40,4.14703913424444,-73.5898657653333,0.0289665199676411,15056,4.147,-73.5897279,90,1084,18.0666666666667</v>
      </c>
    </row>
    <row r="593" spans="1:18" x14ac:dyDescent="0.25">
      <c r="A593">
        <v>591</v>
      </c>
      <c r="B593">
        <v>28</v>
      </c>
      <c r="C593">
        <v>130912</v>
      </c>
      <c r="D593">
        <v>4.14790349</v>
      </c>
      <c r="E593">
        <v>-73.590120549999995</v>
      </c>
      <c r="F593">
        <v>65</v>
      </c>
      <c r="G593">
        <v>40</v>
      </c>
      <c r="H593">
        <v>4.1470391342444399</v>
      </c>
      <c r="I593">
        <v>-73.5898657653333</v>
      </c>
      <c r="J593">
        <v>0.100116668764387</v>
      </c>
      <c r="K593">
        <v>15056</v>
      </c>
      <c r="L593">
        <v>4.1470000000000002</v>
      </c>
      <c r="M593">
        <v>-73.5897279</v>
      </c>
      <c r="N593">
        <v>65</v>
      </c>
      <c r="O593">
        <v>1084</v>
      </c>
      <c r="P593">
        <f t="shared" si="19"/>
        <v>18.066666666666666</v>
      </c>
      <c r="R593" t="str">
        <f t="shared" si="18"/>
        <v>591,28,130912,4.14790349,-73.59012055,65,40,4.14703913424444,-73.5898657653333,0.100116668764387,15056,4.147,-73.5897279,65,1084,18.0666666666667</v>
      </c>
    </row>
    <row r="594" spans="1:18" x14ac:dyDescent="0.25">
      <c r="A594">
        <v>592</v>
      </c>
      <c r="B594">
        <v>34</v>
      </c>
      <c r="C594">
        <v>130923</v>
      </c>
      <c r="D594">
        <v>4.1473182629999998</v>
      </c>
      <c r="E594">
        <v>-73.590976029999993</v>
      </c>
      <c r="F594">
        <v>85</v>
      </c>
      <c r="G594">
        <v>40</v>
      </c>
      <c r="H594">
        <v>4.1470391342444399</v>
      </c>
      <c r="I594">
        <v>-73.5898657653333</v>
      </c>
      <c r="J594">
        <v>0.126904370492739</v>
      </c>
      <c r="K594">
        <v>15056</v>
      </c>
      <c r="L594">
        <v>4.1470000000000002</v>
      </c>
      <c r="M594">
        <v>-73.5897279</v>
      </c>
      <c r="N594">
        <v>85</v>
      </c>
      <c r="O594">
        <v>1084</v>
      </c>
      <c r="P594">
        <f t="shared" si="19"/>
        <v>18.066666666666666</v>
      </c>
      <c r="R594" t="str">
        <f t="shared" si="18"/>
        <v>592,34,130923,4.147318263,-73.59097603,85,40,4.14703913424444,-73.5898657653333,0.126904370492739,15056,4.147,-73.5897279,85,1084,18.0666666666667</v>
      </c>
    </row>
    <row r="595" spans="1:18" x14ac:dyDescent="0.25">
      <c r="A595">
        <v>593</v>
      </c>
      <c r="B595">
        <v>37</v>
      </c>
      <c r="C595">
        <v>130889</v>
      </c>
      <c r="D595">
        <v>4.1463941350000004</v>
      </c>
      <c r="E595">
        <v>-73.591722700000005</v>
      </c>
      <c r="F595">
        <v>42</v>
      </c>
      <c r="G595">
        <v>40</v>
      </c>
      <c r="H595">
        <v>4.1470391342444399</v>
      </c>
      <c r="I595">
        <v>-73.5898657653333</v>
      </c>
      <c r="J595">
        <v>0.217935593107284</v>
      </c>
      <c r="K595">
        <v>15056</v>
      </c>
      <c r="L595">
        <v>4.1470000000000002</v>
      </c>
      <c r="M595">
        <v>-73.5897279</v>
      </c>
      <c r="N595">
        <v>42</v>
      </c>
      <c r="O595">
        <v>1084</v>
      </c>
      <c r="P595">
        <f t="shared" si="19"/>
        <v>18.066666666666666</v>
      </c>
      <c r="R595" t="str">
        <f t="shared" si="18"/>
        <v>593,37,130889,4.146394135,-73.5917227,42,40,4.14703913424444,-73.5898657653333,0.217935593107284,15056,4.147,-73.5897279,42,1084,18.0666666666667</v>
      </c>
    </row>
    <row r="596" spans="1:18" x14ac:dyDescent="0.25">
      <c r="A596">
        <v>594</v>
      </c>
      <c r="B596">
        <v>6</v>
      </c>
      <c r="C596">
        <v>608726</v>
      </c>
      <c r="D596">
        <v>4.1395091810000002</v>
      </c>
      <c r="E596">
        <v>-73.585884199999995</v>
      </c>
      <c r="F596">
        <v>56</v>
      </c>
      <c r="G596">
        <v>167</v>
      </c>
      <c r="H596">
        <v>4.1389655550238098</v>
      </c>
      <c r="I596">
        <v>-73.584988921428504</v>
      </c>
      <c r="J596">
        <v>0.116171033629587</v>
      </c>
      <c r="K596">
        <v>20732</v>
      </c>
      <c r="L596">
        <v>4.1390000000000002</v>
      </c>
      <c r="M596">
        <v>-73.585048400000005</v>
      </c>
      <c r="N596">
        <v>56</v>
      </c>
      <c r="O596">
        <v>891</v>
      </c>
      <c r="P596">
        <f t="shared" si="19"/>
        <v>14.85</v>
      </c>
      <c r="R596" t="str">
        <f t="shared" si="18"/>
        <v>594,6,608726,4.139509181,-73.5858842,56,167,4.13896555502381,-73.5849889214285,0.116171033629587,20732,4.139,-73.5850484,56,891,14.85</v>
      </c>
    </row>
    <row r="597" spans="1:18" x14ac:dyDescent="0.25">
      <c r="A597">
        <v>595</v>
      </c>
      <c r="B597">
        <v>22</v>
      </c>
      <c r="C597">
        <v>608742</v>
      </c>
      <c r="D597">
        <v>4.1393313249999997</v>
      </c>
      <c r="E597">
        <v>-73.586323590000006</v>
      </c>
      <c r="F597">
        <v>85</v>
      </c>
      <c r="G597">
        <v>167</v>
      </c>
      <c r="H597">
        <v>4.1389655550238098</v>
      </c>
      <c r="I597">
        <v>-73.584988921428504</v>
      </c>
      <c r="J597">
        <v>0.153410923557287</v>
      </c>
      <c r="K597">
        <v>20732</v>
      </c>
      <c r="L597">
        <v>4.1390000000000002</v>
      </c>
      <c r="M597">
        <v>-73.585048400000005</v>
      </c>
      <c r="N597">
        <v>85</v>
      </c>
      <c r="O597">
        <v>891</v>
      </c>
      <c r="P597">
        <f t="shared" si="19"/>
        <v>14.85</v>
      </c>
      <c r="R597" t="str">
        <f t="shared" si="18"/>
        <v>595,22,608742,4.139331325,-73.58632359,85,167,4.13896555502381,-73.5849889214285,0.153410923557287,20732,4.139,-73.5850484,85,891,14.85</v>
      </c>
    </row>
    <row r="598" spans="1:18" x14ac:dyDescent="0.25">
      <c r="A598">
        <v>596</v>
      </c>
      <c r="B598">
        <v>24</v>
      </c>
      <c r="C598">
        <v>608744</v>
      </c>
      <c r="D598">
        <v>4.1412195729999999</v>
      </c>
      <c r="E598">
        <v>-73.585902309999994</v>
      </c>
      <c r="F598">
        <v>67</v>
      </c>
      <c r="G598">
        <v>10</v>
      </c>
      <c r="H598">
        <v>4.1425139011025598</v>
      </c>
      <c r="I598">
        <v>-73.584224659743498</v>
      </c>
      <c r="J598">
        <v>0.23507921806408699</v>
      </c>
      <c r="K598">
        <v>18362</v>
      </c>
      <c r="L598">
        <v>4.1420000000000003</v>
      </c>
      <c r="M598">
        <v>-73.584213000000005</v>
      </c>
      <c r="N598">
        <v>67</v>
      </c>
      <c r="O598">
        <v>972</v>
      </c>
      <c r="P598">
        <f t="shared" si="19"/>
        <v>16.2</v>
      </c>
      <c r="R598" t="str">
        <f t="shared" si="18"/>
        <v>596,24,608744,4.141219573,-73.58590231,67,10,4.14251390110256,-73.5842246597435,0.235079218064087,18362,4.142,-73.584213,67,972,16.2</v>
      </c>
    </row>
    <row r="599" spans="1:18" x14ac:dyDescent="0.25">
      <c r="A599">
        <v>597</v>
      </c>
      <c r="B599">
        <v>1</v>
      </c>
      <c r="C599">
        <v>608747</v>
      </c>
      <c r="D599">
        <v>4.1406804890000002</v>
      </c>
      <c r="E599">
        <v>-73.585106850000003</v>
      </c>
      <c r="F599">
        <v>69</v>
      </c>
      <c r="G599">
        <v>167</v>
      </c>
      <c r="H599">
        <v>4.1389655550238098</v>
      </c>
      <c r="I599">
        <v>-73.584988921428504</v>
      </c>
      <c r="J599">
        <v>0.191019939628921</v>
      </c>
      <c r="K599">
        <v>20732</v>
      </c>
      <c r="L599">
        <v>4.1390000000000002</v>
      </c>
      <c r="M599">
        <v>-73.585048400000005</v>
      </c>
      <c r="N599">
        <v>69</v>
      </c>
      <c r="O599">
        <v>891</v>
      </c>
      <c r="P599">
        <f t="shared" si="19"/>
        <v>14.85</v>
      </c>
      <c r="R599" t="str">
        <f t="shared" si="18"/>
        <v>597,1,608747,4.140680489,-73.58510685,69,167,4.13896555502381,-73.5849889214285,0.191019939628921,20732,4.139,-73.5850484,69,891,14.85</v>
      </c>
    </row>
    <row r="600" spans="1:18" x14ac:dyDescent="0.25">
      <c r="A600">
        <v>598</v>
      </c>
      <c r="B600">
        <v>14</v>
      </c>
      <c r="C600">
        <v>608760</v>
      </c>
      <c r="D600">
        <v>4.1386164399999998</v>
      </c>
      <c r="E600">
        <v>-73.585467800000004</v>
      </c>
      <c r="F600">
        <v>57</v>
      </c>
      <c r="G600">
        <v>167</v>
      </c>
      <c r="H600">
        <v>4.1389655550238098</v>
      </c>
      <c r="I600">
        <v>-73.584988921428504</v>
      </c>
      <c r="J600">
        <v>6.5743579647288705E-2</v>
      </c>
      <c r="K600">
        <v>20732</v>
      </c>
      <c r="L600">
        <v>4.1390000000000002</v>
      </c>
      <c r="M600">
        <v>-73.585048400000005</v>
      </c>
      <c r="N600">
        <v>57</v>
      </c>
      <c r="O600">
        <v>891</v>
      </c>
      <c r="P600">
        <f t="shared" si="19"/>
        <v>14.85</v>
      </c>
      <c r="R600" t="str">
        <f t="shared" si="18"/>
        <v>598,14,608760,4.13861644,-73.5854678,57,167,4.13896555502381,-73.5849889214285,0.0657435796472887,20732,4.139,-73.5850484,57,891,14.85</v>
      </c>
    </row>
    <row r="601" spans="1:18" x14ac:dyDescent="0.25">
      <c r="A601">
        <v>599</v>
      </c>
      <c r="B601">
        <v>17</v>
      </c>
      <c r="C601">
        <v>608763</v>
      </c>
      <c r="D601">
        <v>4.1382859339999998</v>
      </c>
      <c r="E601">
        <v>-73.585538420000006</v>
      </c>
      <c r="F601">
        <v>64</v>
      </c>
      <c r="G601">
        <v>167</v>
      </c>
      <c r="H601">
        <v>4.1389655550238098</v>
      </c>
      <c r="I601">
        <v>-73.584988921428504</v>
      </c>
      <c r="J601">
        <v>9.7020607103925099E-2</v>
      </c>
      <c r="K601">
        <v>20732</v>
      </c>
      <c r="L601">
        <v>4.1390000000000002</v>
      </c>
      <c r="M601">
        <v>-73.585048400000005</v>
      </c>
      <c r="N601">
        <v>64</v>
      </c>
      <c r="O601">
        <v>891</v>
      </c>
      <c r="P601">
        <f t="shared" si="19"/>
        <v>14.85</v>
      </c>
      <c r="R601" t="str">
        <f t="shared" si="18"/>
        <v>599,17,608763,4.138285934,-73.58553842,64,167,4.13896555502381,-73.5849889214285,0.0970206071039251,20732,4.139,-73.5850484,64,891,14.85</v>
      </c>
    </row>
    <row r="602" spans="1:18" x14ac:dyDescent="0.25">
      <c r="A602">
        <v>600</v>
      </c>
      <c r="B602">
        <v>7</v>
      </c>
      <c r="C602">
        <v>608776</v>
      </c>
      <c r="D602">
        <v>4.1423558720000004</v>
      </c>
      <c r="E602">
        <v>-73.584054660000007</v>
      </c>
      <c r="F602">
        <v>35</v>
      </c>
      <c r="G602">
        <v>10</v>
      </c>
      <c r="H602">
        <v>4.1425139011025598</v>
      </c>
      <c r="I602">
        <v>-73.584224659743498</v>
      </c>
      <c r="J602">
        <v>2.5756660335875401E-2</v>
      </c>
      <c r="K602">
        <v>18362</v>
      </c>
      <c r="L602">
        <v>4.1420000000000003</v>
      </c>
      <c r="M602">
        <v>-73.584213000000005</v>
      </c>
      <c r="N602">
        <v>35</v>
      </c>
      <c r="O602">
        <v>972</v>
      </c>
      <c r="P602">
        <f t="shared" si="19"/>
        <v>16.2</v>
      </c>
      <c r="R602" t="str">
        <f t="shared" si="18"/>
        <v>600,7,608776,4.142355872,-73.58405466,35,10,4.14251390110256,-73.5842246597435,0.0257566603358754,18362,4.142,-73.584213,35,972,16.2</v>
      </c>
    </row>
    <row r="603" spans="1:18" x14ac:dyDescent="0.25">
      <c r="A603">
        <v>601</v>
      </c>
      <c r="B603">
        <v>7</v>
      </c>
      <c r="C603">
        <v>608805</v>
      </c>
      <c r="D603">
        <v>4.1396671840000003</v>
      </c>
      <c r="E603">
        <v>-73.583636339999998</v>
      </c>
      <c r="F603">
        <v>113</v>
      </c>
      <c r="G603">
        <v>167</v>
      </c>
      <c r="H603">
        <v>4.1389655550238098</v>
      </c>
      <c r="I603">
        <v>-73.584988921428504</v>
      </c>
      <c r="J603">
        <v>0.168976971832311</v>
      </c>
      <c r="K603">
        <v>20732</v>
      </c>
      <c r="L603">
        <v>4.1390000000000002</v>
      </c>
      <c r="M603">
        <v>-73.585048400000005</v>
      </c>
      <c r="N603">
        <v>113</v>
      </c>
      <c r="O603">
        <v>891</v>
      </c>
      <c r="P603">
        <f t="shared" si="19"/>
        <v>14.85</v>
      </c>
      <c r="R603" t="str">
        <f t="shared" si="18"/>
        <v>601,7,608805,4.139667184,-73.58363634,113,167,4.13896555502381,-73.5849889214285,0.168976971832311,20732,4.139,-73.5850484,113,891,14.85</v>
      </c>
    </row>
    <row r="604" spans="1:18" x14ac:dyDescent="0.25">
      <c r="A604">
        <v>602</v>
      </c>
      <c r="B604">
        <v>9</v>
      </c>
      <c r="C604">
        <v>608807</v>
      </c>
      <c r="D604">
        <v>4.1392724320000003</v>
      </c>
      <c r="E604">
        <v>-73.58372799</v>
      </c>
      <c r="F604">
        <v>81</v>
      </c>
      <c r="G604">
        <v>167</v>
      </c>
      <c r="H604">
        <v>4.1389655550238098</v>
      </c>
      <c r="I604">
        <v>-73.584988921428504</v>
      </c>
      <c r="J604">
        <v>0.14385609924899101</v>
      </c>
      <c r="K604">
        <v>20732</v>
      </c>
      <c r="L604">
        <v>4.1390000000000002</v>
      </c>
      <c r="M604">
        <v>-73.585048400000005</v>
      </c>
      <c r="N604">
        <v>81</v>
      </c>
      <c r="O604">
        <v>891</v>
      </c>
      <c r="P604">
        <f t="shared" si="19"/>
        <v>14.85</v>
      </c>
      <c r="R604" t="str">
        <f t="shared" si="18"/>
        <v>602,9,608807,4.139272432,-73.58372799,81,167,4.13896555502381,-73.5849889214285,0.143856099248991,20732,4.139,-73.5850484,81,891,14.85</v>
      </c>
    </row>
    <row r="605" spans="1:18" x14ac:dyDescent="0.25">
      <c r="A605">
        <v>603</v>
      </c>
      <c r="B605">
        <v>15</v>
      </c>
      <c r="C605">
        <v>608813</v>
      </c>
      <c r="D605">
        <v>4.1381426540000001</v>
      </c>
      <c r="E605">
        <v>-73.583299179999997</v>
      </c>
      <c r="F605">
        <v>65</v>
      </c>
      <c r="G605">
        <v>167</v>
      </c>
      <c r="H605">
        <v>4.1389655550238098</v>
      </c>
      <c r="I605">
        <v>-73.584988921428504</v>
      </c>
      <c r="J605">
        <v>0.20841577381724</v>
      </c>
      <c r="K605">
        <v>20732</v>
      </c>
      <c r="L605">
        <v>4.1390000000000002</v>
      </c>
      <c r="M605">
        <v>-73.585048400000005</v>
      </c>
      <c r="N605">
        <v>65</v>
      </c>
      <c r="O605">
        <v>891</v>
      </c>
      <c r="P605">
        <f t="shared" si="19"/>
        <v>14.85</v>
      </c>
      <c r="R605" t="str">
        <f t="shared" si="18"/>
        <v>603,15,608813,4.138142654,-73.58329918,65,167,4.13896555502381,-73.5849889214285,0.20841577381724,20732,4.139,-73.5850484,65,891,14.85</v>
      </c>
    </row>
    <row r="606" spans="1:18" x14ac:dyDescent="0.25">
      <c r="A606">
        <v>604</v>
      </c>
      <c r="B606">
        <v>23</v>
      </c>
      <c r="C606">
        <v>608838</v>
      </c>
      <c r="D606">
        <v>4.1264207470000001</v>
      </c>
      <c r="E606">
        <v>-73.549611670000004</v>
      </c>
      <c r="F606">
        <v>69</v>
      </c>
      <c r="G606">
        <v>19</v>
      </c>
      <c r="H606">
        <v>4.1253570676304303</v>
      </c>
      <c r="I606">
        <v>-73.548220336739107</v>
      </c>
      <c r="J606">
        <v>0.19430064085704801</v>
      </c>
      <c r="K606">
        <v>32425</v>
      </c>
      <c r="L606">
        <v>4.125</v>
      </c>
      <c r="M606">
        <v>-73.548086499999997</v>
      </c>
      <c r="N606">
        <v>69</v>
      </c>
      <c r="O606">
        <v>1388</v>
      </c>
      <c r="P606">
        <f t="shared" si="19"/>
        <v>23.133333333333333</v>
      </c>
      <c r="R606" t="str">
        <f t="shared" si="18"/>
        <v>604,23,608838,4.126420747,-73.54961167,69,19,4.12535706763043,-73.5482203367391,0.194300640857048,32425,4.125,-73.5480865,69,1388,23.1333333333333</v>
      </c>
    </row>
    <row r="607" spans="1:18" x14ac:dyDescent="0.25">
      <c r="A607">
        <v>605</v>
      </c>
      <c r="B607">
        <v>6</v>
      </c>
      <c r="C607">
        <v>608844</v>
      </c>
      <c r="D607">
        <v>4.12680632</v>
      </c>
      <c r="E607">
        <v>-73.546864029999995</v>
      </c>
      <c r="F607">
        <v>104</v>
      </c>
      <c r="G607">
        <v>70</v>
      </c>
      <c r="H607">
        <v>4.1273396612045401</v>
      </c>
      <c r="I607">
        <v>-73.545155530454494</v>
      </c>
      <c r="J607">
        <v>0.198423053748468</v>
      </c>
      <c r="K607">
        <v>30980</v>
      </c>
      <c r="L607">
        <v>4.1269999999999998</v>
      </c>
      <c r="M607">
        <v>-73.545315599999995</v>
      </c>
      <c r="N607">
        <v>104</v>
      </c>
      <c r="O607">
        <v>1326</v>
      </c>
      <c r="P607">
        <f t="shared" si="19"/>
        <v>22.1</v>
      </c>
      <c r="R607" t="str">
        <f t="shared" si="18"/>
        <v>605,6,608844,4.12680632,-73.54686403,104,70,4.12733966120454,-73.5451555304545,0.198423053748468,30980,4.127,-73.5453156,104,1326,22.1</v>
      </c>
    </row>
    <row r="608" spans="1:18" x14ac:dyDescent="0.25">
      <c r="A608">
        <v>606</v>
      </c>
      <c r="B608">
        <v>9</v>
      </c>
      <c r="C608">
        <v>608847</v>
      </c>
      <c r="D608">
        <v>4.1259112629999999</v>
      </c>
      <c r="E608">
        <v>-73.548485600000006</v>
      </c>
      <c r="F608">
        <v>91</v>
      </c>
      <c r="G608">
        <v>19</v>
      </c>
      <c r="H608">
        <v>4.1253570676304303</v>
      </c>
      <c r="I608">
        <v>-73.548220336739107</v>
      </c>
      <c r="J608">
        <v>6.8243207501662503E-2</v>
      </c>
      <c r="K608">
        <v>32425</v>
      </c>
      <c r="L608">
        <v>4.125</v>
      </c>
      <c r="M608">
        <v>-73.548086499999997</v>
      </c>
      <c r="N608">
        <v>91</v>
      </c>
      <c r="O608">
        <v>1388</v>
      </c>
      <c r="P608">
        <f t="shared" si="19"/>
        <v>23.133333333333333</v>
      </c>
      <c r="R608" t="str">
        <f t="shared" si="18"/>
        <v>606,9,608847,4.125911263,-73.5484856,91,19,4.12535706763043,-73.5482203367391,0.0682432075016625,32425,4.125,-73.5480865,91,1388,23.1333333333333</v>
      </c>
    </row>
    <row r="609" spans="1:18" x14ac:dyDescent="0.25">
      <c r="A609">
        <v>607</v>
      </c>
      <c r="B609">
        <v>11</v>
      </c>
      <c r="C609">
        <v>608849</v>
      </c>
      <c r="D609">
        <v>4.1255768330000002</v>
      </c>
      <c r="E609">
        <v>-73.549099709999993</v>
      </c>
      <c r="F609">
        <v>101</v>
      </c>
      <c r="G609">
        <v>19</v>
      </c>
      <c r="H609">
        <v>4.1253570676304303</v>
      </c>
      <c r="I609">
        <v>-73.548220336739107</v>
      </c>
      <c r="J609">
        <v>0.100480208030404</v>
      </c>
      <c r="K609">
        <v>32425</v>
      </c>
      <c r="L609">
        <v>4.125</v>
      </c>
      <c r="M609">
        <v>-73.548086499999997</v>
      </c>
      <c r="N609">
        <v>101</v>
      </c>
      <c r="O609">
        <v>1388</v>
      </c>
      <c r="P609">
        <f t="shared" si="19"/>
        <v>23.133333333333333</v>
      </c>
      <c r="R609" t="str">
        <f t="shared" si="18"/>
        <v>607,11,608849,4.125576833,-73.54909971,101,19,4.12535706763043,-73.5482203367391,0.100480208030404,32425,4.125,-73.5480865,101,1388,23.1333333333333</v>
      </c>
    </row>
    <row r="610" spans="1:18" x14ac:dyDescent="0.25">
      <c r="A610">
        <v>608</v>
      </c>
      <c r="B610">
        <v>21</v>
      </c>
      <c r="C610">
        <v>608859</v>
      </c>
      <c r="D610">
        <v>4.1260577740000004</v>
      </c>
      <c r="E610">
        <v>-73.547504930000002</v>
      </c>
      <c r="F610">
        <v>102</v>
      </c>
      <c r="G610">
        <v>19</v>
      </c>
      <c r="H610">
        <v>4.1253570676304303</v>
      </c>
      <c r="I610">
        <v>-73.548220336739107</v>
      </c>
      <c r="J610">
        <v>0.111133284570022</v>
      </c>
      <c r="K610">
        <v>32425</v>
      </c>
      <c r="L610">
        <v>4.125</v>
      </c>
      <c r="M610">
        <v>-73.548086499999997</v>
      </c>
      <c r="N610">
        <v>102</v>
      </c>
      <c r="O610">
        <v>1388</v>
      </c>
      <c r="P610">
        <f t="shared" si="19"/>
        <v>23.133333333333333</v>
      </c>
      <c r="R610" t="str">
        <f t="shared" si="18"/>
        <v>608,21,608859,4.126057774,-73.54750493,102,19,4.12535706763043,-73.5482203367391,0.111133284570022,32425,4.125,-73.5480865,102,1388,23.1333333333333</v>
      </c>
    </row>
    <row r="611" spans="1:18" x14ac:dyDescent="0.25">
      <c r="A611">
        <v>609</v>
      </c>
      <c r="B611">
        <v>6</v>
      </c>
      <c r="C611">
        <v>608886</v>
      </c>
      <c r="D611">
        <v>4.1302110900000004</v>
      </c>
      <c r="E611">
        <v>-73.548246280000001</v>
      </c>
      <c r="F611">
        <v>60</v>
      </c>
      <c r="G611">
        <v>124</v>
      </c>
      <c r="H611">
        <v>4.1303146773571404</v>
      </c>
      <c r="I611">
        <v>-73.548750335357099</v>
      </c>
      <c r="J611">
        <v>5.7041306313153899E-2</v>
      </c>
      <c r="K611">
        <v>29000</v>
      </c>
      <c r="L611">
        <v>4.13</v>
      </c>
      <c r="M611">
        <v>-73.548841899999999</v>
      </c>
      <c r="N611">
        <v>60</v>
      </c>
      <c r="O611">
        <v>1201</v>
      </c>
      <c r="P611">
        <f t="shared" si="19"/>
        <v>20.016666666666666</v>
      </c>
      <c r="R611" t="str">
        <f t="shared" si="18"/>
        <v>609,6,608886,4.13021109,-73.54824628,60,124,4.13031467735714,-73.5487503353571,0.0570413063131539,29000,4.13,-73.5488419,60,1201,20.0166666666667</v>
      </c>
    </row>
    <row r="612" spans="1:18" x14ac:dyDescent="0.25">
      <c r="A612">
        <v>610</v>
      </c>
      <c r="B612">
        <v>8</v>
      </c>
      <c r="C612">
        <v>608888</v>
      </c>
      <c r="D612">
        <v>4.1303642460000001</v>
      </c>
      <c r="E612">
        <v>-73.547628930000002</v>
      </c>
      <c r="F612">
        <v>80</v>
      </c>
      <c r="G612">
        <v>124</v>
      </c>
      <c r="H612">
        <v>4.1303146773571404</v>
      </c>
      <c r="I612">
        <v>-73.548750335357099</v>
      </c>
      <c r="J612">
        <v>0.12441463929619299</v>
      </c>
      <c r="K612">
        <v>29000</v>
      </c>
      <c r="L612">
        <v>4.13</v>
      </c>
      <c r="M612">
        <v>-73.548841899999999</v>
      </c>
      <c r="N612">
        <v>80</v>
      </c>
      <c r="O612">
        <v>1201</v>
      </c>
      <c r="P612">
        <f t="shared" si="19"/>
        <v>20.016666666666666</v>
      </c>
      <c r="R612" t="str">
        <f t="shared" si="18"/>
        <v>610,8,608888,4.130364246,-73.54762893,80,124,4.13031467735714,-73.5487503353571,0.124414639296193,29000,4.13,-73.5488419,80,1201,20.0166666666667</v>
      </c>
    </row>
    <row r="613" spans="1:18" x14ac:dyDescent="0.25">
      <c r="A613">
        <v>611</v>
      </c>
      <c r="B613">
        <v>12</v>
      </c>
      <c r="C613">
        <v>608915</v>
      </c>
      <c r="D613">
        <v>4.1273113759999998</v>
      </c>
      <c r="E613">
        <v>-73.54482754</v>
      </c>
      <c r="F613">
        <v>80</v>
      </c>
      <c r="G613">
        <v>70</v>
      </c>
      <c r="H613">
        <v>4.1273396612045401</v>
      </c>
      <c r="I613">
        <v>-73.545155530454494</v>
      </c>
      <c r="J613">
        <v>3.64890819495697E-2</v>
      </c>
      <c r="K613">
        <v>30980</v>
      </c>
      <c r="L613">
        <v>4.1269999999999998</v>
      </c>
      <c r="M613">
        <v>-73.545315599999995</v>
      </c>
      <c r="N613">
        <v>80</v>
      </c>
      <c r="O613">
        <v>1326</v>
      </c>
      <c r="P613">
        <f t="shared" si="19"/>
        <v>22.1</v>
      </c>
      <c r="R613" t="str">
        <f t="shared" si="18"/>
        <v>611,12,608915,4.127311376,-73.54482754,80,70,4.12733966120454,-73.5451555304545,0.0364890819495697,30980,4.127,-73.5453156,80,1326,22.1</v>
      </c>
    </row>
    <row r="614" spans="1:18" x14ac:dyDescent="0.25">
      <c r="A614">
        <v>612</v>
      </c>
      <c r="B614">
        <v>12</v>
      </c>
      <c r="C614">
        <v>608938</v>
      </c>
      <c r="D614">
        <v>4.1233301889999998</v>
      </c>
      <c r="E614">
        <v>-73.54836134</v>
      </c>
      <c r="F614">
        <v>81</v>
      </c>
      <c r="G614">
        <v>19</v>
      </c>
      <c r="H614">
        <v>4.1253570676304303</v>
      </c>
      <c r="I614">
        <v>-73.548220336739107</v>
      </c>
      <c r="J614">
        <v>0.22577866800009</v>
      </c>
      <c r="K614">
        <v>32425</v>
      </c>
      <c r="L614">
        <v>4.125</v>
      </c>
      <c r="M614">
        <v>-73.548086499999997</v>
      </c>
      <c r="N614">
        <v>81</v>
      </c>
      <c r="O614">
        <v>1388</v>
      </c>
      <c r="P614">
        <f t="shared" si="19"/>
        <v>23.133333333333333</v>
      </c>
      <c r="R614" t="str">
        <f t="shared" si="18"/>
        <v>612,12,608938,4.123330189,-73.54836134,81,19,4.12535706763043,-73.5482203367391,0.22577866800009,32425,4.125,-73.5480865,81,1388,23.1333333333333</v>
      </c>
    </row>
    <row r="615" spans="1:18" x14ac:dyDescent="0.25">
      <c r="A615">
        <v>613</v>
      </c>
      <c r="B615">
        <v>15</v>
      </c>
      <c r="C615">
        <v>130824</v>
      </c>
      <c r="D615">
        <v>4.1243699180000002</v>
      </c>
      <c r="E615">
        <v>-73.546348190000003</v>
      </c>
      <c r="F615">
        <v>66</v>
      </c>
      <c r="G615">
        <v>19</v>
      </c>
      <c r="H615">
        <v>4.1253570676304303</v>
      </c>
      <c r="I615">
        <v>-73.548220336739107</v>
      </c>
      <c r="J615">
        <v>0.23471516498964201</v>
      </c>
      <c r="K615">
        <v>32425</v>
      </c>
      <c r="L615">
        <v>4.125</v>
      </c>
      <c r="M615">
        <v>-73.548086499999997</v>
      </c>
      <c r="N615">
        <v>66</v>
      </c>
      <c r="O615">
        <v>1388</v>
      </c>
      <c r="P615">
        <f t="shared" si="19"/>
        <v>23.133333333333333</v>
      </c>
      <c r="R615" t="str">
        <f t="shared" si="18"/>
        <v>613,15,130824,4.124369918,-73.54634819,66,19,4.12535706763043,-73.5482203367391,0.234715164989642,32425,4.125,-73.5480865,66,1388,23.1333333333333</v>
      </c>
    </row>
    <row r="616" spans="1:18" x14ac:dyDescent="0.25">
      <c r="A616">
        <v>614</v>
      </c>
      <c r="B616">
        <v>44</v>
      </c>
      <c r="C616">
        <v>251944</v>
      </c>
      <c r="D616">
        <v>4.1203227890000003</v>
      </c>
      <c r="E616">
        <v>-73.533783709999994</v>
      </c>
      <c r="F616">
        <v>52</v>
      </c>
      <c r="G616">
        <v>100</v>
      </c>
      <c r="H616">
        <v>4.1218411407878701</v>
      </c>
      <c r="I616">
        <v>-73.533627684848398</v>
      </c>
      <c r="J616">
        <v>0.169610937284735</v>
      </c>
      <c r="K616">
        <v>35305</v>
      </c>
      <c r="L616">
        <v>4.1219999999999999</v>
      </c>
      <c r="M616">
        <v>-73.533615299999994</v>
      </c>
      <c r="N616">
        <v>52</v>
      </c>
      <c r="O616">
        <v>1494</v>
      </c>
      <c r="P616">
        <f t="shared" si="19"/>
        <v>24.9</v>
      </c>
      <c r="R616" t="str">
        <f t="shared" si="18"/>
        <v>614,44,251944,4.120322789,-73.53378371,52,100,4.12184114078787,-73.5336276848484,0.169610937284735,35305,4.122,-73.5336153,52,1494,24.9</v>
      </c>
    </row>
    <row r="617" spans="1:18" x14ac:dyDescent="0.25">
      <c r="A617">
        <v>615</v>
      </c>
      <c r="B617">
        <v>25</v>
      </c>
      <c r="C617">
        <v>251972</v>
      </c>
      <c r="D617">
        <v>4.1204095079999998</v>
      </c>
      <c r="E617">
        <v>-73.536878659999999</v>
      </c>
      <c r="F617">
        <v>66</v>
      </c>
      <c r="G617">
        <v>8</v>
      </c>
      <c r="H617">
        <v>4.1205916318181801</v>
      </c>
      <c r="I617">
        <v>-73.536080370909005</v>
      </c>
      <c r="J617">
        <v>9.0765774218709502E-2</v>
      </c>
      <c r="K617">
        <v>36110</v>
      </c>
      <c r="L617">
        <v>4.1210000000000004</v>
      </c>
      <c r="M617">
        <v>-73.535996400000002</v>
      </c>
      <c r="N617">
        <v>66</v>
      </c>
      <c r="O617">
        <v>1420</v>
      </c>
      <c r="P617">
        <f t="shared" si="19"/>
        <v>23.666666666666668</v>
      </c>
      <c r="R617" t="str">
        <f t="shared" si="18"/>
        <v>615,25,251972,4.120409508,-73.53687866,66,8,4.12059163181818,-73.536080370909,0.0907657742187095,36110,4.121,-73.5359964,66,1420,23.6666666666667</v>
      </c>
    </row>
    <row r="618" spans="1:18" x14ac:dyDescent="0.25">
      <c r="A618">
        <v>616</v>
      </c>
      <c r="B618">
        <v>5</v>
      </c>
      <c r="C618">
        <v>611916</v>
      </c>
      <c r="D618">
        <v>4.1521109059999999</v>
      </c>
      <c r="E618">
        <v>-73.607350800000006</v>
      </c>
      <c r="F618">
        <v>63</v>
      </c>
      <c r="G618">
        <v>132</v>
      </c>
      <c r="H618">
        <v>4.1523956451249999</v>
      </c>
      <c r="I618">
        <v>-73.607003101874994</v>
      </c>
      <c r="J618">
        <v>4.98624382911892E-2</v>
      </c>
      <c r="K618">
        <v>11538</v>
      </c>
      <c r="L618">
        <v>4.1520000000000001</v>
      </c>
      <c r="M618">
        <v>-73.606988900000005</v>
      </c>
      <c r="N618">
        <v>63</v>
      </c>
      <c r="O618">
        <v>746</v>
      </c>
      <c r="P618">
        <f t="shared" si="19"/>
        <v>12.433333333333334</v>
      </c>
      <c r="R618" t="str">
        <f t="shared" si="18"/>
        <v>616,5,611916,4.152110906,-73.6073508,63,132,4.152395645125,-73.607003101875,0.0498624382911892,11538,4.152,-73.6069889,63,746,12.4333333333333</v>
      </c>
    </row>
    <row r="619" spans="1:18" x14ac:dyDescent="0.25">
      <c r="A619">
        <v>617</v>
      </c>
      <c r="B619">
        <v>6</v>
      </c>
      <c r="C619">
        <v>611917</v>
      </c>
      <c r="D619">
        <v>4.1518005090000001</v>
      </c>
      <c r="E619">
        <v>-73.607393860000002</v>
      </c>
      <c r="F619">
        <v>71</v>
      </c>
      <c r="G619">
        <v>132</v>
      </c>
      <c r="H619">
        <v>4.1523956451249999</v>
      </c>
      <c r="I619">
        <v>-73.607003101874994</v>
      </c>
      <c r="J619">
        <v>7.9053506639944399E-2</v>
      </c>
      <c r="K619">
        <v>11538</v>
      </c>
      <c r="L619">
        <v>4.1520000000000001</v>
      </c>
      <c r="M619">
        <v>-73.606988900000005</v>
      </c>
      <c r="N619">
        <v>71</v>
      </c>
      <c r="O619">
        <v>746</v>
      </c>
      <c r="P619">
        <f t="shared" si="19"/>
        <v>12.433333333333334</v>
      </c>
      <c r="R619" t="str">
        <f t="shared" si="18"/>
        <v>617,6,611917,4.151800509,-73.60739386,71,132,4.152395645125,-73.607003101875,0.0790535066399444,11538,4.152,-73.6069889,71,746,12.4333333333333</v>
      </c>
    </row>
    <row r="620" spans="1:18" x14ac:dyDescent="0.25">
      <c r="A620">
        <v>618</v>
      </c>
      <c r="B620">
        <v>17</v>
      </c>
      <c r="C620">
        <v>131091</v>
      </c>
      <c r="D620">
        <v>4.1524729440000003</v>
      </c>
      <c r="E620">
        <v>-73.605879880000003</v>
      </c>
      <c r="F620">
        <v>51</v>
      </c>
      <c r="G620">
        <v>132</v>
      </c>
      <c r="H620">
        <v>4.1523956451249999</v>
      </c>
      <c r="I620">
        <v>-73.607003101874994</v>
      </c>
      <c r="J620">
        <v>0.124786500305725</v>
      </c>
      <c r="K620">
        <v>11538</v>
      </c>
      <c r="L620">
        <v>4.1520000000000001</v>
      </c>
      <c r="M620">
        <v>-73.606988900000005</v>
      </c>
      <c r="N620">
        <v>51</v>
      </c>
      <c r="O620">
        <v>746</v>
      </c>
      <c r="P620">
        <f t="shared" si="19"/>
        <v>12.433333333333334</v>
      </c>
      <c r="R620" t="str">
        <f t="shared" si="18"/>
        <v>618,17,131091,4.152472944,-73.60587988,51,132,4.152395645125,-73.607003101875,0.124786500305725,11538,4.152,-73.6069889,51,746,12.4333333333333</v>
      </c>
    </row>
    <row r="621" spans="1:18" x14ac:dyDescent="0.25">
      <c r="A621">
        <v>619</v>
      </c>
      <c r="B621">
        <v>22</v>
      </c>
      <c r="C621">
        <v>131407</v>
      </c>
      <c r="D621">
        <v>4.150942176</v>
      </c>
      <c r="E621">
        <v>-73.606064500000002</v>
      </c>
      <c r="F621">
        <v>57</v>
      </c>
      <c r="G621">
        <v>132</v>
      </c>
      <c r="H621">
        <v>4.1523956451249999</v>
      </c>
      <c r="I621">
        <v>-73.607003101874994</v>
      </c>
      <c r="J621">
        <v>0.19211885163836101</v>
      </c>
      <c r="K621">
        <v>11538</v>
      </c>
      <c r="L621">
        <v>4.1520000000000001</v>
      </c>
      <c r="M621">
        <v>-73.606988900000005</v>
      </c>
      <c r="N621">
        <v>57</v>
      </c>
      <c r="O621">
        <v>746</v>
      </c>
      <c r="P621">
        <f t="shared" si="19"/>
        <v>12.433333333333334</v>
      </c>
      <c r="R621" t="str">
        <f t="shared" si="18"/>
        <v>619,22,131407,4.150942176,-73.6060645,57,132,4.152395645125,-73.607003101875,0.192118851638361,11538,4.152,-73.6069889,57,746,12.4333333333333</v>
      </c>
    </row>
    <row r="622" spans="1:18" x14ac:dyDescent="0.25">
      <c r="A622">
        <v>620</v>
      </c>
      <c r="B622">
        <v>6</v>
      </c>
      <c r="C622">
        <v>131426</v>
      </c>
      <c r="D622">
        <v>4.1531493160000004</v>
      </c>
      <c r="E622">
        <v>-73.598823999999993</v>
      </c>
      <c r="F622">
        <v>70</v>
      </c>
      <c r="G622">
        <v>3</v>
      </c>
      <c r="H622">
        <v>4.15304816572222</v>
      </c>
      <c r="I622">
        <v>-73.599673780000003</v>
      </c>
      <c r="J622">
        <v>9.4852294472792503E-2</v>
      </c>
      <c r="K622">
        <v>11110</v>
      </c>
      <c r="L622">
        <v>4.1529999999999996</v>
      </c>
      <c r="M622">
        <v>-73.599651100000003</v>
      </c>
      <c r="N622">
        <v>70</v>
      </c>
      <c r="O622">
        <v>944</v>
      </c>
      <c r="P622">
        <f t="shared" si="19"/>
        <v>15.733333333333333</v>
      </c>
      <c r="R622" t="str">
        <f t="shared" si="18"/>
        <v>620,6,131426,4.153149316,-73.598824,70,3,4.15304816572222,-73.59967378,0.0948522944727925,11110,4.153,-73.5996511,70,944,15.7333333333333</v>
      </c>
    </row>
    <row r="623" spans="1:18" x14ac:dyDescent="0.25">
      <c r="A623">
        <v>621</v>
      </c>
      <c r="B623">
        <v>7</v>
      </c>
      <c r="C623">
        <v>131095</v>
      </c>
      <c r="D623">
        <v>4.1528425450000004</v>
      </c>
      <c r="E623">
        <v>-73.599323999999996</v>
      </c>
      <c r="F623">
        <v>56</v>
      </c>
      <c r="G623">
        <v>3</v>
      </c>
      <c r="H623">
        <v>4.15304816572222</v>
      </c>
      <c r="I623">
        <v>-73.599673780000003</v>
      </c>
      <c r="J623">
        <v>4.50000845050188E-2</v>
      </c>
      <c r="K623">
        <v>11110</v>
      </c>
      <c r="L623">
        <v>4.1529999999999996</v>
      </c>
      <c r="M623">
        <v>-73.599651100000003</v>
      </c>
      <c r="N623">
        <v>56</v>
      </c>
      <c r="O623">
        <v>944</v>
      </c>
      <c r="P623">
        <f t="shared" si="19"/>
        <v>15.733333333333333</v>
      </c>
      <c r="R623" t="str">
        <f t="shared" si="18"/>
        <v>621,7,131095,4.152842545,-73.599324,56,3,4.15304816572222,-73.59967378,0.0450000845050188,11110,4.153,-73.5996511,56,944,15.7333333333333</v>
      </c>
    </row>
    <row r="624" spans="1:18" x14ac:dyDescent="0.25">
      <c r="A624">
        <v>622</v>
      </c>
      <c r="B624">
        <v>11</v>
      </c>
      <c r="C624">
        <v>608949</v>
      </c>
      <c r="D624">
        <v>4.1366547020000004</v>
      </c>
      <c r="E624">
        <v>-73.592034429999998</v>
      </c>
      <c r="F624">
        <v>53</v>
      </c>
      <c r="G624">
        <v>169</v>
      </c>
      <c r="H624">
        <v>4.1360292131153802</v>
      </c>
      <c r="I624">
        <v>-73.590998525769194</v>
      </c>
      <c r="J624">
        <v>0.13421553293219099</v>
      </c>
      <c r="K624">
        <v>23889</v>
      </c>
      <c r="L624">
        <v>4.1360000000000001</v>
      </c>
      <c r="M624">
        <v>-73.590946700000003</v>
      </c>
      <c r="N624">
        <v>53</v>
      </c>
      <c r="O624">
        <v>803</v>
      </c>
      <c r="P624">
        <f t="shared" si="19"/>
        <v>13.383333333333333</v>
      </c>
      <c r="R624" t="str">
        <f t="shared" si="18"/>
        <v>622,11,608949,4.136654702,-73.59203443,53,169,4.13602921311538,-73.5909985257692,0.134215532932191,23889,4.136,-73.5909467,53,803,13.3833333333333</v>
      </c>
    </row>
    <row r="625" spans="1:18" x14ac:dyDescent="0.25">
      <c r="A625">
        <v>623</v>
      </c>
      <c r="B625">
        <v>18</v>
      </c>
      <c r="C625">
        <v>608954</v>
      </c>
      <c r="D625">
        <v>4.1370866289999997</v>
      </c>
      <c r="E625">
        <v>-73.587791820000007</v>
      </c>
      <c r="F625">
        <v>46</v>
      </c>
      <c r="G625">
        <v>47</v>
      </c>
      <c r="H625">
        <v>4.1344063632391297</v>
      </c>
      <c r="I625">
        <v>-73.586772024130397</v>
      </c>
      <c r="J625">
        <v>0.31857069802481602</v>
      </c>
      <c r="K625">
        <v>25033</v>
      </c>
      <c r="L625">
        <v>4.1340000000000003</v>
      </c>
      <c r="M625">
        <v>-73.5868751</v>
      </c>
      <c r="N625">
        <v>46</v>
      </c>
      <c r="O625">
        <v>898</v>
      </c>
      <c r="P625">
        <f t="shared" si="19"/>
        <v>14.966666666666667</v>
      </c>
      <c r="R625" t="str">
        <f t="shared" si="18"/>
        <v>623,18,608954,4.137086629,-73.58779182,46,47,4.13440636323913,-73.5867720241304,0.318570698024816,25033,4.134,-73.5868751,46,898,14.9666666666667</v>
      </c>
    </row>
    <row r="626" spans="1:18" x14ac:dyDescent="0.25">
      <c r="A626">
        <v>624</v>
      </c>
      <c r="B626">
        <v>5</v>
      </c>
      <c r="C626">
        <v>608970</v>
      </c>
      <c r="D626">
        <v>4.1218530790000001</v>
      </c>
      <c r="E626">
        <v>-73.563325610000007</v>
      </c>
      <c r="F626">
        <v>43</v>
      </c>
      <c r="G626">
        <v>45</v>
      </c>
      <c r="H626">
        <v>4.1211538737</v>
      </c>
      <c r="I626">
        <v>-73.564169726000003</v>
      </c>
      <c r="J626">
        <v>0.121616740238311</v>
      </c>
      <c r="K626">
        <v>36057</v>
      </c>
      <c r="L626">
        <v>4.1210000000000004</v>
      </c>
      <c r="M626">
        <v>-73.564321699999994</v>
      </c>
      <c r="N626">
        <v>43</v>
      </c>
      <c r="O626">
        <v>1239</v>
      </c>
      <c r="P626">
        <f t="shared" si="19"/>
        <v>20.65</v>
      </c>
      <c r="R626" t="str">
        <f t="shared" si="18"/>
        <v>624,5,608970,4.121853079,-73.56332561,43,45,4.1211538737,-73.564169726,0.121616740238311,36057,4.121,-73.5643217,43,1239,20.65</v>
      </c>
    </row>
    <row r="627" spans="1:18" x14ac:dyDescent="0.25">
      <c r="A627">
        <v>625</v>
      </c>
      <c r="B627">
        <v>18</v>
      </c>
      <c r="C627">
        <v>612265</v>
      </c>
      <c r="D627">
        <v>4.1215599479999998</v>
      </c>
      <c r="E627">
        <v>-73.564007970000006</v>
      </c>
      <c r="F627">
        <v>57</v>
      </c>
      <c r="G627">
        <v>45</v>
      </c>
      <c r="H627">
        <v>4.1211538737</v>
      </c>
      <c r="I627">
        <v>-73.564169726000003</v>
      </c>
      <c r="J627">
        <v>4.8556231635346503E-2</v>
      </c>
      <c r="K627">
        <v>36057</v>
      </c>
      <c r="L627">
        <v>4.1210000000000004</v>
      </c>
      <c r="M627">
        <v>-73.564321699999994</v>
      </c>
      <c r="N627">
        <v>57</v>
      </c>
      <c r="O627">
        <v>1239</v>
      </c>
      <c r="P627">
        <f t="shared" si="19"/>
        <v>20.65</v>
      </c>
      <c r="R627" t="str">
        <f t="shared" si="18"/>
        <v>625,18,612265,4.121559948,-73.56400797,57,45,4.1211538737,-73.564169726,0.0485562316353465,36057,4.121,-73.5643217,57,1239,20.65</v>
      </c>
    </row>
    <row r="628" spans="1:18" x14ac:dyDescent="0.25">
      <c r="A628">
        <v>626</v>
      </c>
      <c r="B628">
        <v>21</v>
      </c>
      <c r="C628">
        <v>612268</v>
      </c>
      <c r="D628">
        <v>4.1212859909999997</v>
      </c>
      <c r="E628">
        <v>-73.565290129999994</v>
      </c>
      <c r="F628">
        <v>44</v>
      </c>
      <c r="G628">
        <v>45</v>
      </c>
      <c r="H628">
        <v>4.1211538737</v>
      </c>
      <c r="I628">
        <v>-73.564169726000003</v>
      </c>
      <c r="J628">
        <v>0.12504793277019299</v>
      </c>
      <c r="K628">
        <v>36057</v>
      </c>
      <c r="L628">
        <v>4.1210000000000004</v>
      </c>
      <c r="M628">
        <v>-73.564321699999994</v>
      </c>
      <c r="N628">
        <v>44</v>
      </c>
      <c r="O628">
        <v>1239</v>
      </c>
      <c r="P628">
        <f t="shared" si="19"/>
        <v>20.65</v>
      </c>
      <c r="R628" t="str">
        <f t="shared" si="18"/>
        <v>626,21,612268,4.121285991,-73.56529013,44,45,4.1211538737,-73.564169726,0.125047932770193,36057,4.121,-73.5643217,44,1239,20.65</v>
      </c>
    </row>
    <row r="629" spans="1:18" x14ac:dyDescent="0.25">
      <c r="A629">
        <v>627</v>
      </c>
      <c r="B629">
        <v>37</v>
      </c>
      <c r="C629">
        <v>612284</v>
      </c>
      <c r="D629">
        <v>4.1204266870000001</v>
      </c>
      <c r="E629">
        <v>-73.563329769999996</v>
      </c>
      <c r="F629">
        <v>54</v>
      </c>
      <c r="G629">
        <v>45</v>
      </c>
      <c r="H629">
        <v>4.1211538737</v>
      </c>
      <c r="I629">
        <v>-73.564169726000003</v>
      </c>
      <c r="J629">
        <v>0.12327794597021</v>
      </c>
      <c r="K629">
        <v>36057</v>
      </c>
      <c r="L629">
        <v>4.1210000000000004</v>
      </c>
      <c r="M629">
        <v>-73.564321699999994</v>
      </c>
      <c r="N629">
        <v>54</v>
      </c>
      <c r="O629">
        <v>1239</v>
      </c>
      <c r="P629">
        <f t="shared" si="19"/>
        <v>20.65</v>
      </c>
      <c r="R629" t="str">
        <f t="shared" si="18"/>
        <v>627,37,612284,4.120426687,-73.56332977,54,45,4.1211538737,-73.564169726,0.12327794597021,36057,4.121,-73.5643217,54,1239,20.65</v>
      </c>
    </row>
    <row r="630" spans="1:18" x14ac:dyDescent="0.25">
      <c r="A630">
        <v>628</v>
      </c>
      <c r="B630">
        <v>42</v>
      </c>
      <c r="C630">
        <v>612289</v>
      </c>
      <c r="D630">
        <v>4.120135061</v>
      </c>
      <c r="E630">
        <v>-73.564008079999994</v>
      </c>
      <c r="F630">
        <v>77</v>
      </c>
      <c r="G630">
        <v>45</v>
      </c>
      <c r="H630">
        <v>4.1211538737</v>
      </c>
      <c r="I630">
        <v>-73.564169726000003</v>
      </c>
      <c r="J630">
        <v>0.11462456234733399</v>
      </c>
      <c r="K630">
        <v>36057</v>
      </c>
      <c r="L630">
        <v>4.1210000000000004</v>
      </c>
      <c r="M630">
        <v>-73.564321699999994</v>
      </c>
      <c r="N630">
        <v>77</v>
      </c>
      <c r="O630">
        <v>1239</v>
      </c>
      <c r="P630">
        <f t="shared" si="19"/>
        <v>20.65</v>
      </c>
      <c r="R630" t="str">
        <f t="shared" si="18"/>
        <v>628,42,612289,4.120135061,-73.56400808,77,45,4.1211538737,-73.564169726,0.114624562347334,36057,4.121,-73.5643217,77,1239,20.65</v>
      </c>
    </row>
    <row r="631" spans="1:18" x14ac:dyDescent="0.25">
      <c r="A631">
        <v>629</v>
      </c>
      <c r="B631">
        <v>61</v>
      </c>
      <c r="C631">
        <v>612308</v>
      </c>
      <c r="D631">
        <v>4.1251549360000004</v>
      </c>
      <c r="E631">
        <v>-73.565936280000003</v>
      </c>
      <c r="F631">
        <v>38</v>
      </c>
      <c r="G631">
        <v>141</v>
      </c>
      <c r="H631">
        <v>4.12632455917241</v>
      </c>
      <c r="I631">
        <v>-73.5658244648275</v>
      </c>
      <c r="J631">
        <v>0.13056402990187499</v>
      </c>
      <c r="K631">
        <v>31863</v>
      </c>
      <c r="L631">
        <v>4.1260000000000003</v>
      </c>
      <c r="M631">
        <v>-73.565589000000003</v>
      </c>
      <c r="N631">
        <v>38</v>
      </c>
      <c r="O631">
        <v>1145</v>
      </c>
      <c r="P631">
        <f t="shared" si="19"/>
        <v>19.083333333333332</v>
      </c>
      <c r="R631" t="str">
        <f t="shared" si="18"/>
        <v>629,61,612308,4.125154936,-73.56593628,38,141,4.12632455917241,-73.5658244648275,0.130564029901875,31863,4.126,-73.565589,38,1145,19.0833333333333</v>
      </c>
    </row>
    <row r="632" spans="1:18" x14ac:dyDescent="0.25">
      <c r="A632">
        <v>630</v>
      </c>
      <c r="B632">
        <v>63</v>
      </c>
      <c r="C632">
        <v>612310</v>
      </c>
      <c r="D632">
        <v>4.1251137309999999</v>
      </c>
      <c r="E632">
        <v>-73.564229040000001</v>
      </c>
      <c r="F632">
        <v>73</v>
      </c>
      <c r="G632">
        <v>187</v>
      </c>
      <c r="H632">
        <v>4.1256515593513496</v>
      </c>
      <c r="I632">
        <v>-73.562579405945897</v>
      </c>
      <c r="J632">
        <v>0.192361019995969</v>
      </c>
      <c r="K632">
        <v>31778</v>
      </c>
      <c r="L632">
        <v>4.1260000000000003</v>
      </c>
      <c r="M632">
        <v>-73.5628277</v>
      </c>
      <c r="N632">
        <v>73</v>
      </c>
      <c r="O632">
        <v>1206</v>
      </c>
      <c r="P632">
        <f t="shared" si="19"/>
        <v>20.100000000000001</v>
      </c>
      <c r="R632" t="str">
        <f t="shared" si="18"/>
        <v>630,63,612310,4.125113731,-73.56422904,73,187,4.12565155935135,-73.5625794059459,0.192361019995969,31778,4.126,-73.5628277,73,1206,20.1</v>
      </c>
    </row>
    <row r="633" spans="1:18" x14ac:dyDescent="0.25">
      <c r="A633">
        <v>631</v>
      </c>
      <c r="B633">
        <v>81</v>
      </c>
      <c r="C633">
        <v>131439</v>
      </c>
      <c r="D633">
        <v>4.1261264239999997</v>
      </c>
      <c r="E633">
        <v>-73.566628780000002</v>
      </c>
      <c r="F633">
        <v>44</v>
      </c>
      <c r="G633">
        <v>141</v>
      </c>
      <c r="H633">
        <v>4.12632455917241</v>
      </c>
      <c r="I633">
        <v>-73.5658244648275</v>
      </c>
      <c r="J633">
        <v>9.1826674709068301E-2</v>
      </c>
      <c r="K633">
        <v>31863</v>
      </c>
      <c r="L633">
        <v>4.1260000000000003</v>
      </c>
      <c r="M633">
        <v>-73.565589000000003</v>
      </c>
      <c r="N633">
        <v>44</v>
      </c>
      <c r="O633">
        <v>1145</v>
      </c>
      <c r="P633">
        <f t="shared" si="19"/>
        <v>19.083333333333332</v>
      </c>
      <c r="R633" t="str">
        <f t="shared" si="18"/>
        <v>631,81,131439,4.126126424,-73.56662878,44,141,4.12632455917241,-73.5658244648275,0.0918266747090683,31863,4.126,-73.565589,44,1145,19.0833333333333</v>
      </c>
    </row>
    <row r="634" spans="1:18" x14ac:dyDescent="0.25">
      <c r="A634">
        <v>632</v>
      </c>
      <c r="B634">
        <v>5</v>
      </c>
      <c r="C634">
        <v>608978</v>
      </c>
      <c r="D634">
        <v>4.1194078750000003</v>
      </c>
      <c r="E634">
        <v>-73.564673189999993</v>
      </c>
      <c r="F634">
        <v>51</v>
      </c>
      <c r="G634">
        <v>1</v>
      </c>
      <c r="H634">
        <v>4.1186939240588201</v>
      </c>
      <c r="I634">
        <v>-73.563921907352906</v>
      </c>
      <c r="J634">
        <v>0.115015268406112</v>
      </c>
      <c r="K634">
        <v>37514</v>
      </c>
      <c r="L634">
        <v>4.1189999999999998</v>
      </c>
      <c r="M634">
        <v>-73.563647099999997</v>
      </c>
      <c r="N634">
        <v>51</v>
      </c>
      <c r="O634">
        <v>1244</v>
      </c>
      <c r="P634">
        <f t="shared" si="19"/>
        <v>20.733333333333334</v>
      </c>
      <c r="R634" t="str">
        <f t="shared" si="18"/>
        <v>632,5,608978,4.119407875,-73.56467319,51,1,4.11869392405882,-73.5639219073529,0.115015268406112,37514,4.119,-73.5636471,51,1244,20.7333333333333</v>
      </c>
    </row>
    <row r="635" spans="1:18" x14ac:dyDescent="0.25">
      <c r="A635">
        <v>633</v>
      </c>
      <c r="B635">
        <v>11</v>
      </c>
      <c r="C635">
        <v>608984</v>
      </c>
      <c r="D635">
        <v>4.1188795819999999</v>
      </c>
      <c r="E635">
        <v>-73.565285619999997</v>
      </c>
      <c r="F635">
        <v>67</v>
      </c>
      <c r="G635">
        <v>1</v>
      </c>
      <c r="H635">
        <v>4.1186939240588201</v>
      </c>
      <c r="I635">
        <v>-73.563921907352906</v>
      </c>
      <c r="J635">
        <v>0.15255285570552199</v>
      </c>
      <c r="K635">
        <v>37514</v>
      </c>
      <c r="L635">
        <v>4.1189999999999998</v>
      </c>
      <c r="M635">
        <v>-73.563647099999997</v>
      </c>
      <c r="N635">
        <v>67</v>
      </c>
      <c r="O635">
        <v>1244</v>
      </c>
      <c r="P635">
        <f t="shared" si="19"/>
        <v>20.733333333333334</v>
      </c>
      <c r="R635" t="str">
        <f t="shared" si="18"/>
        <v>633,11,608984,4.118879582,-73.56528562,67,1,4.11869392405882,-73.5639219073529,0.152552855705522,37514,4.119,-73.5636471,67,1244,20.7333333333333</v>
      </c>
    </row>
    <row r="636" spans="1:18" x14ac:dyDescent="0.25">
      <c r="A636">
        <v>634</v>
      </c>
      <c r="B636">
        <v>16</v>
      </c>
      <c r="C636">
        <v>608989</v>
      </c>
      <c r="D636">
        <v>4.1181255270000001</v>
      </c>
      <c r="E636">
        <v>-73.564675489999999</v>
      </c>
      <c r="F636">
        <v>71</v>
      </c>
      <c r="G636">
        <v>1</v>
      </c>
      <c r="H636">
        <v>4.1186939240588201</v>
      </c>
      <c r="I636">
        <v>-73.563921907352906</v>
      </c>
      <c r="J636">
        <v>0.104719307568998</v>
      </c>
      <c r="K636">
        <v>37514</v>
      </c>
      <c r="L636">
        <v>4.1189999999999998</v>
      </c>
      <c r="M636">
        <v>-73.563647099999997</v>
      </c>
      <c r="N636">
        <v>71</v>
      </c>
      <c r="O636">
        <v>1244</v>
      </c>
      <c r="P636">
        <f t="shared" si="19"/>
        <v>20.733333333333334</v>
      </c>
      <c r="R636" t="str">
        <f t="shared" si="18"/>
        <v>634,16,608989,4.118125527,-73.56467549,71,1,4.11869392405882,-73.5639219073529,0.104719307568998,37514,4.119,-73.5636471,71,1244,20.7333333333333</v>
      </c>
    </row>
    <row r="637" spans="1:18" x14ac:dyDescent="0.25">
      <c r="A637">
        <v>635</v>
      </c>
      <c r="B637">
        <v>6</v>
      </c>
      <c r="C637">
        <v>609024</v>
      </c>
      <c r="D637">
        <v>4.1212904259999998</v>
      </c>
      <c r="E637">
        <v>-73.56006592</v>
      </c>
      <c r="F637">
        <v>65</v>
      </c>
      <c r="G637">
        <v>108</v>
      </c>
      <c r="H637">
        <v>4.1204616404285703</v>
      </c>
      <c r="I637">
        <v>-73.561168413928499</v>
      </c>
      <c r="J637">
        <v>0.15301817567822801</v>
      </c>
      <c r="K637">
        <v>36669</v>
      </c>
      <c r="L637">
        <v>4.12</v>
      </c>
      <c r="M637">
        <v>-73.560896499999998</v>
      </c>
      <c r="N637">
        <v>65</v>
      </c>
      <c r="O637">
        <v>1288</v>
      </c>
      <c r="P637">
        <f t="shared" si="19"/>
        <v>21.466666666666665</v>
      </c>
      <c r="R637" t="str">
        <f t="shared" si="18"/>
        <v>635,6,609024,4.121290426,-73.56006592,65,108,4.12046164042857,-73.5611684139285,0.153018175678228,36669,4.12,-73.5608965,65,1288,21.4666666666667</v>
      </c>
    </row>
    <row r="638" spans="1:18" x14ac:dyDescent="0.25">
      <c r="A638">
        <v>636</v>
      </c>
      <c r="B638">
        <v>18</v>
      </c>
      <c r="C638">
        <v>609048</v>
      </c>
      <c r="D638">
        <v>4.1170188310000002</v>
      </c>
      <c r="E638">
        <v>-73.560877410000003</v>
      </c>
      <c r="F638">
        <v>47</v>
      </c>
      <c r="G638">
        <v>172</v>
      </c>
      <c r="H638">
        <v>4.1165039837142796</v>
      </c>
      <c r="I638">
        <v>-73.5611299882857</v>
      </c>
      <c r="J638">
        <v>6.3694636475121094E-2</v>
      </c>
      <c r="K638">
        <v>39418</v>
      </c>
      <c r="L638">
        <v>4.1159999999999997</v>
      </c>
      <c r="M638">
        <v>-73.561033199999997</v>
      </c>
      <c r="N638">
        <v>47</v>
      </c>
      <c r="O638">
        <v>1454</v>
      </c>
      <c r="P638">
        <f t="shared" si="19"/>
        <v>24.233333333333334</v>
      </c>
      <c r="R638" t="str">
        <f t="shared" si="18"/>
        <v>636,18,609048,4.117018831,-73.56087741,47,172,4.11650398371428,-73.5611299882857,0.0636946364751211,39418,4.116,-73.5610332,47,1454,24.2333333333333</v>
      </c>
    </row>
    <row r="639" spans="1:18" x14ac:dyDescent="0.25">
      <c r="A639">
        <v>637</v>
      </c>
      <c r="B639">
        <v>10</v>
      </c>
      <c r="C639">
        <v>612323</v>
      </c>
      <c r="D639">
        <v>4.1251490210000004</v>
      </c>
      <c r="E639">
        <v>-73.562497710000002</v>
      </c>
      <c r="F639">
        <v>56</v>
      </c>
      <c r="G639">
        <v>187</v>
      </c>
      <c r="H639">
        <v>4.1256515593513496</v>
      </c>
      <c r="I639">
        <v>-73.562579405945897</v>
      </c>
      <c r="J639">
        <v>5.6573977637659902E-2</v>
      </c>
      <c r="K639">
        <v>31778</v>
      </c>
      <c r="L639">
        <v>4.1260000000000003</v>
      </c>
      <c r="M639">
        <v>-73.5628277</v>
      </c>
      <c r="N639">
        <v>56</v>
      </c>
      <c r="O639">
        <v>1206</v>
      </c>
      <c r="P639">
        <f t="shared" si="19"/>
        <v>20.100000000000001</v>
      </c>
      <c r="R639" t="str">
        <f t="shared" si="18"/>
        <v>637,10,612323,4.125149021,-73.56249771,56,187,4.12565155935135,-73.5625794059459,0.0565739776376599,31778,4.126,-73.5628277,56,1206,20.1</v>
      </c>
    </row>
    <row r="640" spans="1:18" x14ac:dyDescent="0.25">
      <c r="A640">
        <v>638</v>
      </c>
      <c r="B640">
        <v>11</v>
      </c>
      <c r="C640">
        <v>612324</v>
      </c>
      <c r="D640">
        <v>4.1251111490000003</v>
      </c>
      <c r="E640">
        <v>-73.561526529999995</v>
      </c>
      <c r="F640">
        <v>59</v>
      </c>
      <c r="G640">
        <v>187</v>
      </c>
      <c r="H640">
        <v>4.1256515593513496</v>
      </c>
      <c r="I640">
        <v>-73.562579405945897</v>
      </c>
      <c r="J640">
        <v>0.13124313811080399</v>
      </c>
      <c r="K640">
        <v>31778</v>
      </c>
      <c r="L640">
        <v>4.1260000000000003</v>
      </c>
      <c r="M640">
        <v>-73.5628277</v>
      </c>
      <c r="N640">
        <v>59</v>
      </c>
      <c r="O640">
        <v>1206</v>
      </c>
      <c r="P640">
        <f t="shared" si="19"/>
        <v>20.100000000000001</v>
      </c>
      <c r="R640" t="str">
        <f t="shared" si="18"/>
        <v>638,11,612324,4.125111149,-73.56152653,59,187,4.12565155935135,-73.5625794059459,0.131243138110804,31778,4.126,-73.5628277,59,1206,20.1</v>
      </c>
    </row>
    <row r="641" spans="1:18" x14ac:dyDescent="0.25">
      <c r="A641">
        <v>639</v>
      </c>
      <c r="B641">
        <v>22</v>
      </c>
      <c r="C641">
        <v>612335</v>
      </c>
      <c r="D641">
        <v>4.1242540979999998</v>
      </c>
      <c r="E641">
        <v>-73.560540140000001</v>
      </c>
      <c r="F641">
        <v>87</v>
      </c>
      <c r="G641">
        <v>187</v>
      </c>
      <c r="H641">
        <v>4.1256515593513496</v>
      </c>
      <c r="I641">
        <v>-73.562579405945897</v>
      </c>
      <c r="J641">
        <v>0.27423341976828602</v>
      </c>
      <c r="K641">
        <v>31778</v>
      </c>
      <c r="L641">
        <v>4.1260000000000003</v>
      </c>
      <c r="M641">
        <v>-73.5628277</v>
      </c>
      <c r="N641">
        <v>87</v>
      </c>
      <c r="O641">
        <v>1206</v>
      </c>
      <c r="P641">
        <f t="shared" si="19"/>
        <v>20.100000000000001</v>
      </c>
      <c r="R641" t="str">
        <f t="shared" si="18"/>
        <v>639,22,612335,4.124254098,-73.56054014,87,187,4.12565155935135,-73.5625794059459,0.274233419768286,31778,4.126,-73.5628277,87,1206,20.1</v>
      </c>
    </row>
    <row r="642" spans="1:18" x14ac:dyDescent="0.25">
      <c r="A642">
        <v>640</v>
      </c>
      <c r="B642">
        <v>2</v>
      </c>
      <c r="C642">
        <v>131429</v>
      </c>
      <c r="D642">
        <v>4.1275885800000003</v>
      </c>
      <c r="E642">
        <v>-73.562695230000003</v>
      </c>
      <c r="F642">
        <v>74</v>
      </c>
      <c r="G642">
        <v>187</v>
      </c>
      <c r="H642">
        <v>4.1256515593513496</v>
      </c>
      <c r="I642">
        <v>-73.562579405945897</v>
      </c>
      <c r="J642">
        <v>0.21563411613608899</v>
      </c>
      <c r="K642">
        <v>31778</v>
      </c>
      <c r="L642">
        <v>4.1260000000000003</v>
      </c>
      <c r="M642">
        <v>-73.5628277</v>
      </c>
      <c r="N642">
        <v>74</v>
      </c>
      <c r="O642">
        <v>1206</v>
      </c>
      <c r="P642">
        <f t="shared" si="19"/>
        <v>20.100000000000001</v>
      </c>
      <c r="R642" t="str">
        <f t="shared" ref="R642:R705" si="20">+_xlfn.TEXTJOIN(",",TRUE,A642:P642)</f>
        <v>640,2,131429,4.12758858,-73.56269523,74,187,4.12565155935135,-73.5625794059459,0.215634116136089,31778,4.126,-73.5628277,74,1206,20.1</v>
      </c>
    </row>
    <row r="643" spans="1:18" x14ac:dyDescent="0.25">
      <c r="A643">
        <v>641</v>
      </c>
      <c r="B643">
        <v>12</v>
      </c>
      <c r="C643">
        <v>130800</v>
      </c>
      <c r="D643">
        <v>4.1269769639999998</v>
      </c>
      <c r="E643">
        <v>-73.565676730000007</v>
      </c>
      <c r="F643">
        <v>80</v>
      </c>
      <c r="G643">
        <v>141</v>
      </c>
      <c r="H643">
        <v>4.12632455917241</v>
      </c>
      <c r="I643">
        <v>-73.5658244648275</v>
      </c>
      <c r="J643">
        <v>7.4324727356541095E-2</v>
      </c>
      <c r="K643">
        <v>31863</v>
      </c>
      <c r="L643">
        <v>4.1260000000000003</v>
      </c>
      <c r="M643">
        <v>-73.565589000000003</v>
      </c>
      <c r="N643">
        <v>80</v>
      </c>
      <c r="O643">
        <v>1145</v>
      </c>
      <c r="P643">
        <f t="shared" ref="P643:P706" si="21">+O643/60</f>
        <v>19.083333333333332</v>
      </c>
      <c r="R643" t="str">
        <f t="shared" si="20"/>
        <v>641,12,130800,4.126976964,-73.56567673,80,141,4.12632455917241,-73.5658244648275,0.0743247273565411,31863,4.126,-73.565589,80,1145,19.0833333333333</v>
      </c>
    </row>
    <row r="644" spans="1:18" x14ac:dyDescent="0.25">
      <c r="A644">
        <v>642</v>
      </c>
      <c r="B644">
        <v>14</v>
      </c>
      <c r="C644">
        <v>130808</v>
      </c>
      <c r="D644">
        <v>4.1264187269999999</v>
      </c>
      <c r="E644">
        <v>-73.565682559999999</v>
      </c>
      <c r="F644">
        <v>58</v>
      </c>
      <c r="G644">
        <v>141</v>
      </c>
      <c r="H644">
        <v>4.12632455917241</v>
      </c>
      <c r="I644">
        <v>-73.5658244648275</v>
      </c>
      <c r="J644">
        <v>1.8891365953355398E-2</v>
      </c>
      <c r="K644">
        <v>31863</v>
      </c>
      <c r="L644">
        <v>4.1260000000000003</v>
      </c>
      <c r="M644">
        <v>-73.565589000000003</v>
      </c>
      <c r="N644">
        <v>58</v>
      </c>
      <c r="O644">
        <v>1145</v>
      </c>
      <c r="P644">
        <f t="shared" si="21"/>
        <v>19.083333333333332</v>
      </c>
      <c r="R644" t="str">
        <f t="shared" si="20"/>
        <v>642,14,130808,4.126418727,-73.56568256,58,141,4.12632455917241,-73.5658244648275,0.0188913659533554,31863,4.126,-73.565589,58,1145,19.0833333333333</v>
      </c>
    </row>
    <row r="645" spans="1:18" x14ac:dyDescent="0.25">
      <c r="A645">
        <v>643</v>
      </c>
      <c r="B645">
        <v>23</v>
      </c>
      <c r="C645">
        <v>131430</v>
      </c>
      <c r="D645">
        <v>4.1273072949999996</v>
      </c>
      <c r="E645">
        <v>-73.562764970000003</v>
      </c>
      <c r="F645">
        <v>56</v>
      </c>
      <c r="G645">
        <v>187</v>
      </c>
      <c r="H645">
        <v>4.1256515593513496</v>
      </c>
      <c r="I645">
        <v>-73.562579405945897</v>
      </c>
      <c r="J645">
        <v>0.18513978366848599</v>
      </c>
      <c r="K645">
        <v>31778</v>
      </c>
      <c r="L645">
        <v>4.1260000000000003</v>
      </c>
      <c r="M645">
        <v>-73.5628277</v>
      </c>
      <c r="N645">
        <v>56</v>
      </c>
      <c r="O645">
        <v>1206</v>
      </c>
      <c r="P645">
        <f t="shared" si="21"/>
        <v>20.100000000000001</v>
      </c>
      <c r="R645" t="str">
        <f t="shared" si="20"/>
        <v>643,23,131430,4.127307295,-73.56276497,56,187,4.12565155935135,-73.5625794059459,0.185139783668486,31778,4.126,-73.5628277,56,1206,20.1</v>
      </c>
    </row>
    <row r="646" spans="1:18" x14ac:dyDescent="0.25">
      <c r="A646">
        <v>644</v>
      </c>
      <c r="B646">
        <v>4</v>
      </c>
      <c r="C646">
        <v>252019</v>
      </c>
      <c r="D646">
        <v>4.1163688379999996</v>
      </c>
      <c r="E646">
        <v>-73.558845779999999</v>
      </c>
      <c r="F646">
        <v>47</v>
      </c>
      <c r="G646">
        <v>172</v>
      </c>
      <c r="H646">
        <v>4.1165039837142796</v>
      </c>
      <c r="I646">
        <v>-73.5611299882857</v>
      </c>
      <c r="J646">
        <v>0.25362310694108697</v>
      </c>
      <c r="K646">
        <v>39418</v>
      </c>
      <c r="L646">
        <v>4.1159999999999997</v>
      </c>
      <c r="M646">
        <v>-73.561033199999997</v>
      </c>
      <c r="N646">
        <v>47</v>
      </c>
      <c r="O646">
        <v>1454</v>
      </c>
      <c r="P646">
        <f t="shared" si="21"/>
        <v>24.233333333333334</v>
      </c>
      <c r="R646" t="str">
        <f t="shared" si="20"/>
        <v>644,4,252019,4.116368838,-73.55884578,47,172,4.11650398371428,-73.5611299882857,0.253623106941087,39418,4.116,-73.5610332,47,1454,24.2333333333333</v>
      </c>
    </row>
    <row r="647" spans="1:18" x14ac:dyDescent="0.25">
      <c r="A647">
        <v>645</v>
      </c>
      <c r="B647">
        <v>15</v>
      </c>
      <c r="C647">
        <v>252030</v>
      </c>
      <c r="D647">
        <v>4.1160770270000002</v>
      </c>
      <c r="E647">
        <v>-73.558846549999998</v>
      </c>
      <c r="F647">
        <v>66</v>
      </c>
      <c r="G647">
        <v>43</v>
      </c>
      <c r="H647">
        <v>4.1142791973269199</v>
      </c>
      <c r="I647">
        <v>-73.557482671538395</v>
      </c>
      <c r="J647">
        <v>0.25053172562091403</v>
      </c>
      <c r="K647">
        <v>40682</v>
      </c>
      <c r="L647">
        <v>4.1139999999999999</v>
      </c>
      <c r="M647">
        <v>-73.557338599999994</v>
      </c>
      <c r="N647">
        <v>66</v>
      </c>
      <c r="O647">
        <v>1637</v>
      </c>
      <c r="P647">
        <f t="shared" si="21"/>
        <v>27.283333333333335</v>
      </c>
      <c r="R647" t="str">
        <f t="shared" si="20"/>
        <v>645,15,252030,4.116077027,-73.55884655,66,43,4.11427919732692,-73.5574826715384,0.250531725620914,40682,4.114,-73.5573386,66,1637,27.2833333333333</v>
      </c>
    </row>
    <row r="648" spans="1:18" x14ac:dyDescent="0.25">
      <c r="A648">
        <v>646</v>
      </c>
      <c r="B648">
        <v>7</v>
      </c>
      <c r="C648">
        <v>252070</v>
      </c>
      <c r="D648">
        <v>4.1160697639999997</v>
      </c>
      <c r="E648">
        <v>-73.557822979999997</v>
      </c>
      <c r="F648">
        <v>56</v>
      </c>
      <c r="G648">
        <v>43</v>
      </c>
      <c r="H648">
        <v>4.1142791973269199</v>
      </c>
      <c r="I648">
        <v>-73.557482671538395</v>
      </c>
      <c r="J648">
        <v>0.202520526097972</v>
      </c>
      <c r="K648">
        <v>40682</v>
      </c>
      <c r="L648">
        <v>4.1139999999999999</v>
      </c>
      <c r="M648">
        <v>-73.557338599999994</v>
      </c>
      <c r="N648">
        <v>56</v>
      </c>
      <c r="O648">
        <v>1637</v>
      </c>
      <c r="P648">
        <f t="shared" si="21"/>
        <v>27.283333333333335</v>
      </c>
      <c r="R648" t="str">
        <f t="shared" si="20"/>
        <v>646,7,252070,4.116069764,-73.55782298,56,43,4.11427919732692,-73.5574826715384,0.202520526097972,40682,4.114,-73.5573386,56,1637,27.2833333333333</v>
      </c>
    </row>
    <row r="649" spans="1:18" x14ac:dyDescent="0.25">
      <c r="A649">
        <v>647</v>
      </c>
      <c r="B649">
        <v>2</v>
      </c>
      <c r="C649">
        <v>609049</v>
      </c>
      <c r="D649">
        <v>4.1430484869999997</v>
      </c>
      <c r="E649">
        <v>-73.620373610000001</v>
      </c>
      <c r="F649">
        <v>72</v>
      </c>
      <c r="G649">
        <v>138</v>
      </c>
      <c r="H649">
        <v>4.1431407383684196</v>
      </c>
      <c r="I649">
        <v>-73.623175365789393</v>
      </c>
      <c r="J649">
        <v>0.31070096567781502</v>
      </c>
      <c r="K649">
        <v>17518</v>
      </c>
      <c r="L649">
        <v>4.1429999999999998</v>
      </c>
      <c r="M649">
        <v>-73.623185199999995</v>
      </c>
      <c r="N649">
        <v>72</v>
      </c>
      <c r="O649">
        <v>402</v>
      </c>
      <c r="P649">
        <f t="shared" si="21"/>
        <v>6.7</v>
      </c>
      <c r="R649" t="str">
        <f t="shared" si="20"/>
        <v>647,2,609049,4.143048487,-73.62037361,72,138,4.14314073836842,-73.6231753657894,0.310700965677815,17518,4.143,-73.6231852,72,402,6.7</v>
      </c>
    </row>
    <row r="650" spans="1:18" x14ac:dyDescent="0.25">
      <c r="A650">
        <v>648</v>
      </c>
      <c r="B650">
        <v>2</v>
      </c>
      <c r="C650">
        <v>609073</v>
      </c>
      <c r="D650">
        <v>4.1421453120000002</v>
      </c>
      <c r="E650">
        <v>-73.613839850000005</v>
      </c>
      <c r="F650">
        <v>103</v>
      </c>
      <c r="G650">
        <v>131</v>
      </c>
      <c r="H650">
        <v>4.1419462591818101</v>
      </c>
      <c r="I650">
        <v>-73.612015219454506</v>
      </c>
      <c r="J650">
        <v>0.20343878010761701</v>
      </c>
      <c r="K650">
        <v>18452</v>
      </c>
      <c r="L650">
        <v>4.1420000000000003</v>
      </c>
      <c r="M650">
        <v>-73.612037000000001</v>
      </c>
      <c r="N650">
        <v>103</v>
      </c>
      <c r="O650">
        <v>594</v>
      </c>
      <c r="P650">
        <f t="shared" si="21"/>
        <v>9.9</v>
      </c>
      <c r="R650" t="str">
        <f t="shared" si="20"/>
        <v>648,2,609073,4.142145312,-73.61383985,103,131,4.14194625918181,-73.6120152194545,0.203438780107617,18452,4.142,-73.612037,103,594,9.9</v>
      </c>
    </row>
    <row r="651" spans="1:18" x14ac:dyDescent="0.25">
      <c r="A651">
        <v>649</v>
      </c>
      <c r="B651">
        <v>9</v>
      </c>
      <c r="C651">
        <v>609080</v>
      </c>
      <c r="D651">
        <v>4.1413283290000003</v>
      </c>
      <c r="E651">
        <v>-73.613358520000006</v>
      </c>
      <c r="F651">
        <v>123</v>
      </c>
      <c r="G651">
        <v>131</v>
      </c>
      <c r="H651">
        <v>4.1419462591818101</v>
      </c>
      <c r="I651">
        <v>-73.612015219454506</v>
      </c>
      <c r="J651">
        <v>0.16395688305537201</v>
      </c>
      <c r="K651">
        <v>18452</v>
      </c>
      <c r="L651">
        <v>4.1420000000000003</v>
      </c>
      <c r="M651">
        <v>-73.612037000000001</v>
      </c>
      <c r="N651">
        <v>123</v>
      </c>
      <c r="O651">
        <v>594</v>
      </c>
      <c r="P651">
        <f t="shared" si="21"/>
        <v>9.9</v>
      </c>
      <c r="R651" t="str">
        <f t="shared" si="20"/>
        <v>649,9,609080,4.141328329,-73.61335852,123,131,4.14194625918181,-73.6120152194545,0.163956883055372,18452,4.142,-73.612037,123,594,9.9</v>
      </c>
    </row>
    <row r="652" spans="1:18" x14ac:dyDescent="0.25">
      <c r="A652">
        <v>650</v>
      </c>
      <c r="B652">
        <v>13</v>
      </c>
      <c r="C652">
        <v>609084</v>
      </c>
      <c r="D652">
        <v>4.1413270530000004</v>
      </c>
      <c r="E652">
        <v>-73.615907579999998</v>
      </c>
      <c r="F652">
        <v>85</v>
      </c>
      <c r="G652">
        <v>111</v>
      </c>
      <c r="H652">
        <v>4.1423698820540498</v>
      </c>
      <c r="I652">
        <v>-73.617488080000001</v>
      </c>
      <c r="J652">
        <v>0.21003651113218899</v>
      </c>
      <c r="K652">
        <v>18730</v>
      </c>
      <c r="L652">
        <v>4.1420000000000003</v>
      </c>
      <c r="M652">
        <v>-73.617454100000003</v>
      </c>
      <c r="N652">
        <v>85</v>
      </c>
      <c r="O652">
        <v>476</v>
      </c>
      <c r="P652">
        <f t="shared" si="21"/>
        <v>7.9333333333333336</v>
      </c>
      <c r="R652" t="str">
        <f t="shared" si="20"/>
        <v>650,13,609084,4.141327053,-73.61590758,85,111,4.14236988205405,-73.61748808,0.210036511132189,18730,4.142,-73.6174541,85,476,7.93333333333333</v>
      </c>
    </row>
    <row r="653" spans="1:18" x14ac:dyDescent="0.25">
      <c r="A653">
        <v>651</v>
      </c>
      <c r="B653">
        <v>17</v>
      </c>
      <c r="C653">
        <v>609113</v>
      </c>
      <c r="D653">
        <v>4.140644612</v>
      </c>
      <c r="E653">
        <v>-73.610706820000004</v>
      </c>
      <c r="F653">
        <v>72</v>
      </c>
      <c r="G653">
        <v>131</v>
      </c>
      <c r="H653">
        <v>4.1419462591818101</v>
      </c>
      <c r="I653">
        <v>-73.612015219454506</v>
      </c>
      <c r="J653">
        <v>0.20482220186113301</v>
      </c>
      <c r="K653">
        <v>18452</v>
      </c>
      <c r="L653">
        <v>4.1420000000000003</v>
      </c>
      <c r="M653">
        <v>-73.612037000000001</v>
      </c>
      <c r="N653">
        <v>72</v>
      </c>
      <c r="O653">
        <v>594</v>
      </c>
      <c r="P653">
        <f t="shared" si="21"/>
        <v>9.9</v>
      </c>
      <c r="R653" t="str">
        <f t="shared" si="20"/>
        <v>651,17,609113,4.140644612,-73.61070682,72,131,4.14194625918181,-73.6120152194545,0.204822201861133,18452,4.142,-73.612037,72,594,9.9</v>
      </c>
    </row>
    <row r="654" spans="1:18" x14ac:dyDescent="0.25">
      <c r="A654">
        <v>652</v>
      </c>
      <c r="B654">
        <v>22</v>
      </c>
      <c r="C654">
        <v>609118</v>
      </c>
      <c r="D654">
        <v>4.1403532089999997</v>
      </c>
      <c r="E654">
        <v>-73.612242800000004</v>
      </c>
      <c r="F654">
        <v>76</v>
      </c>
      <c r="G654">
        <v>131</v>
      </c>
      <c r="H654">
        <v>4.1419462591818101</v>
      </c>
      <c r="I654">
        <v>-73.612015219454506</v>
      </c>
      <c r="J654">
        <v>0.17881587046970501</v>
      </c>
      <c r="K654">
        <v>18452</v>
      </c>
      <c r="L654">
        <v>4.1420000000000003</v>
      </c>
      <c r="M654">
        <v>-73.612037000000001</v>
      </c>
      <c r="N654">
        <v>76</v>
      </c>
      <c r="O654">
        <v>594</v>
      </c>
      <c r="P654">
        <f t="shared" si="21"/>
        <v>9.9</v>
      </c>
      <c r="R654" t="str">
        <f t="shared" si="20"/>
        <v>652,22,609118,4.140353209,-73.6122428,76,131,4.14194625918181,-73.6120152194545,0.178815870469705,18452,4.142,-73.612037,76,594,9.9</v>
      </c>
    </row>
    <row r="655" spans="1:18" x14ac:dyDescent="0.25">
      <c r="A655">
        <v>653</v>
      </c>
      <c r="B655">
        <v>10</v>
      </c>
      <c r="C655">
        <v>609162</v>
      </c>
      <c r="D655">
        <v>4.1383433810000003</v>
      </c>
      <c r="E655">
        <v>-73.613580429999999</v>
      </c>
      <c r="F655">
        <v>105</v>
      </c>
      <c r="G655">
        <v>179</v>
      </c>
      <c r="H655">
        <v>4.1373313622500003</v>
      </c>
      <c r="I655">
        <v>-73.612859223125</v>
      </c>
      <c r="J655">
        <v>0.13797484895901499</v>
      </c>
      <c r="K655">
        <v>22933</v>
      </c>
      <c r="L655">
        <v>4.1369999999999996</v>
      </c>
      <c r="M655">
        <v>-73.612864299999998</v>
      </c>
      <c r="N655">
        <v>105</v>
      </c>
      <c r="O655">
        <v>661</v>
      </c>
      <c r="P655">
        <f t="shared" si="21"/>
        <v>11.016666666666667</v>
      </c>
      <c r="R655" t="str">
        <f t="shared" si="20"/>
        <v>653,10,609162,4.138343381,-73.61358043,105,179,4.13733136225,-73.612859223125,0.137974848959015,22933,4.137,-73.6128643,105,661,11.0166666666667</v>
      </c>
    </row>
    <row r="656" spans="1:18" x14ac:dyDescent="0.25">
      <c r="A656">
        <v>654</v>
      </c>
      <c r="B656">
        <v>16</v>
      </c>
      <c r="C656">
        <v>609184</v>
      </c>
      <c r="D656">
        <v>4.1385231520000003</v>
      </c>
      <c r="E656">
        <v>-73.616777769999999</v>
      </c>
      <c r="F656">
        <v>87</v>
      </c>
      <c r="G656">
        <v>25</v>
      </c>
      <c r="H656">
        <v>4.1392743989428498</v>
      </c>
      <c r="I656">
        <v>-73.615693932571403</v>
      </c>
      <c r="J656">
        <v>0.14628709775733101</v>
      </c>
      <c r="K656">
        <v>20905</v>
      </c>
      <c r="L656">
        <v>4.1390000000000002</v>
      </c>
      <c r="M656">
        <v>-73.615505499999998</v>
      </c>
      <c r="N656">
        <v>87</v>
      </c>
      <c r="O656">
        <v>600</v>
      </c>
      <c r="P656">
        <f t="shared" si="21"/>
        <v>10</v>
      </c>
      <c r="R656" t="str">
        <f t="shared" si="20"/>
        <v>654,16,609184,4.138523152,-73.61677777,87,25,4.13927439894285,-73.6156939325714,0.146287097757331,20905,4.139,-73.6155055,87,600,10</v>
      </c>
    </row>
    <row r="657" spans="1:18" x14ac:dyDescent="0.25">
      <c r="A657">
        <v>655</v>
      </c>
      <c r="B657">
        <v>1</v>
      </c>
      <c r="C657">
        <v>609205</v>
      </c>
      <c r="D657">
        <v>4.137923775</v>
      </c>
      <c r="E657">
        <v>-73.618317869999998</v>
      </c>
      <c r="F657">
        <v>79</v>
      </c>
      <c r="G657">
        <v>191</v>
      </c>
      <c r="H657">
        <v>4.1366977979062503</v>
      </c>
      <c r="I657">
        <v>-73.617274797187505</v>
      </c>
      <c r="J657">
        <v>0.17867859078494999</v>
      </c>
      <c r="K657">
        <v>22770</v>
      </c>
      <c r="L657">
        <v>4.1369999999999996</v>
      </c>
      <c r="M657">
        <v>-73.617291300000005</v>
      </c>
      <c r="N657">
        <v>79</v>
      </c>
      <c r="O657">
        <v>592</v>
      </c>
      <c r="P657">
        <f t="shared" si="21"/>
        <v>9.8666666666666671</v>
      </c>
      <c r="R657" t="str">
        <f t="shared" si="20"/>
        <v>655,1,609205,4.137923775,-73.61831787,79,191,4.13669779790625,-73.6172747971875,0.17867859078495,22770,4.137,-73.6172913,79,592,9.86666666666667</v>
      </c>
    </row>
    <row r="658" spans="1:18" x14ac:dyDescent="0.25">
      <c r="A658">
        <v>656</v>
      </c>
      <c r="B658">
        <v>7</v>
      </c>
      <c r="C658">
        <v>609211</v>
      </c>
      <c r="D658">
        <v>4.1373384959999999</v>
      </c>
      <c r="E658">
        <v>-73.617422349999998</v>
      </c>
      <c r="F658">
        <v>81</v>
      </c>
      <c r="G658">
        <v>191</v>
      </c>
      <c r="H658">
        <v>4.1366977979062503</v>
      </c>
      <c r="I658">
        <v>-73.617274797187505</v>
      </c>
      <c r="J658">
        <v>7.30517740569636E-2</v>
      </c>
      <c r="K658">
        <v>22770</v>
      </c>
      <c r="L658">
        <v>4.1369999999999996</v>
      </c>
      <c r="M658">
        <v>-73.617291300000005</v>
      </c>
      <c r="N658">
        <v>81</v>
      </c>
      <c r="O658">
        <v>592</v>
      </c>
      <c r="P658">
        <f t="shared" si="21"/>
        <v>9.8666666666666671</v>
      </c>
      <c r="R658" t="str">
        <f t="shared" si="20"/>
        <v>656,7,609211,4.137338496,-73.61742235,81,191,4.13669779790625,-73.6172747971875,0.0730517740569636,22770,4.137,-73.6172913,81,592,9.86666666666667</v>
      </c>
    </row>
    <row r="659" spans="1:18" x14ac:dyDescent="0.25">
      <c r="A659">
        <v>657</v>
      </c>
      <c r="B659">
        <v>17</v>
      </c>
      <c r="C659">
        <v>609221</v>
      </c>
      <c r="D659">
        <v>4.13644122</v>
      </c>
      <c r="E659">
        <v>-73.618536059999997</v>
      </c>
      <c r="F659">
        <v>89</v>
      </c>
      <c r="G659">
        <v>191</v>
      </c>
      <c r="H659">
        <v>4.1366977979062503</v>
      </c>
      <c r="I659">
        <v>-73.617274797187505</v>
      </c>
      <c r="J659">
        <v>0.14267091639967899</v>
      </c>
      <c r="K659">
        <v>22770</v>
      </c>
      <c r="L659">
        <v>4.1369999999999996</v>
      </c>
      <c r="M659">
        <v>-73.617291300000005</v>
      </c>
      <c r="N659">
        <v>89</v>
      </c>
      <c r="O659">
        <v>592</v>
      </c>
      <c r="P659">
        <f t="shared" si="21"/>
        <v>9.8666666666666671</v>
      </c>
      <c r="R659" t="str">
        <f t="shared" si="20"/>
        <v>657,17,609221,4.13644122,-73.61853606,89,191,4.13669779790625,-73.6172747971875,0.142670916399679,22770,4.137,-73.6172913,89,592,9.86666666666667</v>
      </c>
    </row>
    <row r="660" spans="1:18" x14ac:dyDescent="0.25">
      <c r="A660">
        <v>658</v>
      </c>
      <c r="B660">
        <v>1</v>
      </c>
      <c r="C660">
        <v>609227</v>
      </c>
      <c r="D660">
        <v>4.1382173489999996</v>
      </c>
      <c r="E660">
        <v>-73.615718639999997</v>
      </c>
      <c r="F660">
        <v>52</v>
      </c>
      <c r="G660">
        <v>25</v>
      </c>
      <c r="H660">
        <v>4.1392743989428498</v>
      </c>
      <c r="I660">
        <v>-73.615693932571403</v>
      </c>
      <c r="J660">
        <v>0.117496711310979</v>
      </c>
      <c r="K660">
        <v>20905</v>
      </c>
      <c r="L660">
        <v>4.1390000000000002</v>
      </c>
      <c r="M660">
        <v>-73.615505499999998</v>
      </c>
      <c r="N660">
        <v>52</v>
      </c>
      <c r="O660">
        <v>600</v>
      </c>
      <c r="P660">
        <f t="shared" si="21"/>
        <v>10</v>
      </c>
      <c r="R660" t="str">
        <f t="shared" si="20"/>
        <v>658,1,609227,4.138217349,-73.61571864,52,25,4.13927439894285,-73.6156939325714,0.117496711310979,20905,4.139,-73.6155055,52,600,10</v>
      </c>
    </row>
    <row r="661" spans="1:18" x14ac:dyDescent="0.25">
      <c r="A661">
        <v>659</v>
      </c>
      <c r="B661">
        <v>6</v>
      </c>
      <c r="C661">
        <v>609232</v>
      </c>
      <c r="D661">
        <v>4.1372335720000004</v>
      </c>
      <c r="E661">
        <v>-73.6156364</v>
      </c>
      <c r="F661">
        <v>97</v>
      </c>
      <c r="G661">
        <v>191</v>
      </c>
      <c r="H661">
        <v>4.1366977979062503</v>
      </c>
      <c r="I661">
        <v>-73.617274797187505</v>
      </c>
      <c r="J661">
        <v>0.19110382688833399</v>
      </c>
      <c r="K661">
        <v>22770</v>
      </c>
      <c r="L661">
        <v>4.1369999999999996</v>
      </c>
      <c r="M661">
        <v>-73.617291300000005</v>
      </c>
      <c r="N661">
        <v>97</v>
      </c>
      <c r="O661">
        <v>592</v>
      </c>
      <c r="P661">
        <f t="shared" si="21"/>
        <v>9.8666666666666671</v>
      </c>
      <c r="R661" t="str">
        <f t="shared" si="20"/>
        <v>659,6,609232,4.137233572,-73.6156364,97,191,4.13669779790625,-73.6172747971875,0.191103826888334,22770,4.137,-73.6172913,97,592,9.86666666666667</v>
      </c>
    </row>
    <row r="662" spans="1:18" x14ac:dyDescent="0.25">
      <c r="A662">
        <v>660</v>
      </c>
      <c r="B662">
        <v>7</v>
      </c>
      <c r="C662">
        <v>609233</v>
      </c>
      <c r="D662">
        <v>4.1373564820000004</v>
      </c>
      <c r="E662">
        <v>-73.615069009999999</v>
      </c>
      <c r="F662">
        <v>90</v>
      </c>
      <c r="G662">
        <v>25</v>
      </c>
      <c r="H662">
        <v>4.1392743989428498</v>
      </c>
      <c r="I662">
        <v>-73.615693932571403</v>
      </c>
      <c r="J662">
        <v>0.224101083882352</v>
      </c>
      <c r="K662">
        <v>20905</v>
      </c>
      <c r="L662">
        <v>4.1390000000000002</v>
      </c>
      <c r="M662">
        <v>-73.615505499999998</v>
      </c>
      <c r="N662">
        <v>90</v>
      </c>
      <c r="O662">
        <v>600</v>
      </c>
      <c r="P662">
        <f t="shared" si="21"/>
        <v>10</v>
      </c>
      <c r="R662" t="str">
        <f t="shared" si="20"/>
        <v>660,7,609233,4.137356482,-73.61506901,90,25,4.13927439894285,-73.6156939325714,0.224101083882352,20905,4.139,-73.6155055,90,600,10</v>
      </c>
    </row>
    <row r="663" spans="1:18" x14ac:dyDescent="0.25">
      <c r="A663">
        <v>661</v>
      </c>
      <c r="B663">
        <v>13</v>
      </c>
      <c r="C663">
        <v>609239</v>
      </c>
      <c r="D663">
        <v>4.1372422350000004</v>
      </c>
      <c r="E663">
        <v>-73.613355200000001</v>
      </c>
      <c r="F663">
        <v>73</v>
      </c>
      <c r="G663">
        <v>179</v>
      </c>
      <c r="H663">
        <v>4.1373313622500003</v>
      </c>
      <c r="I663">
        <v>-73.612859223125</v>
      </c>
      <c r="J663">
        <v>5.5856958754628698E-2</v>
      </c>
      <c r="K663">
        <v>22933</v>
      </c>
      <c r="L663">
        <v>4.1369999999999996</v>
      </c>
      <c r="M663">
        <v>-73.612864299999998</v>
      </c>
      <c r="N663">
        <v>73</v>
      </c>
      <c r="O663">
        <v>661</v>
      </c>
      <c r="P663">
        <f t="shared" si="21"/>
        <v>11.016666666666667</v>
      </c>
      <c r="R663" t="str">
        <f t="shared" si="20"/>
        <v>661,13,609239,4.137242235,-73.6133552,73,179,4.13733136225,-73.612859223125,0.0558569587546287,22933,4.137,-73.6128643,73,661,11.0166666666667</v>
      </c>
    </row>
    <row r="664" spans="1:18" x14ac:dyDescent="0.25">
      <c r="A664">
        <v>662</v>
      </c>
      <c r="B664">
        <v>19</v>
      </c>
      <c r="C664">
        <v>609245</v>
      </c>
      <c r="D664">
        <v>4.1368454659999996</v>
      </c>
      <c r="E664">
        <v>-73.615237710000002</v>
      </c>
      <c r="F664">
        <v>82</v>
      </c>
      <c r="G664">
        <v>191</v>
      </c>
      <c r="H664">
        <v>4.1366977979062503</v>
      </c>
      <c r="I664">
        <v>-73.617274797187505</v>
      </c>
      <c r="J664">
        <v>0.22637731107498399</v>
      </c>
      <c r="K664">
        <v>22770</v>
      </c>
      <c r="L664">
        <v>4.1369999999999996</v>
      </c>
      <c r="M664">
        <v>-73.617291300000005</v>
      </c>
      <c r="N664">
        <v>82</v>
      </c>
      <c r="O664">
        <v>592</v>
      </c>
      <c r="P664">
        <f t="shared" si="21"/>
        <v>9.8666666666666671</v>
      </c>
      <c r="R664" t="str">
        <f t="shared" si="20"/>
        <v>662,19,609245,4.136845466,-73.61523771,82,191,4.13669779790625,-73.6172747971875,0.226377311074984,22770,4.137,-73.6172913,82,592,9.86666666666667</v>
      </c>
    </row>
    <row r="665" spans="1:18" x14ac:dyDescent="0.25">
      <c r="A665">
        <v>663</v>
      </c>
      <c r="B665">
        <v>14</v>
      </c>
      <c r="C665">
        <v>609259</v>
      </c>
      <c r="D665">
        <v>4.1359797489999997</v>
      </c>
      <c r="E665">
        <v>-73.615527700000001</v>
      </c>
      <c r="F665">
        <v>55</v>
      </c>
      <c r="G665">
        <v>191</v>
      </c>
      <c r="H665">
        <v>4.1366977979062503</v>
      </c>
      <c r="I665">
        <v>-73.617274797187505</v>
      </c>
      <c r="J665">
        <v>0.20943656213112299</v>
      </c>
      <c r="K665">
        <v>22770</v>
      </c>
      <c r="L665">
        <v>4.1369999999999996</v>
      </c>
      <c r="M665">
        <v>-73.617291300000005</v>
      </c>
      <c r="N665">
        <v>55</v>
      </c>
      <c r="O665">
        <v>592</v>
      </c>
      <c r="P665">
        <f t="shared" si="21"/>
        <v>9.8666666666666671</v>
      </c>
      <c r="R665" t="str">
        <f t="shared" si="20"/>
        <v>663,14,609259,4.135979749,-73.6155277,55,191,4.13669779790625,-73.6172747971875,0.209436562131123,22770,4.137,-73.6172913,55,592,9.86666666666667</v>
      </c>
    </row>
    <row r="666" spans="1:18" x14ac:dyDescent="0.25">
      <c r="A666">
        <v>664</v>
      </c>
      <c r="B666">
        <v>6</v>
      </c>
      <c r="C666">
        <v>609275</v>
      </c>
      <c r="D666">
        <v>4.137166938</v>
      </c>
      <c r="E666">
        <v>-73.609998059999995</v>
      </c>
      <c r="F666">
        <v>94</v>
      </c>
      <c r="G666">
        <v>198</v>
      </c>
      <c r="H666">
        <v>4.1361474646976699</v>
      </c>
      <c r="I666">
        <v>-73.609553983023204</v>
      </c>
      <c r="J666">
        <v>0.123519150982771</v>
      </c>
      <c r="K666">
        <v>23612</v>
      </c>
      <c r="L666">
        <v>4.1360000000000001</v>
      </c>
      <c r="M666">
        <v>-73.609600999999998</v>
      </c>
      <c r="N666">
        <v>94</v>
      </c>
      <c r="O666">
        <v>758</v>
      </c>
      <c r="P666">
        <f t="shared" si="21"/>
        <v>12.633333333333333</v>
      </c>
      <c r="R666" t="str">
        <f t="shared" si="20"/>
        <v>664,6,609275,4.137166938,-73.60999806,94,198,4.13614746469767,-73.6095539830232,0.123519150982771,23612,4.136,-73.609601,94,758,12.6333333333333</v>
      </c>
    </row>
    <row r="667" spans="1:18" x14ac:dyDescent="0.25">
      <c r="A667">
        <v>665</v>
      </c>
      <c r="B667">
        <v>12</v>
      </c>
      <c r="C667">
        <v>609281</v>
      </c>
      <c r="D667">
        <v>4.1367648450000001</v>
      </c>
      <c r="E667">
        <v>-73.610836430000006</v>
      </c>
      <c r="F667">
        <v>81</v>
      </c>
      <c r="G667">
        <v>198</v>
      </c>
      <c r="H667">
        <v>4.1361474646976699</v>
      </c>
      <c r="I667">
        <v>-73.609553983023204</v>
      </c>
      <c r="J667">
        <v>0.157831754291686</v>
      </c>
      <c r="K667">
        <v>23612</v>
      </c>
      <c r="L667">
        <v>4.1360000000000001</v>
      </c>
      <c r="M667">
        <v>-73.609600999999998</v>
      </c>
      <c r="N667">
        <v>81</v>
      </c>
      <c r="O667">
        <v>758</v>
      </c>
      <c r="P667">
        <f t="shared" si="21"/>
        <v>12.633333333333333</v>
      </c>
      <c r="R667" t="str">
        <f t="shared" si="20"/>
        <v>665,12,609281,4.136764845,-73.61083643,81,198,4.13614746469767,-73.6095539830232,0.157831754291686,23612,4.136,-73.609601,81,758,12.6333333333333</v>
      </c>
    </row>
    <row r="668" spans="1:18" x14ac:dyDescent="0.25">
      <c r="A668">
        <v>666</v>
      </c>
      <c r="B668">
        <v>13</v>
      </c>
      <c r="C668">
        <v>609282</v>
      </c>
      <c r="D668">
        <v>4.1367135040000003</v>
      </c>
      <c r="E668">
        <v>-73.610025340000007</v>
      </c>
      <c r="F668">
        <v>94</v>
      </c>
      <c r="G668">
        <v>198</v>
      </c>
      <c r="H668">
        <v>4.1361474646976699</v>
      </c>
      <c r="I668">
        <v>-73.609553983023204</v>
      </c>
      <c r="J668">
        <v>8.1767389007403601E-2</v>
      </c>
      <c r="K668">
        <v>23612</v>
      </c>
      <c r="L668">
        <v>4.1360000000000001</v>
      </c>
      <c r="M668">
        <v>-73.609600999999998</v>
      </c>
      <c r="N668">
        <v>94</v>
      </c>
      <c r="O668">
        <v>758</v>
      </c>
      <c r="P668">
        <f t="shared" si="21"/>
        <v>12.633333333333333</v>
      </c>
      <c r="R668" t="str">
        <f t="shared" si="20"/>
        <v>666,13,609282,4.136713504,-73.61002534,94,198,4.13614746469767,-73.6095539830232,0.0817673890074036,23612,4.136,-73.609601,94,758,12.6333333333333</v>
      </c>
    </row>
    <row r="669" spans="1:18" x14ac:dyDescent="0.25">
      <c r="A669">
        <v>667</v>
      </c>
      <c r="B669">
        <v>1</v>
      </c>
      <c r="C669">
        <v>609285</v>
      </c>
      <c r="D669">
        <v>4.1364612660000004</v>
      </c>
      <c r="E669">
        <v>-73.612484870000003</v>
      </c>
      <c r="F669">
        <v>69</v>
      </c>
      <c r="G669">
        <v>179</v>
      </c>
      <c r="H669">
        <v>4.1373313622500003</v>
      </c>
      <c r="I669">
        <v>-73.612859223125</v>
      </c>
      <c r="J669">
        <v>0.10521608579392</v>
      </c>
      <c r="K669">
        <v>22933</v>
      </c>
      <c r="L669">
        <v>4.1369999999999996</v>
      </c>
      <c r="M669">
        <v>-73.612864299999998</v>
      </c>
      <c r="N669">
        <v>69</v>
      </c>
      <c r="O669">
        <v>661</v>
      </c>
      <c r="P669">
        <f t="shared" si="21"/>
        <v>11.016666666666667</v>
      </c>
      <c r="R669" t="str">
        <f t="shared" si="20"/>
        <v>667,1,609285,4.136461266,-73.61248487,69,179,4.13733136225,-73.612859223125,0.10521608579392,22933,4.137,-73.6128643,69,661,11.0166666666667</v>
      </c>
    </row>
    <row r="670" spans="1:18" x14ac:dyDescent="0.25">
      <c r="A670">
        <v>668</v>
      </c>
      <c r="B670">
        <v>5</v>
      </c>
      <c r="C670">
        <v>609289</v>
      </c>
      <c r="D670">
        <v>4.1361258520000002</v>
      </c>
      <c r="E670">
        <v>-73.611689279999993</v>
      </c>
      <c r="F670">
        <v>89</v>
      </c>
      <c r="G670">
        <v>179</v>
      </c>
      <c r="H670">
        <v>4.1373313622500003</v>
      </c>
      <c r="I670">
        <v>-73.612859223125</v>
      </c>
      <c r="J670">
        <v>0.186441951907622</v>
      </c>
      <c r="K670">
        <v>22933</v>
      </c>
      <c r="L670">
        <v>4.1369999999999996</v>
      </c>
      <c r="M670">
        <v>-73.612864299999998</v>
      </c>
      <c r="N670">
        <v>89</v>
      </c>
      <c r="O670">
        <v>661</v>
      </c>
      <c r="P670">
        <f t="shared" si="21"/>
        <v>11.016666666666667</v>
      </c>
      <c r="R670" t="str">
        <f t="shared" si="20"/>
        <v>668,5,609289,4.136125852,-73.61168928,89,179,4.13733136225,-73.612859223125,0.186441951907622,22933,4.137,-73.6128643,89,661,11.0166666666667</v>
      </c>
    </row>
    <row r="671" spans="1:18" x14ac:dyDescent="0.25">
      <c r="A671">
        <v>669</v>
      </c>
      <c r="B671">
        <v>8</v>
      </c>
      <c r="C671">
        <v>609314</v>
      </c>
      <c r="D671">
        <v>4.1356913549999996</v>
      </c>
      <c r="E671">
        <v>-73.609264190000005</v>
      </c>
      <c r="F671">
        <v>66</v>
      </c>
      <c r="G671">
        <v>198</v>
      </c>
      <c r="H671">
        <v>4.1361474646976699</v>
      </c>
      <c r="I671">
        <v>-73.609553983023204</v>
      </c>
      <c r="J671">
        <v>6.0005422572666701E-2</v>
      </c>
      <c r="K671">
        <v>23612</v>
      </c>
      <c r="L671">
        <v>4.1360000000000001</v>
      </c>
      <c r="M671">
        <v>-73.609600999999998</v>
      </c>
      <c r="N671">
        <v>66</v>
      </c>
      <c r="O671">
        <v>758</v>
      </c>
      <c r="P671">
        <f t="shared" si="21"/>
        <v>12.633333333333333</v>
      </c>
      <c r="R671" t="str">
        <f t="shared" si="20"/>
        <v>669,8,609314,4.135691355,-73.60926419,66,198,4.13614746469767,-73.6095539830232,0.0600054225726667,23612,4.136,-73.609601,66,758,12.6333333333333</v>
      </c>
    </row>
    <row r="672" spans="1:18" x14ac:dyDescent="0.25">
      <c r="A672">
        <v>670</v>
      </c>
      <c r="B672">
        <v>24</v>
      </c>
      <c r="C672">
        <v>609387</v>
      </c>
      <c r="D672">
        <v>4.1295102029999997</v>
      </c>
      <c r="E672">
        <v>-73.621511560000002</v>
      </c>
      <c r="F672">
        <v>62</v>
      </c>
      <c r="G672">
        <v>184</v>
      </c>
      <c r="H672">
        <v>4.1310004190344802</v>
      </c>
      <c r="I672">
        <v>-73.621011487931</v>
      </c>
      <c r="J672">
        <v>0.17462980681076301</v>
      </c>
      <c r="K672">
        <v>27876</v>
      </c>
      <c r="L672">
        <v>4.1310000000000002</v>
      </c>
      <c r="M672">
        <v>-73.621049900000003</v>
      </c>
      <c r="N672">
        <v>62</v>
      </c>
      <c r="O672">
        <v>608</v>
      </c>
      <c r="P672">
        <f t="shared" si="21"/>
        <v>10.133333333333333</v>
      </c>
      <c r="R672" t="str">
        <f t="shared" si="20"/>
        <v>670,24,609387,4.129510203,-73.62151156,62,184,4.13100041903448,-73.621011487931,0.174629806810763,27876,4.131,-73.6210499,62,608,10.1333333333333</v>
      </c>
    </row>
    <row r="673" spans="1:18" x14ac:dyDescent="0.25">
      <c r="A673">
        <v>671</v>
      </c>
      <c r="B673">
        <v>6</v>
      </c>
      <c r="C673">
        <v>609407</v>
      </c>
      <c r="D673">
        <v>4.1341089909999997</v>
      </c>
      <c r="E673">
        <v>-73.621374399999993</v>
      </c>
      <c r="F673">
        <v>96</v>
      </c>
      <c r="G673">
        <v>21</v>
      </c>
      <c r="H673">
        <v>4.1340516367618996</v>
      </c>
      <c r="I673">
        <v>-73.620160465476104</v>
      </c>
      <c r="J673">
        <v>0.13469848724797101</v>
      </c>
      <c r="K673">
        <v>25019</v>
      </c>
      <c r="L673">
        <v>4.1340000000000003</v>
      </c>
      <c r="M673">
        <v>-73.620181000000002</v>
      </c>
      <c r="N673">
        <v>96</v>
      </c>
      <c r="O673">
        <v>579</v>
      </c>
      <c r="P673">
        <f t="shared" si="21"/>
        <v>9.65</v>
      </c>
      <c r="R673" t="str">
        <f t="shared" si="20"/>
        <v>671,6,609407,4.134108991,-73.6213744,96,21,4.1340516367619,-73.6201604654761,0.134698487247971,25019,4.134,-73.620181,96,579,9.65</v>
      </c>
    </row>
    <row r="674" spans="1:18" x14ac:dyDescent="0.25">
      <c r="A674">
        <v>672</v>
      </c>
      <c r="B674">
        <v>3</v>
      </c>
      <c r="C674">
        <v>609415</v>
      </c>
      <c r="D674">
        <v>4.1352640320000003</v>
      </c>
      <c r="E674">
        <v>-73.618837069999998</v>
      </c>
      <c r="F674">
        <v>74</v>
      </c>
      <c r="G674">
        <v>21</v>
      </c>
      <c r="H674">
        <v>4.1340516367618996</v>
      </c>
      <c r="I674">
        <v>-73.620160465476104</v>
      </c>
      <c r="J674">
        <v>0.19916439299934699</v>
      </c>
      <c r="K674">
        <v>25019</v>
      </c>
      <c r="L674">
        <v>4.1340000000000003</v>
      </c>
      <c r="M674">
        <v>-73.620181000000002</v>
      </c>
      <c r="N674">
        <v>74</v>
      </c>
      <c r="O674">
        <v>579</v>
      </c>
      <c r="P674">
        <f t="shared" si="21"/>
        <v>9.65</v>
      </c>
      <c r="R674" t="str">
        <f t="shared" si="20"/>
        <v>672,3,609415,4.135264032,-73.61883707,74,21,4.1340516367619,-73.6201604654761,0.199164392999347,25019,4.134,-73.620181,74,579,9.65</v>
      </c>
    </row>
    <row r="675" spans="1:18" x14ac:dyDescent="0.25">
      <c r="A675">
        <v>673</v>
      </c>
      <c r="B675">
        <v>1</v>
      </c>
      <c r="C675">
        <v>609453</v>
      </c>
      <c r="D675">
        <v>4.1326421890000002</v>
      </c>
      <c r="E675">
        <v>-73.618029210000003</v>
      </c>
      <c r="F675">
        <v>110</v>
      </c>
      <c r="G675">
        <v>154</v>
      </c>
      <c r="H675">
        <v>4.1325896547352903</v>
      </c>
      <c r="I675">
        <v>-73.616493169705805</v>
      </c>
      <c r="J675">
        <v>0.17034889933863401</v>
      </c>
      <c r="K675">
        <v>25809</v>
      </c>
      <c r="L675">
        <v>4.133</v>
      </c>
      <c r="M675">
        <v>-73.616826599999996</v>
      </c>
      <c r="N675">
        <v>110</v>
      </c>
      <c r="O675">
        <v>626</v>
      </c>
      <c r="P675">
        <f t="shared" si="21"/>
        <v>10.433333333333334</v>
      </c>
      <c r="R675" t="str">
        <f t="shared" si="20"/>
        <v>673,1,609453,4.132642189,-73.61802921,110,154,4.13258965473529,-73.6164931697058,0.170348899338634,25809,4.133,-73.6168266,110,626,10.4333333333333</v>
      </c>
    </row>
    <row r="676" spans="1:18" x14ac:dyDescent="0.25">
      <c r="A676">
        <v>674</v>
      </c>
      <c r="B676">
        <v>8</v>
      </c>
      <c r="C676">
        <v>609459</v>
      </c>
      <c r="D676">
        <v>4.1320144499999998</v>
      </c>
      <c r="E676">
        <v>-73.617999710000007</v>
      </c>
      <c r="F676">
        <v>54</v>
      </c>
      <c r="G676">
        <v>154</v>
      </c>
      <c r="H676">
        <v>4.1325896547352903</v>
      </c>
      <c r="I676">
        <v>-73.616493169705805</v>
      </c>
      <c r="J676">
        <v>0.178795392418854</v>
      </c>
      <c r="K676">
        <v>25809</v>
      </c>
      <c r="L676">
        <v>4.133</v>
      </c>
      <c r="M676">
        <v>-73.616826599999996</v>
      </c>
      <c r="N676">
        <v>54</v>
      </c>
      <c r="O676">
        <v>626</v>
      </c>
      <c r="P676">
        <f t="shared" si="21"/>
        <v>10.433333333333334</v>
      </c>
      <c r="R676" t="str">
        <f t="shared" si="20"/>
        <v>674,8,609459,4.13201445,-73.61799971,54,154,4.13258965473529,-73.6164931697058,0.178795392418854,25809,4.133,-73.6168266,54,626,10.4333333333333</v>
      </c>
    </row>
    <row r="677" spans="1:18" x14ac:dyDescent="0.25">
      <c r="A677">
        <v>675</v>
      </c>
      <c r="B677">
        <v>8</v>
      </c>
      <c r="C677">
        <v>609472</v>
      </c>
      <c r="D677">
        <v>4.133698538</v>
      </c>
      <c r="E677">
        <v>-73.613966540000007</v>
      </c>
      <c r="F677">
        <v>49</v>
      </c>
      <c r="G677">
        <v>68</v>
      </c>
      <c r="H677">
        <v>4.1341443167837797</v>
      </c>
      <c r="I677">
        <v>-73.612267937297304</v>
      </c>
      <c r="J677">
        <v>0.19467445819563201</v>
      </c>
      <c r="K677">
        <v>25194</v>
      </c>
      <c r="L677">
        <v>4.1340000000000003</v>
      </c>
      <c r="M677">
        <v>-73.612256400000007</v>
      </c>
      <c r="N677">
        <v>49</v>
      </c>
      <c r="O677">
        <v>747</v>
      </c>
      <c r="P677">
        <f t="shared" si="21"/>
        <v>12.45</v>
      </c>
      <c r="R677" t="str">
        <f t="shared" si="20"/>
        <v>675,8,609472,4.133698538,-73.61396654,49,68,4.13414431678378,-73.6122679372973,0.194674458195632,25194,4.134,-73.6122564,49,747,12.45</v>
      </c>
    </row>
    <row r="678" spans="1:18" x14ac:dyDescent="0.25">
      <c r="A678">
        <v>676</v>
      </c>
      <c r="B678">
        <v>21</v>
      </c>
      <c r="C678">
        <v>609485</v>
      </c>
      <c r="D678">
        <v>4.1332863040000003</v>
      </c>
      <c r="E678">
        <v>-73.615251639999997</v>
      </c>
      <c r="F678">
        <v>65</v>
      </c>
      <c r="G678">
        <v>154</v>
      </c>
      <c r="H678">
        <v>4.1325896547352903</v>
      </c>
      <c r="I678">
        <v>-73.616493169705805</v>
      </c>
      <c r="J678">
        <v>0.15788801757548801</v>
      </c>
      <c r="K678">
        <v>25809</v>
      </c>
      <c r="L678">
        <v>4.133</v>
      </c>
      <c r="M678">
        <v>-73.616826599999996</v>
      </c>
      <c r="N678">
        <v>65</v>
      </c>
      <c r="O678">
        <v>626</v>
      </c>
      <c r="P678">
        <f t="shared" si="21"/>
        <v>10.433333333333334</v>
      </c>
      <c r="R678" t="str">
        <f t="shared" si="20"/>
        <v>676,21,609485,4.133286304,-73.61525164,65,154,4.13258965473529,-73.6164931697058,0.157888017575488,25809,4.133,-73.6168266,65,626,10.4333333333333</v>
      </c>
    </row>
    <row r="679" spans="1:18" x14ac:dyDescent="0.25">
      <c r="A679">
        <v>677</v>
      </c>
      <c r="B679">
        <v>1</v>
      </c>
      <c r="C679">
        <v>609488</v>
      </c>
      <c r="D679">
        <v>4.1323701899999996</v>
      </c>
      <c r="E679">
        <v>-73.615229940000006</v>
      </c>
      <c r="F679">
        <v>98</v>
      </c>
      <c r="G679">
        <v>154</v>
      </c>
      <c r="H679">
        <v>4.1325896547352903</v>
      </c>
      <c r="I679">
        <v>-73.616493169705805</v>
      </c>
      <c r="J679">
        <v>0.14211973379729001</v>
      </c>
      <c r="K679">
        <v>25809</v>
      </c>
      <c r="L679">
        <v>4.133</v>
      </c>
      <c r="M679">
        <v>-73.616826599999996</v>
      </c>
      <c r="N679">
        <v>98</v>
      </c>
      <c r="O679">
        <v>626</v>
      </c>
      <c r="P679">
        <f t="shared" si="21"/>
        <v>10.433333333333334</v>
      </c>
      <c r="R679" t="str">
        <f t="shared" si="20"/>
        <v>677,1,609488,4.13237019,-73.61522994,98,154,4.13258965473529,-73.6164931697058,0.14211973379729,25809,4.133,-73.6168266,98,626,10.4333333333333</v>
      </c>
    </row>
    <row r="680" spans="1:18" x14ac:dyDescent="0.25">
      <c r="A680">
        <v>678</v>
      </c>
      <c r="B680">
        <v>14</v>
      </c>
      <c r="C680">
        <v>609500</v>
      </c>
      <c r="D680">
        <v>4.1309940039999997</v>
      </c>
      <c r="E680">
        <v>-73.612417820000005</v>
      </c>
      <c r="F680">
        <v>103</v>
      </c>
      <c r="G680">
        <v>13</v>
      </c>
      <c r="H680">
        <v>4.1288638668799997</v>
      </c>
      <c r="I680">
        <v>-73.612198537599994</v>
      </c>
      <c r="J680">
        <v>0.237956197081446</v>
      </c>
      <c r="K680">
        <v>29810</v>
      </c>
      <c r="L680">
        <v>4.1289999999999996</v>
      </c>
      <c r="M680">
        <v>-73.612136100000001</v>
      </c>
      <c r="N680">
        <v>103</v>
      </c>
      <c r="O680">
        <v>844</v>
      </c>
      <c r="P680">
        <f t="shared" si="21"/>
        <v>14.066666666666666</v>
      </c>
      <c r="R680" t="str">
        <f t="shared" si="20"/>
        <v>678,14,609500,4.130994004,-73.61241782,103,13,4.12886386688,-73.6121985376,0.237956197081446,29810,4.129,-73.6121361,103,844,14.0666666666667</v>
      </c>
    </row>
    <row r="681" spans="1:18" x14ac:dyDescent="0.25">
      <c r="A681">
        <v>679</v>
      </c>
      <c r="B681">
        <v>4</v>
      </c>
      <c r="C681">
        <v>609514</v>
      </c>
      <c r="D681">
        <v>4.1295636800000004</v>
      </c>
      <c r="E681">
        <v>-73.619312500000007</v>
      </c>
      <c r="F681">
        <v>54</v>
      </c>
      <c r="G681">
        <v>119</v>
      </c>
      <c r="H681">
        <v>4.1296560587096698</v>
      </c>
      <c r="I681">
        <v>-73.618758950967703</v>
      </c>
      <c r="J681">
        <v>6.2206377927668401E-2</v>
      </c>
      <c r="K681">
        <v>28430</v>
      </c>
      <c r="L681">
        <v>4.13</v>
      </c>
      <c r="M681">
        <v>-73.618720199999998</v>
      </c>
      <c r="N681">
        <v>54</v>
      </c>
      <c r="O681">
        <v>588</v>
      </c>
      <c r="P681">
        <f t="shared" si="21"/>
        <v>9.8000000000000007</v>
      </c>
      <c r="R681" t="str">
        <f t="shared" si="20"/>
        <v>679,4,609514,4.12956368,-73.6193125,54,119,4.12965605870967,-73.6187589509677,0.0622063779276684,28430,4.13,-73.6187202,54,588,9.8</v>
      </c>
    </row>
    <row r="682" spans="1:18" x14ac:dyDescent="0.25">
      <c r="A682">
        <v>680</v>
      </c>
      <c r="B682">
        <v>22</v>
      </c>
      <c r="C682">
        <v>609530</v>
      </c>
      <c r="D682">
        <v>4.1280908319999998</v>
      </c>
      <c r="E682">
        <v>-73.618012750000005</v>
      </c>
      <c r="F682">
        <v>56</v>
      </c>
      <c r="G682">
        <v>57</v>
      </c>
      <c r="H682">
        <v>4.1281348695312499</v>
      </c>
      <c r="I682">
        <v>-73.616910924999999</v>
      </c>
      <c r="J682">
        <v>0.122220776278676</v>
      </c>
      <c r="K682">
        <v>30144</v>
      </c>
      <c r="L682">
        <v>4.1280000000000001</v>
      </c>
      <c r="M682">
        <v>-73.616886300000004</v>
      </c>
      <c r="N682">
        <v>56</v>
      </c>
      <c r="O682">
        <v>656</v>
      </c>
      <c r="P682">
        <f t="shared" si="21"/>
        <v>10.933333333333334</v>
      </c>
      <c r="R682" t="str">
        <f t="shared" si="20"/>
        <v>680,22,609530,4.128090832,-73.61801275,56,57,4.12813486953125,-73.616910925,0.122220776278676,30144,4.128,-73.6168863,56,656,10.9333333333333</v>
      </c>
    </row>
    <row r="683" spans="1:18" x14ac:dyDescent="0.25">
      <c r="A683">
        <v>681</v>
      </c>
      <c r="B683">
        <v>19</v>
      </c>
      <c r="C683">
        <v>130334</v>
      </c>
      <c r="D683">
        <v>4.1282156219999999</v>
      </c>
      <c r="E683">
        <v>-73.614652300000003</v>
      </c>
      <c r="F683">
        <v>55</v>
      </c>
      <c r="G683">
        <v>168</v>
      </c>
      <c r="H683">
        <v>4.1261851399375002</v>
      </c>
      <c r="I683">
        <v>-73.614946531249998</v>
      </c>
      <c r="J683">
        <v>0.227982074135365</v>
      </c>
      <c r="K683">
        <v>31553</v>
      </c>
      <c r="L683">
        <v>4.1260000000000003</v>
      </c>
      <c r="M683">
        <v>-73.614988999999994</v>
      </c>
      <c r="N683">
        <v>55</v>
      </c>
      <c r="O683">
        <v>771</v>
      </c>
      <c r="P683">
        <f t="shared" si="21"/>
        <v>12.85</v>
      </c>
      <c r="R683" t="str">
        <f t="shared" si="20"/>
        <v>681,19,130334,4.128215622,-73.6146523,55,168,4.1261851399375,-73.61494653125,0.227982074135365,31553,4.126,-73.614989,55,771,12.85</v>
      </c>
    </row>
    <row r="684" spans="1:18" x14ac:dyDescent="0.25">
      <c r="A684">
        <v>682</v>
      </c>
      <c r="B684">
        <v>13</v>
      </c>
      <c r="C684">
        <v>609597</v>
      </c>
      <c r="D684">
        <v>4.1257952040000001</v>
      </c>
      <c r="E684">
        <v>-73.614432489999999</v>
      </c>
      <c r="F684">
        <v>66</v>
      </c>
      <c r="G684">
        <v>168</v>
      </c>
      <c r="H684">
        <v>4.1261851399375002</v>
      </c>
      <c r="I684">
        <v>-73.614946531249998</v>
      </c>
      <c r="J684">
        <v>7.1580492583676297E-2</v>
      </c>
      <c r="K684">
        <v>31553</v>
      </c>
      <c r="L684">
        <v>4.1260000000000003</v>
      </c>
      <c r="M684">
        <v>-73.614988999999994</v>
      </c>
      <c r="N684">
        <v>66</v>
      </c>
      <c r="O684">
        <v>771</v>
      </c>
      <c r="P684">
        <f t="shared" si="21"/>
        <v>12.85</v>
      </c>
      <c r="R684" t="str">
        <f t="shared" si="20"/>
        <v>682,13,609597,4.125795204,-73.61443249,66,168,4.1261851399375,-73.61494653125,0.0715804925836763,31553,4.126,-73.614989,66,771,12.85</v>
      </c>
    </row>
    <row r="685" spans="1:18" x14ac:dyDescent="0.25">
      <c r="A685">
        <v>683</v>
      </c>
      <c r="B685">
        <v>9</v>
      </c>
      <c r="C685">
        <v>609617</v>
      </c>
      <c r="D685">
        <v>4.1189798450000001</v>
      </c>
      <c r="E685">
        <v>-73.599501680000003</v>
      </c>
      <c r="F685">
        <v>82</v>
      </c>
      <c r="G685">
        <v>87</v>
      </c>
      <c r="H685">
        <v>4.1187844792058801</v>
      </c>
      <c r="I685">
        <v>-73.598728764117595</v>
      </c>
      <c r="J685">
        <v>8.8376593098975206E-2</v>
      </c>
      <c r="K685">
        <v>37254</v>
      </c>
      <c r="L685">
        <v>4.1189999999999998</v>
      </c>
      <c r="M685">
        <v>-73.598969100000005</v>
      </c>
      <c r="N685">
        <v>82</v>
      </c>
      <c r="O685">
        <v>885</v>
      </c>
      <c r="P685">
        <f t="shared" si="21"/>
        <v>14.75</v>
      </c>
      <c r="R685" t="str">
        <f t="shared" si="20"/>
        <v>683,9,609617,4.118979845,-73.59950168,82,87,4.11878447920588,-73.5987287641176,0.0883765930989752,37254,4.119,-73.5989691,82,885,14.75</v>
      </c>
    </row>
    <row r="686" spans="1:18" x14ac:dyDescent="0.25">
      <c r="A686">
        <v>684</v>
      </c>
      <c r="B686">
        <v>19</v>
      </c>
      <c r="C686">
        <v>609627</v>
      </c>
      <c r="D686">
        <v>4.1162282599999998</v>
      </c>
      <c r="E686">
        <v>-73.599143839999996</v>
      </c>
      <c r="F686">
        <v>55</v>
      </c>
      <c r="G686">
        <v>142</v>
      </c>
      <c r="H686">
        <v>4.1155453320250004</v>
      </c>
      <c r="I686">
        <v>-73.597526217249893</v>
      </c>
      <c r="J686">
        <v>0.19469468764564499</v>
      </c>
      <c r="K686">
        <v>39125</v>
      </c>
      <c r="L686">
        <v>4.1159999999999997</v>
      </c>
      <c r="M686">
        <v>-73.597683799999999</v>
      </c>
      <c r="N686">
        <v>55</v>
      </c>
      <c r="O686">
        <v>826</v>
      </c>
      <c r="P686">
        <f t="shared" si="21"/>
        <v>13.766666666666667</v>
      </c>
      <c r="R686" t="str">
        <f t="shared" si="20"/>
        <v>684,19,609627,4.11622826,-73.59914384,55,142,4.115545332025,-73.5975262172499,0.194694687645645,39125,4.116,-73.5976838,55,826,13.7666666666667</v>
      </c>
    </row>
    <row r="687" spans="1:18" x14ac:dyDescent="0.25">
      <c r="A687">
        <v>685</v>
      </c>
      <c r="B687">
        <v>15</v>
      </c>
      <c r="C687">
        <v>609638</v>
      </c>
      <c r="D687">
        <v>4.1155941340000002</v>
      </c>
      <c r="E687">
        <v>-73.606550639999995</v>
      </c>
      <c r="F687">
        <v>78</v>
      </c>
      <c r="G687">
        <v>109</v>
      </c>
      <c r="H687">
        <v>4.1156770368095197</v>
      </c>
      <c r="I687">
        <v>-73.606243132380897</v>
      </c>
      <c r="J687">
        <v>3.5306800657621297E-2</v>
      </c>
      <c r="K687">
        <v>39064</v>
      </c>
      <c r="L687">
        <v>4.1159999999999997</v>
      </c>
      <c r="M687">
        <v>-73.606311700000006</v>
      </c>
      <c r="N687">
        <v>78</v>
      </c>
      <c r="O687">
        <v>795</v>
      </c>
      <c r="P687">
        <f t="shared" si="21"/>
        <v>13.25</v>
      </c>
      <c r="R687" t="str">
        <f t="shared" si="20"/>
        <v>685,15,609638,4.115594134,-73.60655064,78,109,4.11567703680952,-73.6062431323809,0.0353068006576213,39064,4.116,-73.6063117,78,795,13.25</v>
      </c>
    </row>
    <row r="688" spans="1:18" x14ac:dyDescent="0.25">
      <c r="A688">
        <v>686</v>
      </c>
      <c r="B688">
        <v>18</v>
      </c>
      <c r="C688">
        <v>609641</v>
      </c>
      <c r="D688">
        <v>4.1152819950000001</v>
      </c>
      <c r="E688">
        <v>-73.60585537</v>
      </c>
      <c r="F688">
        <v>61</v>
      </c>
      <c r="G688">
        <v>109</v>
      </c>
      <c r="H688">
        <v>4.1156770368095197</v>
      </c>
      <c r="I688">
        <v>-73.606243132380897</v>
      </c>
      <c r="J688">
        <v>6.1435533738628402E-2</v>
      </c>
      <c r="K688">
        <v>39064</v>
      </c>
      <c r="L688">
        <v>4.1159999999999997</v>
      </c>
      <c r="M688">
        <v>-73.606311700000006</v>
      </c>
      <c r="N688">
        <v>61</v>
      </c>
      <c r="O688">
        <v>795</v>
      </c>
      <c r="P688">
        <f t="shared" si="21"/>
        <v>13.25</v>
      </c>
      <c r="R688" t="str">
        <f t="shared" si="20"/>
        <v>686,18,609641,4.115281995,-73.60585537,61,109,4.11567703680952,-73.6062431323809,0.0614355337386284,39064,4.116,-73.6063117,61,795,13.25</v>
      </c>
    </row>
    <row r="689" spans="1:18" x14ac:dyDescent="0.25">
      <c r="A689">
        <v>687</v>
      </c>
      <c r="B689">
        <v>1</v>
      </c>
      <c r="C689">
        <v>609645</v>
      </c>
      <c r="D689">
        <v>4.1169498149999999</v>
      </c>
      <c r="E689">
        <v>-73.595977959999999</v>
      </c>
      <c r="F689">
        <v>73</v>
      </c>
      <c r="G689">
        <v>142</v>
      </c>
      <c r="H689">
        <v>4.1155453320250004</v>
      </c>
      <c r="I689">
        <v>-73.597526217249893</v>
      </c>
      <c r="J689">
        <v>0.231964780061787</v>
      </c>
      <c r="K689">
        <v>39125</v>
      </c>
      <c r="L689">
        <v>4.1159999999999997</v>
      </c>
      <c r="M689">
        <v>-73.597683799999999</v>
      </c>
      <c r="N689">
        <v>73</v>
      </c>
      <c r="O689">
        <v>826</v>
      </c>
      <c r="P689">
        <f t="shared" si="21"/>
        <v>13.766666666666667</v>
      </c>
      <c r="R689" t="str">
        <f t="shared" si="20"/>
        <v>687,1,609645,4.116949815,-73.59597796,73,142,4.115545332025,-73.5975262172499,0.231964780061787,39125,4.116,-73.5976838,73,826,13.7666666666667</v>
      </c>
    </row>
    <row r="690" spans="1:18" x14ac:dyDescent="0.25">
      <c r="A690">
        <v>688</v>
      </c>
      <c r="B690">
        <v>8</v>
      </c>
      <c r="C690">
        <v>609652</v>
      </c>
      <c r="D690">
        <v>4.1194823569999999</v>
      </c>
      <c r="E690">
        <v>-73.595417049999995</v>
      </c>
      <c r="F690">
        <v>68</v>
      </c>
      <c r="G690">
        <v>7</v>
      </c>
      <c r="H690">
        <v>4.1194138938420997</v>
      </c>
      <c r="I690">
        <v>-73.595790376315705</v>
      </c>
      <c r="J690">
        <v>4.2072344010365602E-2</v>
      </c>
      <c r="K690">
        <v>37246</v>
      </c>
      <c r="L690">
        <v>4.1189999999999998</v>
      </c>
      <c r="M690">
        <v>-73.595798200000004</v>
      </c>
      <c r="N690">
        <v>68</v>
      </c>
      <c r="O690">
        <v>931</v>
      </c>
      <c r="P690">
        <f t="shared" si="21"/>
        <v>15.516666666666667</v>
      </c>
      <c r="R690" t="str">
        <f t="shared" si="20"/>
        <v>688,8,609652,4.119482357,-73.59541705,68,7,4.1194138938421,-73.5957903763157,0.0420723440103656,37246,4.119,-73.5957982,68,931,15.5166666666667</v>
      </c>
    </row>
    <row r="691" spans="1:18" x14ac:dyDescent="0.25">
      <c r="A691">
        <v>689</v>
      </c>
      <c r="B691">
        <v>22</v>
      </c>
      <c r="C691">
        <v>612346</v>
      </c>
      <c r="D691">
        <v>4.1190823979999998</v>
      </c>
      <c r="E691">
        <v>-73.594760750000006</v>
      </c>
      <c r="F691">
        <v>57</v>
      </c>
      <c r="G691">
        <v>7</v>
      </c>
      <c r="H691">
        <v>4.1194138938420997</v>
      </c>
      <c r="I691">
        <v>-73.595790376315705</v>
      </c>
      <c r="J691">
        <v>0.119919890917665</v>
      </c>
      <c r="K691">
        <v>37246</v>
      </c>
      <c r="L691">
        <v>4.1189999999999998</v>
      </c>
      <c r="M691">
        <v>-73.595798200000004</v>
      </c>
      <c r="N691">
        <v>57</v>
      </c>
      <c r="O691">
        <v>931</v>
      </c>
      <c r="P691">
        <f t="shared" si="21"/>
        <v>15.516666666666667</v>
      </c>
      <c r="R691" t="str">
        <f t="shared" si="20"/>
        <v>689,22,612346,4.119082398,-73.59476075,57,7,4.1194138938421,-73.5957903763157,0.119919890917665,37246,4.119,-73.5957982,57,931,15.5166666666667</v>
      </c>
    </row>
    <row r="692" spans="1:18" x14ac:dyDescent="0.25">
      <c r="A692">
        <v>690</v>
      </c>
      <c r="B692">
        <v>28</v>
      </c>
      <c r="C692">
        <v>612352</v>
      </c>
      <c r="D692">
        <v>4.1179892899999997</v>
      </c>
      <c r="E692">
        <v>-73.594882380000001</v>
      </c>
      <c r="F692">
        <v>38</v>
      </c>
      <c r="G692">
        <v>7</v>
      </c>
      <c r="H692">
        <v>4.1194138938420997</v>
      </c>
      <c r="I692">
        <v>-73.595790376315705</v>
      </c>
      <c r="J692">
        <v>0.18759092305720301</v>
      </c>
      <c r="K692">
        <v>37246</v>
      </c>
      <c r="L692">
        <v>4.1189999999999998</v>
      </c>
      <c r="M692">
        <v>-73.595798200000004</v>
      </c>
      <c r="N692">
        <v>38</v>
      </c>
      <c r="O692">
        <v>931</v>
      </c>
      <c r="P692">
        <f t="shared" si="21"/>
        <v>15.516666666666667</v>
      </c>
      <c r="R692" t="str">
        <f t="shared" si="20"/>
        <v>690,28,612352,4.11798929,-73.59488238,38,7,4.1194138938421,-73.5957903763157,0.187590923057203,37246,4.119,-73.5957982,38,931,15.5166666666667</v>
      </c>
    </row>
    <row r="693" spans="1:18" x14ac:dyDescent="0.25">
      <c r="A693">
        <v>691</v>
      </c>
      <c r="B693">
        <v>17</v>
      </c>
      <c r="C693">
        <v>609700</v>
      </c>
      <c r="D693">
        <v>4.1204821269999998</v>
      </c>
      <c r="E693">
        <v>-73.597918179999994</v>
      </c>
      <c r="F693">
        <v>60</v>
      </c>
      <c r="G693">
        <v>87</v>
      </c>
      <c r="H693">
        <v>4.1187844792058801</v>
      </c>
      <c r="I693">
        <v>-73.598728764117595</v>
      </c>
      <c r="J693">
        <v>0.20895255835582</v>
      </c>
      <c r="K693">
        <v>37254</v>
      </c>
      <c r="L693">
        <v>4.1189999999999998</v>
      </c>
      <c r="M693">
        <v>-73.598969100000005</v>
      </c>
      <c r="N693">
        <v>60</v>
      </c>
      <c r="O693">
        <v>885</v>
      </c>
      <c r="P693">
        <f t="shared" si="21"/>
        <v>14.75</v>
      </c>
      <c r="R693" t="str">
        <f t="shared" si="20"/>
        <v>691,17,609700,4.120482127,-73.59791818,60,87,4.11878447920588,-73.5987287641176,0.20895255835582,37254,4.119,-73.5989691,60,885,14.75</v>
      </c>
    </row>
    <row r="694" spans="1:18" x14ac:dyDescent="0.25">
      <c r="A694">
        <v>692</v>
      </c>
      <c r="B694">
        <v>5</v>
      </c>
      <c r="C694">
        <v>609733</v>
      </c>
      <c r="D694">
        <v>4.119581814</v>
      </c>
      <c r="E694">
        <v>-73.582926180000001</v>
      </c>
      <c r="F694">
        <v>89</v>
      </c>
      <c r="G694">
        <v>148</v>
      </c>
      <c r="H694">
        <v>4.1189295742272698</v>
      </c>
      <c r="I694">
        <v>-73.585439540454502</v>
      </c>
      <c r="J694">
        <v>0.28785056086481597</v>
      </c>
      <c r="K694">
        <v>37456</v>
      </c>
      <c r="L694">
        <v>4.1189999999999998</v>
      </c>
      <c r="M694">
        <v>-73.585460299999994</v>
      </c>
      <c r="N694">
        <v>89</v>
      </c>
      <c r="O694">
        <v>1048</v>
      </c>
      <c r="P694">
        <f t="shared" si="21"/>
        <v>17.466666666666665</v>
      </c>
      <c r="R694" t="str">
        <f t="shared" si="20"/>
        <v>692,5,609733,4.119581814,-73.58292618,89,148,4.11892957422727,-73.5854395404545,0.287850560864816,37456,4.119,-73.5854603,89,1048,17.4666666666667</v>
      </c>
    </row>
    <row r="695" spans="1:18" x14ac:dyDescent="0.25">
      <c r="A695">
        <v>693</v>
      </c>
      <c r="B695">
        <v>20</v>
      </c>
      <c r="C695">
        <v>130271</v>
      </c>
      <c r="D695">
        <v>4.1193957049999996</v>
      </c>
      <c r="E695">
        <v>-73.585850730000004</v>
      </c>
      <c r="F695">
        <v>57</v>
      </c>
      <c r="G695">
        <v>148</v>
      </c>
      <c r="H695">
        <v>4.1189295742272698</v>
      </c>
      <c r="I695">
        <v>-73.585439540454502</v>
      </c>
      <c r="J695">
        <v>6.8994499535777104E-2</v>
      </c>
      <c r="K695">
        <v>37456</v>
      </c>
      <c r="L695">
        <v>4.1189999999999998</v>
      </c>
      <c r="M695">
        <v>-73.585460299999994</v>
      </c>
      <c r="N695">
        <v>57</v>
      </c>
      <c r="O695">
        <v>1048</v>
      </c>
      <c r="P695">
        <f t="shared" si="21"/>
        <v>17.466666666666665</v>
      </c>
      <c r="R695" t="str">
        <f t="shared" si="20"/>
        <v>693,20,130271,4.119395705,-73.58585073,57,148,4.11892957422727,-73.5854395404545,0.0689944995357771,37456,4.119,-73.5854603,57,1048,17.4666666666667</v>
      </c>
    </row>
    <row r="696" spans="1:18" x14ac:dyDescent="0.25">
      <c r="A696">
        <v>694</v>
      </c>
      <c r="B696">
        <v>11</v>
      </c>
      <c r="C696">
        <v>609743</v>
      </c>
      <c r="D696">
        <v>4.1356676989999999</v>
      </c>
      <c r="E696">
        <v>-73.601551619999995</v>
      </c>
      <c r="F696">
        <v>44</v>
      </c>
      <c r="G696">
        <v>153</v>
      </c>
      <c r="H696">
        <v>4.13616225079166</v>
      </c>
      <c r="I696">
        <v>-73.600765552499993</v>
      </c>
      <c r="J696">
        <v>0.103009411493529</v>
      </c>
      <c r="K696">
        <v>23919</v>
      </c>
      <c r="L696">
        <v>4.1360000000000001</v>
      </c>
      <c r="M696">
        <v>-73.600740700000003</v>
      </c>
      <c r="N696">
        <v>44</v>
      </c>
      <c r="O696">
        <v>974</v>
      </c>
      <c r="P696">
        <f t="shared" si="21"/>
        <v>16.233333333333334</v>
      </c>
      <c r="R696" t="str">
        <f t="shared" si="20"/>
        <v>694,11,609743,4.135667699,-73.60155162,44,153,4.13616225079166,-73.6007655525,0.103009411493529,23919,4.136,-73.6007407,44,974,16.2333333333333</v>
      </c>
    </row>
    <row r="697" spans="1:18" x14ac:dyDescent="0.25">
      <c r="A697">
        <v>695</v>
      </c>
      <c r="B697">
        <v>25</v>
      </c>
      <c r="C697">
        <v>130203</v>
      </c>
      <c r="D697">
        <v>4.1364644960000003</v>
      </c>
      <c r="E697">
        <v>-73.60090898</v>
      </c>
      <c r="F697">
        <v>50</v>
      </c>
      <c r="G697">
        <v>153</v>
      </c>
      <c r="H697">
        <v>4.13616225079166</v>
      </c>
      <c r="I697">
        <v>-73.600765552499993</v>
      </c>
      <c r="J697">
        <v>3.7159112569307998E-2</v>
      </c>
      <c r="K697">
        <v>23919</v>
      </c>
      <c r="L697">
        <v>4.1360000000000001</v>
      </c>
      <c r="M697">
        <v>-73.600740700000003</v>
      </c>
      <c r="N697">
        <v>50</v>
      </c>
      <c r="O697">
        <v>974</v>
      </c>
      <c r="P697">
        <f t="shared" si="21"/>
        <v>16.233333333333334</v>
      </c>
      <c r="R697" t="str">
        <f t="shared" si="20"/>
        <v>695,25,130203,4.136464496,-73.60090898,50,153,4.13616225079166,-73.6007655525,0.037159112569308,23919,4.136,-73.6007407,50,974,16.2333333333333</v>
      </c>
    </row>
    <row r="698" spans="1:18" x14ac:dyDescent="0.25">
      <c r="A698">
        <v>696</v>
      </c>
      <c r="B698">
        <v>14</v>
      </c>
      <c r="C698">
        <v>609758</v>
      </c>
      <c r="D698">
        <v>4.1336040980000002</v>
      </c>
      <c r="E698">
        <v>-73.590434430000002</v>
      </c>
      <c r="F698">
        <v>100</v>
      </c>
      <c r="G698">
        <v>22</v>
      </c>
      <c r="H698">
        <v>4.1322409341063802</v>
      </c>
      <c r="I698">
        <v>-73.590817905531907</v>
      </c>
      <c r="J698">
        <v>0.15733155666749499</v>
      </c>
      <c r="K698">
        <v>26816</v>
      </c>
      <c r="L698">
        <v>4.1319999999999997</v>
      </c>
      <c r="M698">
        <v>-73.590812900000003</v>
      </c>
      <c r="N698">
        <v>100</v>
      </c>
      <c r="O698">
        <v>967</v>
      </c>
      <c r="P698">
        <f t="shared" si="21"/>
        <v>16.116666666666667</v>
      </c>
      <c r="R698" t="str">
        <f t="shared" si="20"/>
        <v>696,14,609758,4.133604098,-73.59043443,100,22,4.13224093410638,-73.5908179055319,0.157331556667495,26816,4.132,-73.5908129,100,967,16.1166666666667</v>
      </c>
    </row>
    <row r="699" spans="1:18" x14ac:dyDescent="0.25">
      <c r="A699">
        <v>697</v>
      </c>
      <c r="B699">
        <v>15</v>
      </c>
      <c r="C699">
        <v>609780</v>
      </c>
      <c r="D699">
        <v>4.1337318600000001</v>
      </c>
      <c r="E699">
        <v>-73.5872277</v>
      </c>
      <c r="F699">
        <v>108</v>
      </c>
      <c r="G699">
        <v>47</v>
      </c>
      <c r="H699">
        <v>4.1344063632391297</v>
      </c>
      <c r="I699">
        <v>-73.586772024130397</v>
      </c>
      <c r="J699">
        <v>9.0382092999021807E-2</v>
      </c>
      <c r="K699">
        <v>25033</v>
      </c>
      <c r="L699">
        <v>4.1340000000000003</v>
      </c>
      <c r="M699">
        <v>-73.5868751</v>
      </c>
      <c r="N699">
        <v>108</v>
      </c>
      <c r="O699">
        <v>898</v>
      </c>
      <c r="P699">
        <f t="shared" si="21"/>
        <v>14.966666666666667</v>
      </c>
      <c r="R699" t="str">
        <f t="shared" si="20"/>
        <v>697,15,609780,4.13373186,-73.5872277,108,47,4.13440636323913,-73.5867720241304,0.0903820929990218,25033,4.134,-73.5868751,108,898,14.9666666666667</v>
      </c>
    </row>
    <row r="700" spans="1:18" x14ac:dyDescent="0.25">
      <c r="A700">
        <v>698</v>
      </c>
      <c r="B700">
        <v>21</v>
      </c>
      <c r="C700">
        <v>609806</v>
      </c>
      <c r="D700">
        <v>4.1328759100000001</v>
      </c>
      <c r="E700">
        <v>-73.587897470000001</v>
      </c>
      <c r="F700">
        <v>94</v>
      </c>
      <c r="G700">
        <v>47</v>
      </c>
      <c r="H700">
        <v>4.1344063632391297</v>
      </c>
      <c r="I700">
        <v>-73.586772024130397</v>
      </c>
      <c r="J700">
        <v>0.21091342082228301</v>
      </c>
      <c r="K700">
        <v>25033</v>
      </c>
      <c r="L700">
        <v>4.1340000000000003</v>
      </c>
      <c r="M700">
        <v>-73.5868751</v>
      </c>
      <c r="N700">
        <v>94</v>
      </c>
      <c r="O700">
        <v>898</v>
      </c>
      <c r="P700">
        <f t="shared" si="21"/>
        <v>14.966666666666667</v>
      </c>
      <c r="R700" t="str">
        <f t="shared" si="20"/>
        <v>698,21,609806,4.13287591,-73.58789747,94,47,4.13440636323913,-73.5867720241304,0.210913420822283,25033,4.134,-73.5868751,94,898,14.9666666666667</v>
      </c>
    </row>
    <row r="701" spans="1:18" x14ac:dyDescent="0.25">
      <c r="A701">
        <v>699</v>
      </c>
      <c r="B701">
        <v>22</v>
      </c>
      <c r="C701">
        <v>609807</v>
      </c>
      <c r="D701">
        <v>4.1327782480000002</v>
      </c>
      <c r="E701">
        <v>-73.588772390000003</v>
      </c>
      <c r="F701">
        <v>95</v>
      </c>
      <c r="G701">
        <v>22</v>
      </c>
      <c r="H701">
        <v>4.1322409341063802</v>
      </c>
      <c r="I701">
        <v>-73.590817905531907</v>
      </c>
      <c r="J701">
        <v>0.23444795146869299</v>
      </c>
      <c r="K701">
        <v>26816</v>
      </c>
      <c r="L701">
        <v>4.1319999999999997</v>
      </c>
      <c r="M701">
        <v>-73.590812900000003</v>
      </c>
      <c r="N701">
        <v>95</v>
      </c>
      <c r="O701">
        <v>967</v>
      </c>
      <c r="P701">
        <f t="shared" si="21"/>
        <v>16.116666666666667</v>
      </c>
      <c r="R701" t="str">
        <f t="shared" si="20"/>
        <v>699,22,609807,4.132778248,-73.58877239,95,22,4.13224093410638,-73.5908179055319,0.234447951468693,26816,4.132,-73.5908129,95,967,16.1166666666667</v>
      </c>
    </row>
    <row r="702" spans="1:18" x14ac:dyDescent="0.25">
      <c r="A702">
        <v>700</v>
      </c>
      <c r="B702">
        <v>18</v>
      </c>
      <c r="C702">
        <v>609824</v>
      </c>
      <c r="D702">
        <v>4.1303428609999999</v>
      </c>
      <c r="E702">
        <v>-73.588103480000001</v>
      </c>
      <c r="F702">
        <v>95</v>
      </c>
      <c r="G702">
        <v>50</v>
      </c>
      <c r="H702">
        <v>4.1301063823333299</v>
      </c>
      <c r="I702">
        <v>-73.586415378333299</v>
      </c>
      <c r="J702">
        <v>0.18893971826141001</v>
      </c>
      <c r="K702">
        <v>28482</v>
      </c>
      <c r="L702">
        <v>4.13</v>
      </c>
      <c r="M702">
        <v>-73.586433</v>
      </c>
      <c r="N702">
        <v>95</v>
      </c>
      <c r="O702">
        <v>1037</v>
      </c>
      <c r="P702">
        <f t="shared" si="21"/>
        <v>17.283333333333335</v>
      </c>
      <c r="R702" t="str">
        <f t="shared" si="20"/>
        <v>700,18,609824,4.130342861,-73.58810348,95,50,4.13010638233333,-73.5864153783333,0.18893971826141,28482,4.13,-73.586433,95,1037,17.2833333333333</v>
      </c>
    </row>
    <row r="703" spans="1:18" x14ac:dyDescent="0.25">
      <c r="A703">
        <v>701</v>
      </c>
      <c r="B703">
        <v>9</v>
      </c>
      <c r="C703">
        <v>609872</v>
      </c>
      <c r="D703">
        <v>4.1298141089999998</v>
      </c>
      <c r="E703">
        <v>-73.592271289999999</v>
      </c>
      <c r="F703">
        <v>76</v>
      </c>
      <c r="G703">
        <v>176</v>
      </c>
      <c r="H703">
        <v>4.1293690441111099</v>
      </c>
      <c r="I703">
        <v>-73.590188246222198</v>
      </c>
      <c r="J703">
        <v>0.23611543740875199</v>
      </c>
      <c r="K703">
        <v>29408</v>
      </c>
      <c r="L703">
        <v>4.1289999999999996</v>
      </c>
      <c r="M703">
        <v>-73.589943000000005</v>
      </c>
      <c r="N703">
        <v>76</v>
      </c>
      <c r="O703">
        <v>986</v>
      </c>
      <c r="P703">
        <f t="shared" si="21"/>
        <v>16.433333333333334</v>
      </c>
      <c r="R703" t="str">
        <f t="shared" si="20"/>
        <v>701,9,609872,4.129814109,-73.59227129,76,176,4.12936904411111,-73.5901882462222,0.236115437408752,29408,4.129,-73.589943,76,986,16.4333333333333</v>
      </c>
    </row>
    <row r="704" spans="1:18" x14ac:dyDescent="0.25">
      <c r="A704">
        <v>702</v>
      </c>
      <c r="B704">
        <v>13</v>
      </c>
      <c r="C704">
        <v>609919</v>
      </c>
      <c r="D704">
        <v>4.1147783359999996</v>
      </c>
      <c r="E704">
        <v>-73.599174950000005</v>
      </c>
      <c r="F704">
        <v>99</v>
      </c>
      <c r="G704">
        <v>142</v>
      </c>
      <c r="H704">
        <v>4.1155453320250004</v>
      </c>
      <c r="I704">
        <v>-73.597526217249893</v>
      </c>
      <c r="J704">
        <v>0.20164245307675299</v>
      </c>
      <c r="K704">
        <v>39125</v>
      </c>
      <c r="L704">
        <v>4.1159999999999997</v>
      </c>
      <c r="M704">
        <v>-73.597683799999999</v>
      </c>
      <c r="N704">
        <v>99</v>
      </c>
      <c r="O704">
        <v>826</v>
      </c>
      <c r="P704">
        <f t="shared" si="21"/>
        <v>13.766666666666667</v>
      </c>
      <c r="R704" t="str">
        <f t="shared" si="20"/>
        <v>702,13,609919,4.114778336,-73.59917495,99,142,4.115545332025,-73.5975262172499,0.201642453076753,39125,4.116,-73.5976838,99,826,13.7666666666667</v>
      </c>
    </row>
    <row r="705" spans="1:18" x14ac:dyDescent="0.25">
      <c r="A705">
        <v>703</v>
      </c>
      <c r="B705">
        <v>33</v>
      </c>
      <c r="C705">
        <v>130252</v>
      </c>
      <c r="D705">
        <v>4.1149742710000003</v>
      </c>
      <c r="E705">
        <v>-73.595883779999994</v>
      </c>
      <c r="F705">
        <v>62</v>
      </c>
      <c r="G705">
        <v>142</v>
      </c>
      <c r="H705">
        <v>4.1155453320250004</v>
      </c>
      <c r="I705">
        <v>-73.597526217249893</v>
      </c>
      <c r="J705">
        <v>0.19278904806108599</v>
      </c>
      <c r="K705">
        <v>39125</v>
      </c>
      <c r="L705">
        <v>4.1159999999999997</v>
      </c>
      <c r="M705">
        <v>-73.597683799999999</v>
      </c>
      <c r="N705">
        <v>62</v>
      </c>
      <c r="O705">
        <v>826</v>
      </c>
      <c r="P705">
        <f t="shared" si="21"/>
        <v>13.766666666666667</v>
      </c>
      <c r="R705" t="str">
        <f t="shared" si="20"/>
        <v>703,33,130252,4.114974271,-73.59588378,62,142,4.115545332025,-73.5975262172499,0.192789048061086,39125,4.116,-73.5976838,62,826,13.7666666666667</v>
      </c>
    </row>
    <row r="706" spans="1:18" x14ac:dyDescent="0.25">
      <c r="A706">
        <v>704</v>
      </c>
      <c r="B706">
        <v>1</v>
      </c>
      <c r="C706">
        <v>609931</v>
      </c>
      <c r="D706">
        <v>4.1163193070000004</v>
      </c>
      <c r="E706">
        <v>-73.588956800000005</v>
      </c>
      <c r="F706">
        <v>83</v>
      </c>
      <c r="G706">
        <v>113</v>
      </c>
      <c r="H706">
        <v>4.1150577958823504</v>
      </c>
      <c r="I706">
        <v>-73.587683841764701</v>
      </c>
      <c r="J706">
        <v>0.19889489799127799</v>
      </c>
      <c r="K706">
        <v>39890</v>
      </c>
      <c r="L706">
        <v>4.1150000000000002</v>
      </c>
      <c r="M706">
        <v>-73.587690199999997</v>
      </c>
      <c r="N706">
        <v>83</v>
      </c>
      <c r="O706">
        <v>1011</v>
      </c>
      <c r="P706">
        <f t="shared" si="21"/>
        <v>16.850000000000001</v>
      </c>
      <c r="R706" t="str">
        <f t="shared" ref="R706:R769" si="22">+_xlfn.TEXTJOIN(",",TRUE,A706:P706)</f>
        <v>704,1,609931,4.116319307,-73.5889568,83,113,4.11505779588235,-73.5876838417647,0.198894897991278,39890,4.115,-73.5876902,83,1011,16.85</v>
      </c>
    </row>
    <row r="707" spans="1:18" x14ac:dyDescent="0.25">
      <c r="A707">
        <v>705</v>
      </c>
      <c r="B707">
        <v>12</v>
      </c>
      <c r="C707">
        <v>609942</v>
      </c>
      <c r="D707">
        <v>4.1145847760000001</v>
      </c>
      <c r="E707">
        <v>-73.587910960000002</v>
      </c>
      <c r="F707">
        <v>64</v>
      </c>
      <c r="G707">
        <v>113</v>
      </c>
      <c r="H707">
        <v>4.1150577958823504</v>
      </c>
      <c r="I707">
        <v>-73.587683841764701</v>
      </c>
      <c r="J707">
        <v>5.8281378237747997E-2</v>
      </c>
      <c r="K707">
        <v>39890</v>
      </c>
      <c r="L707">
        <v>4.1150000000000002</v>
      </c>
      <c r="M707">
        <v>-73.587690199999997</v>
      </c>
      <c r="N707">
        <v>64</v>
      </c>
      <c r="O707">
        <v>1011</v>
      </c>
      <c r="P707">
        <f t="shared" ref="P707:P770" si="23">+O707/60</f>
        <v>16.850000000000001</v>
      </c>
      <c r="R707" t="str">
        <f t="shared" si="22"/>
        <v>705,12,609942,4.114584776,-73.58791096,64,113,4.11505779588235,-73.5876838417647,0.058281378237748,39890,4.115,-73.5876902,64,1011,16.85</v>
      </c>
    </row>
    <row r="708" spans="1:18" x14ac:dyDescent="0.25">
      <c r="A708">
        <v>706</v>
      </c>
      <c r="B708">
        <v>14</v>
      </c>
      <c r="C708">
        <v>609963</v>
      </c>
      <c r="D708">
        <v>4.1144675399999997</v>
      </c>
      <c r="E708">
        <v>-73.586006960000006</v>
      </c>
      <c r="F708">
        <v>72</v>
      </c>
      <c r="G708">
        <v>28</v>
      </c>
      <c r="H708">
        <v>4.1148623763225798</v>
      </c>
      <c r="I708">
        <v>-73.5846919916129</v>
      </c>
      <c r="J708">
        <v>0.15221038341862</v>
      </c>
      <c r="K708">
        <v>39850</v>
      </c>
      <c r="L708">
        <v>4.1150000000000002</v>
      </c>
      <c r="M708">
        <v>-73.584755700000002</v>
      </c>
      <c r="N708">
        <v>72</v>
      </c>
      <c r="O708">
        <v>1093</v>
      </c>
      <c r="P708">
        <f t="shared" si="23"/>
        <v>18.216666666666665</v>
      </c>
      <c r="R708" t="str">
        <f t="shared" si="22"/>
        <v>706,14,609963,4.11446754,-73.58600696,72,28,4.11486237632258,-73.5846919916129,0.15221038341862,39850,4.115,-73.5847557,72,1093,18.2166666666667</v>
      </c>
    </row>
    <row r="709" spans="1:18" x14ac:dyDescent="0.25">
      <c r="A709">
        <v>707</v>
      </c>
      <c r="B709">
        <v>29</v>
      </c>
      <c r="C709">
        <v>609974</v>
      </c>
      <c r="D709">
        <v>4.1175825059999998</v>
      </c>
      <c r="E709">
        <v>-73.58452552</v>
      </c>
      <c r="F709">
        <v>73</v>
      </c>
      <c r="G709">
        <v>148</v>
      </c>
      <c r="H709">
        <v>4.1189295742272698</v>
      </c>
      <c r="I709">
        <v>-73.585439540454502</v>
      </c>
      <c r="J709">
        <v>0.18075235038868201</v>
      </c>
      <c r="K709">
        <v>37456</v>
      </c>
      <c r="L709">
        <v>4.1189999999999998</v>
      </c>
      <c r="M709">
        <v>-73.585460299999994</v>
      </c>
      <c r="N709">
        <v>73</v>
      </c>
      <c r="O709">
        <v>1048</v>
      </c>
      <c r="P709">
        <f t="shared" si="23"/>
        <v>17.466666666666665</v>
      </c>
      <c r="R709" t="str">
        <f t="shared" si="22"/>
        <v>707,29,609974,4.117582506,-73.58452552,73,148,4.11892957422727,-73.5854395404545,0.180752350388682,37456,4.119,-73.5854603,73,1048,17.4666666666667</v>
      </c>
    </row>
    <row r="710" spans="1:18" x14ac:dyDescent="0.25">
      <c r="A710">
        <v>708</v>
      </c>
      <c r="B710">
        <v>40</v>
      </c>
      <c r="C710">
        <v>612377</v>
      </c>
      <c r="D710">
        <v>4.1158944039999996</v>
      </c>
      <c r="E710">
        <v>-73.58577391</v>
      </c>
      <c r="F710">
        <v>78</v>
      </c>
      <c r="G710">
        <v>28</v>
      </c>
      <c r="H710">
        <v>4.1148623763225798</v>
      </c>
      <c r="I710">
        <v>-73.5846919916129</v>
      </c>
      <c r="J710">
        <v>0.16593029605642201</v>
      </c>
      <c r="K710">
        <v>39850</v>
      </c>
      <c r="L710">
        <v>4.1150000000000002</v>
      </c>
      <c r="M710">
        <v>-73.584755700000002</v>
      </c>
      <c r="N710">
        <v>78</v>
      </c>
      <c r="O710">
        <v>1093</v>
      </c>
      <c r="P710">
        <f t="shared" si="23"/>
        <v>18.216666666666665</v>
      </c>
      <c r="R710" t="str">
        <f t="shared" si="22"/>
        <v>708,40,612377,4.115894404,-73.58577391,78,28,4.11486237632258,-73.5846919916129,0.165930296056422,39850,4.115,-73.5847557,78,1093,18.2166666666667</v>
      </c>
    </row>
    <row r="711" spans="1:18" x14ac:dyDescent="0.25">
      <c r="A711">
        <v>709</v>
      </c>
      <c r="B711">
        <v>49</v>
      </c>
      <c r="C711">
        <v>130260</v>
      </c>
      <c r="D711">
        <v>4.1144281779999998</v>
      </c>
      <c r="E711">
        <v>-73.582851919999996</v>
      </c>
      <c r="F711">
        <v>77</v>
      </c>
      <c r="G711">
        <v>28</v>
      </c>
      <c r="H711">
        <v>4.1148623763225798</v>
      </c>
      <c r="I711">
        <v>-73.5846919916129</v>
      </c>
      <c r="J711">
        <v>0.209580901149195</v>
      </c>
      <c r="K711">
        <v>39850</v>
      </c>
      <c r="L711">
        <v>4.1150000000000002</v>
      </c>
      <c r="M711">
        <v>-73.584755700000002</v>
      </c>
      <c r="N711">
        <v>77</v>
      </c>
      <c r="O711">
        <v>1093</v>
      </c>
      <c r="P711">
        <f t="shared" si="23"/>
        <v>18.216666666666665</v>
      </c>
      <c r="R711" t="str">
        <f t="shared" si="22"/>
        <v>709,49,130260,4.114428178,-73.58285192,77,28,4.11486237632258,-73.5846919916129,0.209580901149195,39850,4.115,-73.5847557,77,1093,18.2166666666667</v>
      </c>
    </row>
    <row r="712" spans="1:18" x14ac:dyDescent="0.25">
      <c r="A712">
        <v>710</v>
      </c>
      <c r="B712">
        <v>15</v>
      </c>
      <c r="C712">
        <v>612395</v>
      </c>
      <c r="D712">
        <v>4.1142504300000002</v>
      </c>
      <c r="E712">
        <v>-73.584084419999996</v>
      </c>
      <c r="F712">
        <v>66</v>
      </c>
      <c r="G712">
        <v>28</v>
      </c>
      <c r="H712">
        <v>4.1148623763225798</v>
      </c>
      <c r="I712">
        <v>-73.5846919916129</v>
      </c>
      <c r="J712">
        <v>9.5704541863887299E-2</v>
      </c>
      <c r="K712">
        <v>39850</v>
      </c>
      <c r="L712">
        <v>4.1150000000000002</v>
      </c>
      <c r="M712">
        <v>-73.584755700000002</v>
      </c>
      <c r="N712">
        <v>66</v>
      </c>
      <c r="O712">
        <v>1093</v>
      </c>
      <c r="P712">
        <f t="shared" si="23"/>
        <v>18.216666666666665</v>
      </c>
      <c r="R712" t="str">
        <f t="shared" si="22"/>
        <v>710,15,612395,4.11425043,-73.58408442,66,28,4.11486237632258,-73.5846919916129,0.0957045418638873,39850,4.115,-73.5847557,66,1093,18.2166666666667</v>
      </c>
    </row>
    <row r="713" spans="1:18" x14ac:dyDescent="0.25">
      <c r="A713">
        <v>711</v>
      </c>
      <c r="B713">
        <v>12</v>
      </c>
      <c r="C713">
        <v>609991</v>
      </c>
      <c r="D713">
        <v>4.1315326739999998</v>
      </c>
      <c r="E713">
        <v>-73.609143790000005</v>
      </c>
      <c r="F713">
        <v>87</v>
      </c>
      <c r="G713">
        <v>120</v>
      </c>
      <c r="H713">
        <v>4.1312756193200002</v>
      </c>
      <c r="I713">
        <v>-73.609278447999998</v>
      </c>
      <c r="J713">
        <v>3.2229304195490402E-2</v>
      </c>
      <c r="K713">
        <v>27825</v>
      </c>
      <c r="L713">
        <v>4.1310000000000002</v>
      </c>
      <c r="M713">
        <v>-73.609200999999999</v>
      </c>
      <c r="N713">
        <v>87</v>
      </c>
      <c r="O713">
        <v>833</v>
      </c>
      <c r="P713">
        <f t="shared" si="23"/>
        <v>13.883333333333333</v>
      </c>
      <c r="R713" t="str">
        <f t="shared" si="22"/>
        <v>711,12,609991,4.131532674,-73.60914379,87,120,4.13127561932,-73.609278448,0.0322293041954904,27825,4.131,-73.609201,87,833,13.8833333333333</v>
      </c>
    </row>
    <row r="714" spans="1:18" x14ac:dyDescent="0.25">
      <c r="A714">
        <v>712</v>
      </c>
      <c r="B714">
        <v>13</v>
      </c>
      <c r="C714">
        <v>609992</v>
      </c>
      <c r="D714">
        <v>4.1317134600000003</v>
      </c>
      <c r="E714">
        <v>-73.609509650000007</v>
      </c>
      <c r="F714">
        <v>79</v>
      </c>
      <c r="G714">
        <v>120</v>
      </c>
      <c r="H714">
        <v>4.1312756193200002</v>
      </c>
      <c r="I714">
        <v>-73.609278447999998</v>
      </c>
      <c r="J714">
        <v>5.4990806289839003E-2</v>
      </c>
      <c r="K714">
        <v>27825</v>
      </c>
      <c r="L714">
        <v>4.1310000000000002</v>
      </c>
      <c r="M714">
        <v>-73.609200999999999</v>
      </c>
      <c r="N714">
        <v>79</v>
      </c>
      <c r="O714">
        <v>833</v>
      </c>
      <c r="P714">
        <f t="shared" si="23"/>
        <v>13.883333333333333</v>
      </c>
      <c r="R714" t="str">
        <f t="shared" si="22"/>
        <v>712,13,609992,4.13171346,-73.60950965,79,120,4.13127561932,-73.609278448,0.054990806289839,27825,4.131,-73.609201,79,833,13.8833333333333</v>
      </c>
    </row>
    <row r="715" spans="1:18" x14ac:dyDescent="0.25">
      <c r="A715">
        <v>713</v>
      </c>
      <c r="B715">
        <v>3</v>
      </c>
      <c r="C715">
        <v>610004</v>
      </c>
      <c r="D715">
        <v>4.1308298649999999</v>
      </c>
      <c r="E715">
        <v>-73.610208020000002</v>
      </c>
      <c r="F715">
        <v>83</v>
      </c>
      <c r="G715">
        <v>120</v>
      </c>
      <c r="H715">
        <v>4.1312756193200002</v>
      </c>
      <c r="I715">
        <v>-73.609278447999998</v>
      </c>
      <c r="J715">
        <v>0.114319431555088</v>
      </c>
      <c r="K715">
        <v>27825</v>
      </c>
      <c r="L715">
        <v>4.1310000000000002</v>
      </c>
      <c r="M715">
        <v>-73.609200999999999</v>
      </c>
      <c r="N715">
        <v>83</v>
      </c>
      <c r="O715">
        <v>833</v>
      </c>
      <c r="P715">
        <f t="shared" si="23"/>
        <v>13.883333333333333</v>
      </c>
      <c r="R715" t="str">
        <f t="shared" si="22"/>
        <v>713,3,610004,4.130829865,-73.61020802,83,120,4.13127561932,-73.609278448,0.114319431555088,27825,4.131,-73.609201,83,833,13.8833333333333</v>
      </c>
    </row>
    <row r="716" spans="1:18" x14ac:dyDescent="0.25">
      <c r="A716">
        <v>714</v>
      </c>
      <c r="B716">
        <v>19</v>
      </c>
      <c r="C716">
        <v>610039</v>
      </c>
      <c r="D716">
        <v>4.1428895289999996</v>
      </c>
      <c r="E716">
        <v>-73.636369459999997</v>
      </c>
      <c r="F716">
        <v>94</v>
      </c>
      <c r="G716">
        <v>173</v>
      </c>
      <c r="H716">
        <v>4.1432342999999996</v>
      </c>
      <c r="I716">
        <v>-73.635653038333302</v>
      </c>
      <c r="J716">
        <v>8.8164175725082394E-2</v>
      </c>
      <c r="K716">
        <v>17917</v>
      </c>
      <c r="L716">
        <v>4.1429999999999998</v>
      </c>
      <c r="M716">
        <v>-73.635698199999993</v>
      </c>
      <c r="N716">
        <v>94</v>
      </c>
      <c r="O716">
        <v>240</v>
      </c>
      <c r="P716">
        <f t="shared" si="23"/>
        <v>4</v>
      </c>
      <c r="R716" t="str">
        <f t="shared" si="22"/>
        <v>714,19,610039,4.142889529,-73.63636946,94,173,4.1432343,-73.6356530383333,0.0881641757250824,17917,4.143,-73.6356982,94,240,4</v>
      </c>
    </row>
    <row r="717" spans="1:18" x14ac:dyDescent="0.25">
      <c r="A717">
        <v>715</v>
      </c>
      <c r="B717">
        <v>19</v>
      </c>
      <c r="C717">
        <v>130306</v>
      </c>
      <c r="D717">
        <v>4.1389259850000002</v>
      </c>
      <c r="E717">
        <v>-73.644332989999995</v>
      </c>
      <c r="F717">
        <v>38</v>
      </c>
      <c r="G717">
        <v>93</v>
      </c>
      <c r="H717">
        <v>4.1392302886071404</v>
      </c>
      <c r="I717">
        <v>-73.643305639999994</v>
      </c>
      <c r="J717">
        <v>0.118781790287169</v>
      </c>
      <c r="K717">
        <v>20953</v>
      </c>
      <c r="L717">
        <v>4.1390000000000002</v>
      </c>
      <c r="M717">
        <v>-73.643441999999993</v>
      </c>
      <c r="N717">
        <v>38</v>
      </c>
      <c r="O717">
        <v>458</v>
      </c>
      <c r="P717">
        <f t="shared" si="23"/>
        <v>7.6333333333333337</v>
      </c>
      <c r="R717" t="str">
        <f t="shared" si="22"/>
        <v>715,19,130306,4.138925985,-73.64433299,38,93,4.13923028860714,-73.64330564,0.118781790287169,20953,4.139,-73.643442,38,458,7.63333333333333</v>
      </c>
    </row>
    <row r="718" spans="1:18" x14ac:dyDescent="0.25">
      <c r="A718">
        <v>716</v>
      </c>
      <c r="B718">
        <v>13</v>
      </c>
      <c r="C718">
        <v>610079</v>
      </c>
      <c r="D718">
        <v>4.1352201849999997</v>
      </c>
      <c r="E718">
        <v>-73.638477789999996</v>
      </c>
      <c r="F718">
        <v>51</v>
      </c>
      <c r="G718">
        <v>174</v>
      </c>
      <c r="H718">
        <v>4.1357989850952297</v>
      </c>
      <c r="I718">
        <v>-73.639581191428505</v>
      </c>
      <c r="J718">
        <v>0.138178727178661</v>
      </c>
      <c r="K718">
        <v>23347</v>
      </c>
      <c r="L718">
        <v>4.1360000000000001</v>
      </c>
      <c r="M718">
        <v>-73.639827199999999</v>
      </c>
      <c r="N718">
        <v>51</v>
      </c>
      <c r="O718">
        <v>514</v>
      </c>
      <c r="P718">
        <f t="shared" si="23"/>
        <v>8.5666666666666664</v>
      </c>
      <c r="R718" t="str">
        <f t="shared" si="22"/>
        <v>716,13,610079,4.135220185,-73.63847779,51,174,4.13579898509523,-73.6395811914285,0.138178727178661,23347,4.136,-73.6398272,51,514,8.56666666666667</v>
      </c>
    </row>
    <row r="719" spans="1:18" x14ac:dyDescent="0.25">
      <c r="A719">
        <v>717</v>
      </c>
      <c r="B719">
        <v>4</v>
      </c>
      <c r="C719">
        <v>610121</v>
      </c>
      <c r="D719">
        <v>4.1393203610000002</v>
      </c>
      <c r="E719">
        <v>-73.632324339999997</v>
      </c>
      <c r="F719">
        <v>105</v>
      </c>
      <c r="G719">
        <v>84</v>
      </c>
      <c r="H719">
        <v>4.1400342718148098</v>
      </c>
      <c r="I719">
        <v>-73.632266476296294</v>
      </c>
      <c r="J719">
        <v>7.9592225998479496E-2</v>
      </c>
      <c r="K719">
        <v>20117</v>
      </c>
      <c r="L719">
        <v>4.1399999999999997</v>
      </c>
      <c r="M719">
        <v>-73.632227999999998</v>
      </c>
      <c r="N719">
        <v>105</v>
      </c>
      <c r="O719">
        <v>293</v>
      </c>
      <c r="P719">
        <f t="shared" si="23"/>
        <v>4.8833333333333337</v>
      </c>
      <c r="R719" t="str">
        <f t="shared" si="22"/>
        <v>717,4,610121,4.139320361,-73.63232434,105,84,4.14003427181481,-73.6322664762963,0.0795922259984795,20117,4.14,-73.632228,105,293,4.88333333333333</v>
      </c>
    </row>
    <row r="720" spans="1:18" x14ac:dyDescent="0.25">
      <c r="A720">
        <v>718</v>
      </c>
      <c r="B720">
        <v>1</v>
      </c>
      <c r="C720">
        <v>610167</v>
      </c>
      <c r="D720">
        <v>4.1347069449999996</v>
      </c>
      <c r="E720">
        <v>-73.633389530000002</v>
      </c>
      <c r="F720">
        <v>69</v>
      </c>
      <c r="G720">
        <v>122</v>
      </c>
      <c r="H720">
        <v>4.1352269323636301</v>
      </c>
      <c r="I720">
        <v>-73.633690987878794</v>
      </c>
      <c r="J720">
        <v>6.6748297768976006E-2</v>
      </c>
      <c r="K720">
        <v>24209</v>
      </c>
      <c r="L720">
        <v>4.1349999999999998</v>
      </c>
      <c r="M720">
        <v>-73.633625199999997</v>
      </c>
      <c r="N720">
        <v>69</v>
      </c>
      <c r="O720">
        <v>427</v>
      </c>
      <c r="P720">
        <f t="shared" si="23"/>
        <v>7.1166666666666663</v>
      </c>
      <c r="R720" t="str">
        <f t="shared" si="22"/>
        <v>718,1,610167,4.134706945,-73.63338953,69,122,4.13522693236363,-73.6336909878788,0.066748297768976,24209,4.135,-73.6336252,69,427,7.11666666666667</v>
      </c>
    </row>
    <row r="721" spans="1:18" x14ac:dyDescent="0.25">
      <c r="A721">
        <v>719</v>
      </c>
      <c r="B721">
        <v>12</v>
      </c>
      <c r="C721">
        <v>610178</v>
      </c>
      <c r="D721">
        <v>4.1338595590000002</v>
      </c>
      <c r="E721">
        <v>-73.635791299999994</v>
      </c>
      <c r="F721">
        <v>69</v>
      </c>
      <c r="G721">
        <v>183</v>
      </c>
      <c r="H721">
        <v>4.1326018109999998</v>
      </c>
      <c r="I721">
        <v>-73.636065882307605</v>
      </c>
      <c r="J721">
        <v>0.143042402610359</v>
      </c>
      <c r="K721">
        <v>26349</v>
      </c>
      <c r="L721">
        <v>4.133</v>
      </c>
      <c r="M721">
        <v>-73.636483900000002</v>
      </c>
      <c r="N721">
        <v>69</v>
      </c>
      <c r="O721">
        <v>373</v>
      </c>
      <c r="P721">
        <f t="shared" si="23"/>
        <v>6.2166666666666668</v>
      </c>
      <c r="R721" t="str">
        <f t="shared" si="22"/>
        <v>719,12,610178,4.133859559,-73.6357913,69,183,4.132601811,-73.6360658823076,0.143042402610359,26349,4.133,-73.6364839,69,373,6.21666666666667</v>
      </c>
    </row>
    <row r="722" spans="1:18" x14ac:dyDescent="0.25">
      <c r="A722">
        <v>720</v>
      </c>
      <c r="B722">
        <v>2</v>
      </c>
      <c r="C722">
        <v>610197</v>
      </c>
      <c r="D722">
        <v>4.1349615579999996</v>
      </c>
      <c r="E722">
        <v>-73.631303959999997</v>
      </c>
      <c r="F722">
        <v>79</v>
      </c>
      <c r="G722">
        <v>58</v>
      </c>
      <c r="H722">
        <v>4.1342993353061201</v>
      </c>
      <c r="I722">
        <v>-73.629286313265297</v>
      </c>
      <c r="J722">
        <v>0.23542465375100499</v>
      </c>
      <c r="K722">
        <v>25106</v>
      </c>
      <c r="L722">
        <v>4.1340000000000003</v>
      </c>
      <c r="M722">
        <v>-73.629255900000004</v>
      </c>
      <c r="N722">
        <v>79</v>
      </c>
      <c r="O722">
        <v>437</v>
      </c>
      <c r="P722">
        <f t="shared" si="23"/>
        <v>7.2833333333333332</v>
      </c>
      <c r="R722" t="str">
        <f t="shared" si="22"/>
        <v>720,2,610197,4.134961558,-73.63130396,79,58,4.13429933530612,-73.6292863132653,0.235424653751005,25106,4.134,-73.6292559,79,437,7.28333333333333</v>
      </c>
    </row>
    <row r="723" spans="1:18" x14ac:dyDescent="0.25">
      <c r="A723">
        <v>721</v>
      </c>
      <c r="B723">
        <v>6</v>
      </c>
      <c r="C723">
        <v>610213</v>
      </c>
      <c r="D723">
        <v>4.1353268129999998</v>
      </c>
      <c r="E723">
        <v>-73.629148970000003</v>
      </c>
      <c r="F723">
        <v>61</v>
      </c>
      <c r="G723">
        <v>58</v>
      </c>
      <c r="H723">
        <v>4.1342993353061201</v>
      </c>
      <c r="I723">
        <v>-73.629286313265297</v>
      </c>
      <c r="J723">
        <v>0.115188859767252</v>
      </c>
      <c r="K723">
        <v>25106</v>
      </c>
      <c r="L723">
        <v>4.1340000000000003</v>
      </c>
      <c r="M723">
        <v>-73.629255900000004</v>
      </c>
      <c r="N723">
        <v>61</v>
      </c>
      <c r="O723">
        <v>437</v>
      </c>
      <c r="P723">
        <f t="shared" si="23"/>
        <v>7.2833333333333332</v>
      </c>
      <c r="R723" t="str">
        <f t="shared" si="22"/>
        <v>721,6,610213,4.135326813,-73.62914897,61,58,4.13429933530612,-73.6292863132653,0.115188859767252,25106,4.134,-73.6292559,61,437,7.28333333333333</v>
      </c>
    </row>
    <row r="724" spans="1:18" x14ac:dyDescent="0.25">
      <c r="A724">
        <v>722</v>
      </c>
      <c r="B724">
        <v>15</v>
      </c>
      <c r="C724">
        <v>610264</v>
      </c>
      <c r="D724">
        <v>4.1408857939999999</v>
      </c>
      <c r="E724">
        <v>-73.628387779999997</v>
      </c>
      <c r="F724">
        <v>57</v>
      </c>
      <c r="G724">
        <v>162</v>
      </c>
      <c r="H724">
        <v>4.1421591641842097</v>
      </c>
      <c r="I724">
        <v>-73.627925145263106</v>
      </c>
      <c r="J724">
        <v>0.15050731341538001</v>
      </c>
      <c r="K724">
        <v>18288</v>
      </c>
      <c r="L724">
        <v>4.1420000000000003</v>
      </c>
      <c r="M724">
        <v>-73.627909900000006</v>
      </c>
      <c r="N724">
        <v>57</v>
      </c>
      <c r="O724">
        <v>303</v>
      </c>
      <c r="P724">
        <f t="shared" si="23"/>
        <v>5.05</v>
      </c>
      <c r="R724" t="str">
        <f t="shared" si="22"/>
        <v>722,15,610264,4.140885794,-73.62838778,57,162,4.14215916418421,-73.6279251452631,0.15050731341538,18288,4.142,-73.6279099,57,303,5.05</v>
      </c>
    </row>
    <row r="725" spans="1:18" x14ac:dyDescent="0.25">
      <c r="A725">
        <v>723</v>
      </c>
      <c r="B725">
        <v>13</v>
      </c>
      <c r="C725">
        <v>610304</v>
      </c>
      <c r="D725">
        <v>4.1395384450000003</v>
      </c>
      <c r="E725">
        <v>-73.624084199999999</v>
      </c>
      <c r="F725">
        <v>92</v>
      </c>
      <c r="G725">
        <v>66</v>
      </c>
      <c r="H725">
        <v>4.1389235624693796</v>
      </c>
      <c r="I725">
        <v>-73.623678444897905</v>
      </c>
      <c r="J725">
        <v>8.1800460961919605E-2</v>
      </c>
      <c r="K725">
        <v>20997</v>
      </c>
      <c r="L725">
        <v>4.1390000000000002</v>
      </c>
      <c r="M725">
        <v>-73.623679699999997</v>
      </c>
      <c r="N725">
        <v>92</v>
      </c>
      <c r="O725">
        <v>521</v>
      </c>
      <c r="P725">
        <f t="shared" si="23"/>
        <v>8.6833333333333336</v>
      </c>
      <c r="R725" t="str">
        <f t="shared" si="22"/>
        <v>723,13,610304,4.139538445,-73.6240842,92,66,4.13892356246938,-73.6236784448979,0.0818004609619196,20997,4.139,-73.6236797,92,521,8.68333333333333</v>
      </c>
    </row>
    <row r="726" spans="1:18" x14ac:dyDescent="0.25">
      <c r="A726">
        <v>724</v>
      </c>
      <c r="B726">
        <v>17</v>
      </c>
      <c r="C726">
        <v>610308</v>
      </c>
      <c r="D726">
        <v>4.1391219140000004</v>
      </c>
      <c r="E726">
        <v>-73.622566460000002</v>
      </c>
      <c r="F726">
        <v>52</v>
      </c>
      <c r="G726">
        <v>66</v>
      </c>
      <c r="H726">
        <v>4.1389235624693796</v>
      </c>
      <c r="I726">
        <v>-73.623678444897905</v>
      </c>
      <c r="J726">
        <v>0.12520265680524101</v>
      </c>
      <c r="K726">
        <v>20997</v>
      </c>
      <c r="L726">
        <v>4.1390000000000002</v>
      </c>
      <c r="M726">
        <v>-73.623679699999997</v>
      </c>
      <c r="N726">
        <v>52</v>
      </c>
      <c r="O726">
        <v>521</v>
      </c>
      <c r="P726">
        <f t="shared" si="23"/>
        <v>8.6833333333333336</v>
      </c>
      <c r="R726" t="str">
        <f t="shared" si="22"/>
        <v>724,17,610308,4.139121914,-73.62256646,52,66,4.13892356246938,-73.6236784448979,0.125202656805241,20997,4.139,-73.6236797,52,521,8.68333333333333</v>
      </c>
    </row>
    <row r="727" spans="1:18" x14ac:dyDescent="0.25">
      <c r="A727">
        <v>725</v>
      </c>
      <c r="B727">
        <v>4</v>
      </c>
      <c r="C727">
        <v>610316</v>
      </c>
      <c r="D727">
        <v>4.1410475140000003</v>
      </c>
      <c r="E727">
        <v>-73.624071220000005</v>
      </c>
      <c r="F727">
        <v>105</v>
      </c>
      <c r="G727">
        <v>66</v>
      </c>
      <c r="H727">
        <v>4.1389235624693796</v>
      </c>
      <c r="I727">
        <v>-73.623678444897905</v>
      </c>
      <c r="J727">
        <v>0.24000550647393101</v>
      </c>
      <c r="K727">
        <v>20997</v>
      </c>
      <c r="L727">
        <v>4.1390000000000002</v>
      </c>
      <c r="M727">
        <v>-73.623679699999997</v>
      </c>
      <c r="N727">
        <v>105</v>
      </c>
      <c r="O727">
        <v>521</v>
      </c>
      <c r="P727">
        <f t="shared" si="23"/>
        <v>8.6833333333333336</v>
      </c>
      <c r="R727" t="str">
        <f t="shared" si="22"/>
        <v>725,4,610316,4.141047514,-73.62407122,105,66,4.13892356246938,-73.6236784448979,0.240005506473931,20997,4.139,-73.6236797,105,521,8.68333333333333</v>
      </c>
    </row>
    <row r="728" spans="1:18" x14ac:dyDescent="0.25">
      <c r="A728">
        <v>726</v>
      </c>
      <c r="B728">
        <v>9</v>
      </c>
      <c r="C728">
        <v>610321</v>
      </c>
      <c r="D728">
        <v>4.1415662309999997</v>
      </c>
      <c r="E728">
        <v>-73.625846969999998</v>
      </c>
      <c r="F728">
        <v>68</v>
      </c>
      <c r="G728">
        <v>162</v>
      </c>
      <c r="H728">
        <v>4.1421591641842097</v>
      </c>
      <c r="I728">
        <v>-73.627925145263106</v>
      </c>
      <c r="J728">
        <v>0.23957328570365699</v>
      </c>
      <c r="K728">
        <v>18288</v>
      </c>
      <c r="L728">
        <v>4.1420000000000003</v>
      </c>
      <c r="M728">
        <v>-73.627909900000006</v>
      </c>
      <c r="N728">
        <v>68</v>
      </c>
      <c r="O728">
        <v>303</v>
      </c>
      <c r="P728">
        <f t="shared" si="23"/>
        <v>5.05</v>
      </c>
      <c r="R728" t="str">
        <f t="shared" si="22"/>
        <v>726,9,610321,4.141566231,-73.62584697,68,162,4.14215916418421,-73.6279251452631,0.239573285703657,18288,4.142,-73.6279099,68,303,5.05</v>
      </c>
    </row>
    <row r="729" spans="1:18" x14ac:dyDescent="0.25">
      <c r="A729">
        <v>727</v>
      </c>
      <c r="B729">
        <v>9</v>
      </c>
      <c r="C729">
        <v>610344</v>
      </c>
      <c r="D729">
        <v>4.1388968290000001</v>
      </c>
      <c r="E729">
        <v>-73.626107730000001</v>
      </c>
      <c r="F729">
        <v>76</v>
      </c>
      <c r="G729">
        <v>66</v>
      </c>
      <c r="H729">
        <v>4.1389235624693796</v>
      </c>
      <c r="I729">
        <v>-73.623678444897905</v>
      </c>
      <c r="J729">
        <v>0.26926692894826398</v>
      </c>
      <c r="K729">
        <v>20997</v>
      </c>
      <c r="L729">
        <v>4.1390000000000002</v>
      </c>
      <c r="M729">
        <v>-73.623679699999997</v>
      </c>
      <c r="N729">
        <v>76</v>
      </c>
      <c r="O729">
        <v>521</v>
      </c>
      <c r="P729">
        <f t="shared" si="23"/>
        <v>8.6833333333333336</v>
      </c>
      <c r="R729" t="str">
        <f t="shared" si="22"/>
        <v>727,9,610344,4.138896829,-73.62610773,76,66,4.13892356246938,-73.6236784448979,0.269266928948264,20997,4.139,-73.6236797,76,521,8.68333333333333</v>
      </c>
    </row>
    <row r="730" spans="1:18" x14ac:dyDescent="0.25">
      <c r="A730">
        <v>728</v>
      </c>
      <c r="B730">
        <v>7</v>
      </c>
      <c r="C730">
        <v>610352</v>
      </c>
      <c r="D730">
        <v>4.1381486069999998</v>
      </c>
      <c r="E730">
        <v>-73.624765280000005</v>
      </c>
      <c r="F730">
        <v>98</v>
      </c>
      <c r="G730">
        <v>66</v>
      </c>
      <c r="H730">
        <v>4.1389235624693796</v>
      </c>
      <c r="I730">
        <v>-73.623678444897905</v>
      </c>
      <c r="J730">
        <v>0.148076641122624</v>
      </c>
      <c r="K730">
        <v>20997</v>
      </c>
      <c r="L730">
        <v>4.1390000000000002</v>
      </c>
      <c r="M730">
        <v>-73.623679699999997</v>
      </c>
      <c r="N730">
        <v>98</v>
      </c>
      <c r="O730">
        <v>521</v>
      </c>
      <c r="P730">
        <f t="shared" si="23"/>
        <v>8.6833333333333336</v>
      </c>
      <c r="R730" t="str">
        <f t="shared" si="22"/>
        <v>728,7,610352,4.138148607,-73.62476528,98,66,4.13892356246938,-73.6236784448979,0.148076641122624,20997,4.139,-73.6236797,98,521,8.68333333333333</v>
      </c>
    </row>
    <row r="731" spans="1:18" x14ac:dyDescent="0.25">
      <c r="A731">
        <v>729</v>
      </c>
      <c r="B731">
        <v>10</v>
      </c>
      <c r="C731">
        <v>610387</v>
      </c>
      <c r="D731">
        <v>4.1360592599999997</v>
      </c>
      <c r="E731">
        <v>-73.623365649999997</v>
      </c>
      <c r="F731">
        <v>66</v>
      </c>
      <c r="G731">
        <v>190</v>
      </c>
      <c r="H731">
        <v>4.1350306034347799</v>
      </c>
      <c r="I731">
        <v>-73.623651573478199</v>
      </c>
      <c r="J731">
        <v>0.118621121230551</v>
      </c>
      <c r="K731">
        <v>24374</v>
      </c>
      <c r="L731">
        <v>4.1349999999999998</v>
      </c>
      <c r="M731">
        <v>-73.623648000000003</v>
      </c>
      <c r="N731">
        <v>66</v>
      </c>
      <c r="O731">
        <v>537</v>
      </c>
      <c r="P731">
        <f t="shared" si="23"/>
        <v>8.9499999999999993</v>
      </c>
      <c r="R731" t="str">
        <f t="shared" si="22"/>
        <v>729,10,610387,4.13605926,-73.62336565,66,190,4.13503060343478,-73.6236515734782,0.118621121230551,24374,4.135,-73.623648,66,537,8.95</v>
      </c>
    </row>
    <row r="732" spans="1:18" x14ac:dyDescent="0.25">
      <c r="A732">
        <v>730</v>
      </c>
      <c r="B732">
        <v>12</v>
      </c>
      <c r="C732">
        <v>610389</v>
      </c>
      <c r="D732">
        <v>4.1345982760000002</v>
      </c>
      <c r="E732">
        <v>-73.624552089999995</v>
      </c>
      <c r="F732">
        <v>49</v>
      </c>
      <c r="G732">
        <v>190</v>
      </c>
      <c r="H732">
        <v>4.1350306034347799</v>
      </c>
      <c r="I732">
        <v>-73.623651573478199</v>
      </c>
      <c r="J732">
        <v>0.110770116257218</v>
      </c>
      <c r="K732">
        <v>24374</v>
      </c>
      <c r="L732">
        <v>4.1349999999999998</v>
      </c>
      <c r="M732">
        <v>-73.623648000000003</v>
      </c>
      <c r="N732">
        <v>49</v>
      </c>
      <c r="O732">
        <v>537</v>
      </c>
      <c r="P732">
        <f t="shared" si="23"/>
        <v>8.9499999999999993</v>
      </c>
      <c r="R732" t="str">
        <f t="shared" si="22"/>
        <v>730,12,610389,4.134598276,-73.62455209,49,190,4.13503060343478,-73.6236515734782,0.110770116257218,24374,4.135,-73.623648,49,537,8.95</v>
      </c>
    </row>
    <row r="733" spans="1:18" x14ac:dyDescent="0.25">
      <c r="A733">
        <v>731</v>
      </c>
      <c r="B733">
        <v>23</v>
      </c>
      <c r="C733">
        <v>610430</v>
      </c>
      <c r="D733">
        <v>4.1227321549999996</v>
      </c>
      <c r="E733">
        <v>-73.6474628</v>
      </c>
      <c r="F733">
        <v>49</v>
      </c>
      <c r="G733">
        <v>17</v>
      </c>
      <c r="H733">
        <v>4.1215725631249898</v>
      </c>
      <c r="I733">
        <v>-73.646671141249996</v>
      </c>
      <c r="J733">
        <v>0.155897821356726</v>
      </c>
      <c r="K733">
        <v>34624</v>
      </c>
      <c r="L733">
        <v>4.1219999999999999</v>
      </c>
      <c r="M733">
        <v>-73.646687299999996</v>
      </c>
      <c r="N733">
        <v>49</v>
      </c>
      <c r="O733">
        <v>451</v>
      </c>
      <c r="P733">
        <f t="shared" si="23"/>
        <v>7.5166666666666666</v>
      </c>
      <c r="R733" t="str">
        <f t="shared" si="22"/>
        <v>731,23,610430,4.122732155,-73.6474628,49,17,4.12157256312499,-73.64667114125,0.155897821356726,34624,4.122,-73.6466873,49,451,7.51666666666667</v>
      </c>
    </row>
    <row r="734" spans="1:18" x14ac:dyDescent="0.25">
      <c r="A734">
        <v>732</v>
      </c>
      <c r="B734">
        <v>26</v>
      </c>
      <c r="C734">
        <v>610433</v>
      </c>
      <c r="D734">
        <v>4.1232442970000003</v>
      </c>
      <c r="E734">
        <v>-73.648127810000005</v>
      </c>
      <c r="F734">
        <v>71</v>
      </c>
      <c r="G734">
        <v>17</v>
      </c>
      <c r="H734">
        <v>4.1215725631249898</v>
      </c>
      <c r="I734">
        <v>-73.646671141249996</v>
      </c>
      <c r="J734">
        <v>0.24612676114850501</v>
      </c>
      <c r="K734">
        <v>34624</v>
      </c>
      <c r="L734">
        <v>4.1219999999999999</v>
      </c>
      <c r="M734">
        <v>-73.646687299999996</v>
      </c>
      <c r="N734">
        <v>71</v>
      </c>
      <c r="O734">
        <v>451</v>
      </c>
      <c r="P734">
        <f t="shared" si="23"/>
        <v>7.5166666666666666</v>
      </c>
      <c r="R734" t="str">
        <f t="shared" si="22"/>
        <v>732,26,610433,4.123244297,-73.64812781,71,17,4.12157256312499,-73.64667114125,0.246126761148505,34624,4.122,-73.6466873,71,451,7.51666666666667</v>
      </c>
    </row>
    <row r="735" spans="1:18" x14ac:dyDescent="0.25">
      <c r="A735">
        <v>733</v>
      </c>
      <c r="B735">
        <v>5</v>
      </c>
      <c r="C735">
        <v>610443</v>
      </c>
      <c r="D735">
        <v>4.133242192</v>
      </c>
      <c r="E735">
        <v>-73.635582369999995</v>
      </c>
      <c r="F735">
        <v>34</v>
      </c>
      <c r="G735">
        <v>183</v>
      </c>
      <c r="H735">
        <v>4.1326018109999998</v>
      </c>
      <c r="I735">
        <v>-73.636065882307605</v>
      </c>
      <c r="J735">
        <v>8.9084482759318906E-2</v>
      </c>
      <c r="K735">
        <v>26349</v>
      </c>
      <c r="L735">
        <v>4.133</v>
      </c>
      <c r="M735">
        <v>-73.636483900000002</v>
      </c>
      <c r="N735">
        <v>34</v>
      </c>
      <c r="O735">
        <v>373</v>
      </c>
      <c r="P735">
        <f t="shared" si="23"/>
        <v>6.2166666666666668</v>
      </c>
      <c r="R735" t="str">
        <f t="shared" si="22"/>
        <v>733,5,610443,4.133242192,-73.63558237,34,183,4.132601811,-73.6360658823076,0.0890844827593189,26349,4.133,-73.6364839,34,373,6.21666666666667</v>
      </c>
    </row>
    <row r="736" spans="1:18" x14ac:dyDescent="0.25">
      <c r="A736">
        <v>734</v>
      </c>
      <c r="B736">
        <v>9</v>
      </c>
      <c r="C736">
        <v>610446</v>
      </c>
      <c r="D736">
        <v>4.132913007</v>
      </c>
      <c r="E736">
        <v>-73.634589910000003</v>
      </c>
      <c r="F736">
        <v>39</v>
      </c>
      <c r="G736">
        <v>183</v>
      </c>
      <c r="H736">
        <v>4.1326018109999998</v>
      </c>
      <c r="I736">
        <v>-73.636065882307605</v>
      </c>
      <c r="J736">
        <v>0.16720628603984999</v>
      </c>
      <c r="K736">
        <v>26349</v>
      </c>
      <c r="L736">
        <v>4.133</v>
      </c>
      <c r="M736">
        <v>-73.636483900000002</v>
      </c>
      <c r="N736">
        <v>39</v>
      </c>
      <c r="O736">
        <v>373</v>
      </c>
      <c r="P736">
        <f t="shared" si="23"/>
        <v>6.2166666666666668</v>
      </c>
      <c r="R736" t="str">
        <f t="shared" si="22"/>
        <v>734,9,610446,4.132913007,-73.63458991,39,183,4.132601811,-73.6360658823076,0.16720628603985,26349,4.133,-73.6364839,39,373,6.21666666666667</v>
      </c>
    </row>
    <row r="737" spans="1:18" x14ac:dyDescent="0.25">
      <c r="A737">
        <v>735</v>
      </c>
      <c r="B737">
        <v>9</v>
      </c>
      <c r="C737">
        <v>610465</v>
      </c>
      <c r="D737">
        <v>4.1309672839999996</v>
      </c>
      <c r="E737">
        <v>-73.631132980000004</v>
      </c>
      <c r="F737">
        <v>70</v>
      </c>
      <c r="G737">
        <v>75</v>
      </c>
      <c r="H737">
        <v>4.1307697041714198</v>
      </c>
      <c r="I737">
        <v>-73.632852839142799</v>
      </c>
      <c r="J737">
        <v>0.191883327889418</v>
      </c>
      <c r="K737">
        <v>27767</v>
      </c>
      <c r="L737">
        <v>4.1310000000000002</v>
      </c>
      <c r="M737">
        <v>-73.632841999999997</v>
      </c>
      <c r="N737">
        <v>70</v>
      </c>
      <c r="O737">
        <v>541</v>
      </c>
      <c r="P737">
        <f t="shared" si="23"/>
        <v>9.0166666666666675</v>
      </c>
      <c r="R737" t="str">
        <f t="shared" si="22"/>
        <v>735,9,610465,4.130967284,-73.63113298,70,75,4.13076970417142,-73.6328528391428,0.191883327889418,27767,4.131,-73.632842,70,541,9.01666666666667</v>
      </c>
    </row>
    <row r="738" spans="1:18" x14ac:dyDescent="0.25">
      <c r="A738">
        <v>736</v>
      </c>
      <c r="B738">
        <v>18</v>
      </c>
      <c r="C738">
        <v>610473</v>
      </c>
      <c r="D738">
        <v>4.1321746060000004</v>
      </c>
      <c r="E738">
        <v>-73.633450139999994</v>
      </c>
      <c r="F738">
        <v>54</v>
      </c>
      <c r="G738">
        <v>75</v>
      </c>
      <c r="H738">
        <v>4.1307697041714198</v>
      </c>
      <c r="I738">
        <v>-73.632852839142799</v>
      </c>
      <c r="J738">
        <v>0.16957654616074899</v>
      </c>
      <c r="K738">
        <v>27767</v>
      </c>
      <c r="L738">
        <v>4.1310000000000002</v>
      </c>
      <c r="M738">
        <v>-73.632841999999997</v>
      </c>
      <c r="N738">
        <v>54</v>
      </c>
      <c r="O738">
        <v>541</v>
      </c>
      <c r="P738">
        <f t="shared" si="23"/>
        <v>9.0166666666666675</v>
      </c>
      <c r="R738" t="str">
        <f t="shared" si="22"/>
        <v>736,18,610473,4.132174606,-73.63345014,54,75,4.13076970417142,-73.6328528391428,0.169576546160749,27767,4.131,-73.632842,54,541,9.01666666666667</v>
      </c>
    </row>
    <row r="739" spans="1:18" x14ac:dyDescent="0.25">
      <c r="A739">
        <v>737</v>
      </c>
      <c r="B739">
        <v>7</v>
      </c>
      <c r="C739">
        <v>610498</v>
      </c>
      <c r="D739">
        <v>4.1305406910000002</v>
      </c>
      <c r="E739">
        <v>-73.635453940000005</v>
      </c>
      <c r="F739">
        <v>60</v>
      </c>
      <c r="G739">
        <v>183</v>
      </c>
      <c r="H739">
        <v>4.1326018109999998</v>
      </c>
      <c r="I739">
        <v>-73.636065882307605</v>
      </c>
      <c r="J739">
        <v>0.23887364117415499</v>
      </c>
      <c r="K739">
        <v>26349</v>
      </c>
      <c r="L739">
        <v>4.133</v>
      </c>
      <c r="M739">
        <v>-73.636483900000002</v>
      </c>
      <c r="N739">
        <v>60</v>
      </c>
      <c r="O739">
        <v>373</v>
      </c>
      <c r="P739">
        <f t="shared" si="23"/>
        <v>6.2166666666666668</v>
      </c>
      <c r="R739" t="str">
        <f t="shared" si="22"/>
        <v>737,7,610498,4.130540691,-73.63545394,60,183,4.132601811,-73.6360658823076,0.238873641174155,26349,4.133,-73.6364839,60,373,6.21666666666667</v>
      </c>
    </row>
    <row r="740" spans="1:18" x14ac:dyDescent="0.25">
      <c r="A740">
        <v>738</v>
      </c>
      <c r="B740">
        <v>8</v>
      </c>
      <c r="C740">
        <v>610543</v>
      </c>
      <c r="D740">
        <v>4.1264223539999998</v>
      </c>
      <c r="E740">
        <v>-73.634127419999999</v>
      </c>
      <c r="F740">
        <v>92</v>
      </c>
      <c r="G740">
        <v>147</v>
      </c>
      <c r="H740">
        <v>4.1252891079428498</v>
      </c>
      <c r="I740">
        <v>-73.632424829714196</v>
      </c>
      <c r="J740">
        <v>0.22687096828831099</v>
      </c>
      <c r="K740">
        <v>32778</v>
      </c>
      <c r="L740">
        <v>4.125</v>
      </c>
      <c r="M740">
        <v>-73.632420300000007</v>
      </c>
      <c r="N740">
        <v>92</v>
      </c>
      <c r="O740">
        <v>545</v>
      </c>
      <c r="P740">
        <f t="shared" si="23"/>
        <v>9.0833333333333339</v>
      </c>
      <c r="R740" t="str">
        <f t="shared" si="22"/>
        <v>738,8,610543,4.126422354,-73.63412742,92,147,4.12528910794285,-73.6324248297142,0.226870968288311,32778,4.125,-73.6324203,92,545,9.08333333333333</v>
      </c>
    </row>
    <row r="741" spans="1:18" x14ac:dyDescent="0.25">
      <c r="A741">
        <v>739</v>
      </c>
      <c r="B741">
        <v>6</v>
      </c>
      <c r="C741">
        <v>610563</v>
      </c>
      <c r="D741">
        <v>4.1302219679999999</v>
      </c>
      <c r="E741">
        <v>-73.630486399999995</v>
      </c>
      <c r="F741">
        <v>86</v>
      </c>
      <c r="G741">
        <v>27</v>
      </c>
      <c r="H741">
        <v>4.1301513480666596</v>
      </c>
      <c r="I741">
        <v>-73.6295055603333</v>
      </c>
      <c r="J741">
        <v>0.10899573500019499</v>
      </c>
      <c r="K741">
        <v>28411</v>
      </c>
      <c r="L741">
        <v>4.13</v>
      </c>
      <c r="M741">
        <v>-73.629496200000006</v>
      </c>
      <c r="N741">
        <v>86</v>
      </c>
      <c r="O741">
        <v>572</v>
      </c>
      <c r="P741">
        <f t="shared" si="23"/>
        <v>9.5333333333333332</v>
      </c>
      <c r="R741" t="str">
        <f t="shared" si="22"/>
        <v>739,6,610563,4.130221968,-73.6304864,86,27,4.13015134806666,-73.6295055603333,0.108995735000195,28411,4.13,-73.6294962,86,572,9.53333333333333</v>
      </c>
    </row>
    <row r="742" spans="1:18" x14ac:dyDescent="0.25">
      <c r="A742">
        <v>740</v>
      </c>
      <c r="B742">
        <v>11</v>
      </c>
      <c r="C742">
        <v>610568</v>
      </c>
      <c r="D742">
        <v>4.1295724480000002</v>
      </c>
      <c r="E742">
        <v>-73.630736020000001</v>
      </c>
      <c r="F742">
        <v>77</v>
      </c>
      <c r="G742">
        <v>27</v>
      </c>
      <c r="H742">
        <v>4.1301513480666596</v>
      </c>
      <c r="I742">
        <v>-73.6295055603333</v>
      </c>
      <c r="J742">
        <v>0.15079083248476799</v>
      </c>
      <c r="K742">
        <v>28411</v>
      </c>
      <c r="L742">
        <v>4.13</v>
      </c>
      <c r="M742">
        <v>-73.629496200000006</v>
      </c>
      <c r="N742">
        <v>77</v>
      </c>
      <c r="O742">
        <v>572</v>
      </c>
      <c r="P742">
        <f t="shared" si="23"/>
        <v>9.5333333333333332</v>
      </c>
      <c r="R742" t="str">
        <f t="shared" si="22"/>
        <v>740,11,610568,4.129572448,-73.63073602,77,27,4.13015134806666,-73.6295055603333,0.150790832484768,28411,4.13,-73.6294962,77,572,9.53333333333333</v>
      </c>
    </row>
    <row r="743" spans="1:18" x14ac:dyDescent="0.25">
      <c r="A743">
        <v>741</v>
      </c>
      <c r="B743">
        <v>9</v>
      </c>
      <c r="C743">
        <v>610617</v>
      </c>
      <c r="D743">
        <v>4.1271826779999996</v>
      </c>
      <c r="E743">
        <v>-73.626676950000004</v>
      </c>
      <c r="F743">
        <v>86</v>
      </c>
      <c r="G743">
        <v>96</v>
      </c>
      <c r="H743">
        <v>4.12812213051724</v>
      </c>
      <c r="I743">
        <v>-73.626538939310294</v>
      </c>
      <c r="J743">
        <v>0.105511484180843</v>
      </c>
      <c r="K743">
        <v>30165</v>
      </c>
      <c r="L743">
        <v>4.1280000000000001</v>
      </c>
      <c r="M743">
        <v>-73.6262519</v>
      </c>
      <c r="N743">
        <v>86</v>
      </c>
      <c r="O743">
        <v>520</v>
      </c>
      <c r="P743">
        <f t="shared" si="23"/>
        <v>8.6666666666666661</v>
      </c>
      <c r="R743" t="str">
        <f t="shared" si="22"/>
        <v>741,9,610617,4.127182678,-73.62667695,86,96,4.12812213051724,-73.6265389393103,0.105511484180843,30165,4.128,-73.6262519,86,520,8.66666666666667</v>
      </c>
    </row>
    <row r="744" spans="1:18" x14ac:dyDescent="0.25">
      <c r="A744">
        <v>742</v>
      </c>
      <c r="B744">
        <v>20</v>
      </c>
      <c r="C744">
        <v>130329</v>
      </c>
      <c r="D744">
        <v>4.1294915550000004</v>
      </c>
      <c r="E744">
        <v>-73.626905059999999</v>
      </c>
      <c r="F744">
        <v>85</v>
      </c>
      <c r="G744">
        <v>96</v>
      </c>
      <c r="H744">
        <v>4.12812213051724</v>
      </c>
      <c r="I744">
        <v>-73.626538939310294</v>
      </c>
      <c r="J744">
        <v>0.15749502093296999</v>
      </c>
      <c r="K744">
        <v>30165</v>
      </c>
      <c r="L744">
        <v>4.1280000000000001</v>
      </c>
      <c r="M744">
        <v>-73.6262519</v>
      </c>
      <c r="N744">
        <v>85</v>
      </c>
      <c r="O744">
        <v>520</v>
      </c>
      <c r="P744">
        <f t="shared" si="23"/>
        <v>8.6666666666666661</v>
      </c>
      <c r="R744" t="str">
        <f t="shared" si="22"/>
        <v>742,20,130329,4.129491555,-73.62690506,85,96,4.12812213051724,-73.6265389393103,0.15749502093297,30165,4.128,-73.6262519,85,520,8.66666666666667</v>
      </c>
    </row>
    <row r="745" spans="1:18" x14ac:dyDescent="0.25">
      <c r="A745">
        <v>743</v>
      </c>
      <c r="B745">
        <v>8</v>
      </c>
      <c r="C745">
        <v>610648</v>
      </c>
      <c r="D745">
        <v>4.1236555529999999</v>
      </c>
      <c r="E745">
        <v>-73.625086210000006</v>
      </c>
      <c r="F745">
        <v>42</v>
      </c>
      <c r="G745">
        <v>115</v>
      </c>
      <c r="H745">
        <v>4.1227493117692298</v>
      </c>
      <c r="I745">
        <v>-73.625090364871795</v>
      </c>
      <c r="J745">
        <v>0.100707212536601</v>
      </c>
      <c r="K745">
        <v>33731</v>
      </c>
      <c r="L745">
        <v>4.1230000000000002</v>
      </c>
      <c r="M745">
        <v>-73.6251484</v>
      </c>
      <c r="N745">
        <v>42</v>
      </c>
      <c r="O745">
        <v>592</v>
      </c>
      <c r="P745">
        <f t="shared" si="23"/>
        <v>9.8666666666666671</v>
      </c>
      <c r="R745" t="str">
        <f t="shared" si="22"/>
        <v>743,8,610648,4.123655553,-73.62508621,42,115,4.12274931176923,-73.6250903648718,0.100707212536601,33731,4.123,-73.6251484,42,592,9.86666666666667</v>
      </c>
    </row>
    <row r="746" spans="1:18" x14ac:dyDescent="0.25">
      <c r="A746">
        <v>744</v>
      </c>
      <c r="B746">
        <v>10</v>
      </c>
      <c r="C746">
        <v>610650</v>
      </c>
      <c r="D746">
        <v>4.1233959020000004</v>
      </c>
      <c r="E746">
        <v>-73.624684689999995</v>
      </c>
      <c r="F746">
        <v>61</v>
      </c>
      <c r="G746">
        <v>115</v>
      </c>
      <c r="H746">
        <v>4.1227493117692298</v>
      </c>
      <c r="I746">
        <v>-73.625090364871795</v>
      </c>
      <c r="J746">
        <v>8.4761606400389294E-2</v>
      </c>
      <c r="K746">
        <v>33731</v>
      </c>
      <c r="L746">
        <v>4.1230000000000002</v>
      </c>
      <c r="M746">
        <v>-73.6251484</v>
      </c>
      <c r="N746">
        <v>61</v>
      </c>
      <c r="O746">
        <v>592</v>
      </c>
      <c r="P746">
        <f t="shared" si="23"/>
        <v>9.8666666666666671</v>
      </c>
      <c r="R746" t="str">
        <f t="shared" si="22"/>
        <v>744,10,610650,4.123395902,-73.62468469,61,115,4.12274931176923,-73.6250903648718,0.0847616064003893,33731,4.123,-73.6251484,61,592,9.86666666666667</v>
      </c>
    </row>
    <row r="747" spans="1:18" x14ac:dyDescent="0.25">
      <c r="A747">
        <v>745</v>
      </c>
      <c r="B747">
        <v>5</v>
      </c>
      <c r="C747">
        <v>610657</v>
      </c>
      <c r="D747">
        <v>4.125712826</v>
      </c>
      <c r="E747">
        <v>-73.627876130000004</v>
      </c>
      <c r="F747">
        <v>82</v>
      </c>
      <c r="G747">
        <v>0</v>
      </c>
      <c r="H747">
        <v>4.1244329329487099</v>
      </c>
      <c r="I747">
        <v>-73.627487158717898</v>
      </c>
      <c r="J747">
        <v>0.14861886085658799</v>
      </c>
      <c r="K747">
        <v>33483</v>
      </c>
      <c r="L747">
        <v>4.1239999999999997</v>
      </c>
      <c r="M747">
        <v>-73.627545400000002</v>
      </c>
      <c r="N747">
        <v>82</v>
      </c>
      <c r="O747">
        <v>655</v>
      </c>
      <c r="P747">
        <f t="shared" si="23"/>
        <v>10.916666666666666</v>
      </c>
      <c r="R747" t="str">
        <f t="shared" si="22"/>
        <v>745,5,610657,4.125712826,-73.62787613,82,0,4.12443293294871,-73.6274871587179,0.148618860856588,33483,4.124,-73.6275454,82,655,10.9166666666667</v>
      </c>
    </row>
    <row r="748" spans="1:18" x14ac:dyDescent="0.25">
      <c r="A748">
        <v>746</v>
      </c>
      <c r="B748">
        <v>10</v>
      </c>
      <c r="C748">
        <v>610682</v>
      </c>
      <c r="D748">
        <v>4.1235396069999997</v>
      </c>
      <c r="E748">
        <v>-73.625679480000002</v>
      </c>
      <c r="F748">
        <v>64</v>
      </c>
      <c r="G748">
        <v>115</v>
      </c>
      <c r="H748">
        <v>4.1227493117692298</v>
      </c>
      <c r="I748">
        <v>-73.625090364871795</v>
      </c>
      <c r="J748">
        <v>0.109435897840243</v>
      </c>
      <c r="K748">
        <v>33731</v>
      </c>
      <c r="L748">
        <v>4.1230000000000002</v>
      </c>
      <c r="M748">
        <v>-73.6251484</v>
      </c>
      <c r="N748">
        <v>64</v>
      </c>
      <c r="O748">
        <v>592</v>
      </c>
      <c r="P748">
        <f t="shared" si="23"/>
        <v>9.8666666666666671</v>
      </c>
      <c r="R748" t="str">
        <f t="shared" si="22"/>
        <v>746,10,610682,4.123539607,-73.62567948,64,115,4.12274931176923,-73.6250903648718,0.109435897840243,33731,4.123,-73.6251484,64,592,9.86666666666667</v>
      </c>
    </row>
    <row r="749" spans="1:18" x14ac:dyDescent="0.25">
      <c r="A749">
        <v>747</v>
      </c>
      <c r="B749">
        <v>15</v>
      </c>
      <c r="C749">
        <v>610707</v>
      </c>
      <c r="D749">
        <v>4.1205667339999996</v>
      </c>
      <c r="E749">
        <v>-73.623447440000007</v>
      </c>
      <c r="F749">
        <v>80</v>
      </c>
      <c r="G749">
        <v>81</v>
      </c>
      <c r="H749">
        <v>4.1203776095217304</v>
      </c>
      <c r="I749">
        <v>-73.622869044347794</v>
      </c>
      <c r="J749">
        <v>6.7465150957428804E-2</v>
      </c>
      <c r="K749">
        <v>37151</v>
      </c>
      <c r="L749">
        <v>4.12</v>
      </c>
      <c r="M749">
        <v>-73.622855700000002</v>
      </c>
      <c r="N749">
        <v>80</v>
      </c>
      <c r="O749">
        <v>643</v>
      </c>
      <c r="P749">
        <f t="shared" si="23"/>
        <v>10.716666666666667</v>
      </c>
      <c r="R749" t="str">
        <f t="shared" si="22"/>
        <v>747,15,610707,4.120566734,-73.62344744,80,81,4.12037760952173,-73.6228690443478,0.0674651509574288,37151,4.12,-73.6228557,80,643,10.7166666666667</v>
      </c>
    </row>
    <row r="750" spans="1:18" x14ac:dyDescent="0.25">
      <c r="A750">
        <v>748</v>
      </c>
      <c r="B750">
        <v>3</v>
      </c>
      <c r="C750">
        <v>610712</v>
      </c>
      <c r="D750">
        <v>4.1232935800000003</v>
      </c>
      <c r="E750">
        <v>-73.623940660000002</v>
      </c>
      <c r="F750">
        <v>71</v>
      </c>
      <c r="G750">
        <v>115</v>
      </c>
      <c r="H750">
        <v>4.1227493117692298</v>
      </c>
      <c r="I750">
        <v>-73.625090364871795</v>
      </c>
      <c r="J750">
        <v>0.14105521025193701</v>
      </c>
      <c r="K750">
        <v>33731</v>
      </c>
      <c r="L750">
        <v>4.1230000000000002</v>
      </c>
      <c r="M750">
        <v>-73.6251484</v>
      </c>
      <c r="N750">
        <v>71</v>
      </c>
      <c r="O750">
        <v>592</v>
      </c>
      <c r="P750">
        <f t="shared" si="23"/>
        <v>9.8666666666666671</v>
      </c>
      <c r="R750" t="str">
        <f t="shared" si="22"/>
        <v>748,3,610712,4.12329358,-73.62394066,71,115,4.12274931176923,-73.6250903648718,0.141055210251937,33731,4.123,-73.6251484,71,592,9.86666666666667</v>
      </c>
    </row>
    <row r="751" spans="1:18" x14ac:dyDescent="0.25">
      <c r="A751">
        <v>749</v>
      </c>
      <c r="B751">
        <v>9</v>
      </c>
      <c r="C751">
        <v>610718</v>
      </c>
      <c r="D751">
        <v>4.1258278849999996</v>
      </c>
      <c r="E751">
        <v>-73.62093093</v>
      </c>
      <c r="F751">
        <v>66</v>
      </c>
      <c r="G751">
        <v>143</v>
      </c>
      <c r="H751">
        <v>4.1239086695217297</v>
      </c>
      <c r="I751">
        <v>-73.621380878695604</v>
      </c>
      <c r="J751">
        <v>0.219026284696752</v>
      </c>
      <c r="K751">
        <v>32977</v>
      </c>
      <c r="L751">
        <v>4.1239999999999997</v>
      </c>
      <c r="M751">
        <v>-73.621286799999993</v>
      </c>
      <c r="N751">
        <v>66</v>
      </c>
      <c r="O751">
        <v>551</v>
      </c>
      <c r="P751">
        <f t="shared" si="23"/>
        <v>9.1833333333333336</v>
      </c>
      <c r="R751" t="str">
        <f t="shared" si="22"/>
        <v>749,9,610718,4.125827885,-73.62093093,66,143,4.12390866952173,-73.6213808786956,0.219026284696752,32977,4.124,-73.6212868,66,551,9.18333333333333</v>
      </c>
    </row>
    <row r="752" spans="1:18" x14ac:dyDescent="0.25">
      <c r="A752">
        <v>750</v>
      </c>
      <c r="B752">
        <v>11</v>
      </c>
      <c r="C752">
        <v>610752</v>
      </c>
      <c r="D752">
        <v>4.1129736809999997</v>
      </c>
      <c r="E752">
        <v>-73.617001360000003</v>
      </c>
      <c r="F752">
        <v>69</v>
      </c>
      <c r="G752">
        <v>64</v>
      </c>
      <c r="H752">
        <v>4.1123197898965502</v>
      </c>
      <c r="I752">
        <v>-73.6154038241379</v>
      </c>
      <c r="J752">
        <v>0.19139886405099699</v>
      </c>
      <c r="K752">
        <v>41556</v>
      </c>
      <c r="L752">
        <v>4.1120000000000001</v>
      </c>
      <c r="M752">
        <v>-73.615495499999994</v>
      </c>
      <c r="N752">
        <v>69</v>
      </c>
      <c r="O752">
        <v>784</v>
      </c>
      <c r="P752">
        <f t="shared" si="23"/>
        <v>13.066666666666666</v>
      </c>
      <c r="R752" t="str">
        <f t="shared" si="22"/>
        <v>750,11,610752,4.112973681,-73.61700136,69,64,4.11231978989655,-73.6154038241379,0.191398864050997,41556,4.112,-73.6154955,69,784,13.0666666666667</v>
      </c>
    </row>
    <row r="753" spans="1:18" x14ac:dyDescent="0.25">
      <c r="A753">
        <v>751</v>
      </c>
      <c r="B753">
        <v>18</v>
      </c>
      <c r="C753">
        <v>610758</v>
      </c>
      <c r="D753">
        <v>4.1115815099999997</v>
      </c>
      <c r="E753">
        <v>-73.614973469999995</v>
      </c>
      <c r="F753">
        <v>76</v>
      </c>
      <c r="G753">
        <v>64</v>
      </c>
      <c r="H753">
        <v>4.1123197898965502</v>
      </c>
      <c r="I753">
        <v>-73.6154038241379</v>
      </c>
      <c r="J753">
        <v>9.4900432271536994E-2</v>
      </c>
      <c r="K753">
        <v>41556</v>
      </c>
      <c r="L753">
        <v>4.1120000000000001</v>
      </c>
      <c r="M753">
        <v>-73.615495499999994</v>
      </c>
      <c r="N753">
        <v>76</v>
      </c>
      <c r="O753">
        <v>784</v>
      </c>
      <c r="P753">
        <f t="shared" si="23"/>
        <v>13.066666666666666</v>
      </c>
      <c r="R753" t="str">
        <f t="shared" si="22"/>
        <v>751,18,610758,4.11158151,-73.61497347,76,64,4.11231978989655,-73.6154038241379,0.094900432271537,41556,4.112,-73.6154955,76,784,13.0666666666667</v>
      </c>
    </row>
    <row r="754" spans="1:18" x14ac:dyDescent="0.25">
      <c r="A754">
        <v>752</v>
      </c>
      <c r="B754">
        <v>21</v>
      </c>
      <c r="C754">
        <v>131839</v>
      </c>
      <c r="D754">
        <v>4.1117289179999998</v>
      </c>
      <c r="E754">
        <v>-73.617265430000003</v>
      </c>
      <c r="F754">
        <v>70</v>
      </c>
      <c r="G754">
        <v>64</v>
      </c>
      <c r="H754">
        <v>4.1123197898965502</v>
      </c>
      <c r="I754">
        <v>-73.6154038241379</v>
      </c>
      <c r="J754">
        <v>0.21653396247491499</v>
      </c>
      <c r="K754">
        <v>41556</v>
      </c>
      <c r="L754">
        <v>4.1120000000000001</v>
      </c>
      <c r="M754">
        <v>-73.615495499999994</v>
      </c>
      <c r="N754">
        <v>70</v>
      </c>
      <c r="O754">
        <v>784</v>
      </c>
      <c r="P754">
        <f t="shared" si="23"/>
        <v>13.066666666666666</v>
      </c>
      <c r="R754" t="str">
        <f t="shared" si="22"/>
        <v>752,21,131839,4.111728918,-73.61726543,70,64,4.11231978989655,-73.6154038241379,0.216533962474915,41556,4.112,-73.6154955,70,784,13.0666666666667</v>
      </c>
    </row>
    <row r="755" spans="1:18" x14ac:dyDescent="0.25">
      <c r="A755">
        <v>753</v>
      </c>
      <c r="B755">
        <v>40</v>
      </c>
      <c r="C755">
        <v>131138</v>
      </c>
      <c r="D755">
        <v>4.1128293070000002</v>
      </c>
      <c r="E755">
        <v>-73.615306579999995</v>
      </c>
      <c r="F755">
        <v>77</v>
      </c>
      <c r="G755">
        <v>64</v>
      </c>
      <c r="H755">
        <v>4.1123197898965502</v>
      </c>
      <c r="I755">
        <v>-73.6154038241379</v>
      </c>
      <c r="J755">
        <v>5.7636930042502199E-2</v>
      </c>
      <c r="K755">
        <v>41556</v>
      </c>
      <c r="L755">
        <v>4.1120000000000001</v>
      </c>
      <c r="M755">
        <v>-73.615495499999994</v>
      </c>
      <c r="N755">
        <v>77</v>
      </c>
      <c r="O755">
        <v>784</v>
      </c>
      <c r="P755">
        <f t="shared" si="23"/>
        <v>13.066666666666666</v>
      </c>
      <c r="R755" t="str">
        <f t="shared" si="22"/>
        <v>753,40,131138,4.112829307,-73.61530658,77,64,4.11231978989655,-73.6154038241379,0.0576369300425022,41556,4.112,-73.6154955,77,784,13.0666666666667</v>
      </c>
    </row>
    <row r="756" spans="1:18" x14ac:dyDescent="0.25">
      <c r="A756">
        <v>754</v>
      </c>
      <c r="B756">
        <v>48</v>
      </c>
      <c r="C756">
        <v>131123</v>
      </c>
      <c r="D756">
        <v>4.1123587219999997</v>
      </c>
      <c r="E756">
        <v>-73.615572540000002</v>
      </c>
      <c r="F756">
        <v>59</v>
      </c>
      <c r="G756">
        <v>64</v>
      </c>
      <c r="H756">
        <v>4.1123197898965502</v>
      </c>
      <c r="I756">
        <v>-73.6154038241379</v>
      </c>
      <c r="J756">
        <v>1.91942266046898E-2</v>
      </c>
      <c r="K756">
        <v>41556</v>
      </c>
      <c r="L756">
        <v>4.1120000000000001</v>
      </c>
      <c r="M756">
        <v>-73.615495499999994</v>
      </c>
      <c r="N756">
        <v>59</v>
      </c>
      <c r="O756">
        <v>784</v>
      </c>
      <c r="P756">
        <f t="shared" si="23"/>
        <v>13.066666666666666</v>
      </c>
      <c r="R756" t="str">
        <f t="shared" si="22"/>
        <v>754,48,131123,4.112358722,-73.61557254,59,64,4.11231978989655,-73.6154038241379,0.0191942266046898,41556,4.112,-73.6154955,59,784,13.0666666666667</v>
      </c>
    </row>
    <row r="757" spans="1:18" x14ac:dyDescent="0.25">
      <c r="A757">
        <v>755</v>
      </c>
      <c r="B757">
        <v>5</v>
      </c>
      <c r="C757">
        <v>612004</v>
      </c>
      <c r="D757">
        <v>4.1168315800000004</v>
      </c>
      <c r="E757">
        <v>-73.616826259999996</v>
      </c>
      <c r="F757">
        <v>65</v>
      </c>
      <c r="G757">
        <v>180</v>
      </c>
      <c r="H757">
        <v>4.1160861183684201</v>
      </c>
      <c r="I757">
        <v>-73.617561638947294</v>
      </c>
      <c r="J757">
        <v>0.116215227203217</v>
      </c>
      <c r="K757">
        <v>39090</v>
      </c>
      <c r="L757">
        <v>4.1159999999999997</v>
      </c>
      <c r="M757">
        <v>-73.617557099999999</v>
      </c>
      <c r="N757">
        <v>65</v>
      </c>
      <c r="O757">
        <v>611</v>
      </c>
      <c r="P757">
        <f t="shared" si="23"/>
        <v>10.183333333333334</v>
      </c>
      <c r="R757" t="str">
        <f t="shared" si="22"/>
        <v>755,5,612004,4.11683158,-73.61682626,65,180,4.11608611836842,-73.6175616389473,0.116215227203217,39090,4.116,-73.6175571,65,611,10.1833333333333</v>
      </c>
    </row>
    <row r="758" spans="1:18" x14ac:dyDescent="0.25">
      <c r="A758">
        <v>756</v>
      </c>
      <c r="B758">
        <v>8</v>
      </c>
      <c r="C758">
        <v>612007</v>
      </c>
      <c r="D758">
        <v>4.1160012300000002</v>
      </c>
      <c r="E758">
        <v>-73.615999869999996</v>
      </c>
      <c r="F758">
        <v>67</v>
      </c>
      <c r="G758">
        <v>180</v>
      </c>
      <c r="H758">
        <v>4.1160861183684201</v>
      </c>
      <c r="I758">
        <v>-73.617561638947294</v>
      </c>
      <c r="J758">
        <v>0.17336095276767999</v>
      </c>
      <c r="K758">
        <v>39090</v>
      </c>
      <c r="L758">
        <v>4.1159999999999997</v>
      </c>
      <c r="M758">
        <v>-73.617557099999999</v>
      </c>
      <c r="N758">
        <v>67</v>
      </c>
      <c r="O758">
        <v>611</v>
      </c>
      <c r="P758">
        <f t="shared" si="23"/>
        <v>10.183333333333334</v>
      </c>
      <c r="R758" t="str">
        <f t="shared" si="22"/>
        <v>756,8,612007,4.11600123,-73.61599987,67,180,4.11608611836842,-73.6175616389473,0.17336095276768,39090,4.116,-73.6175571,67,611,10.1833333333333</v>
      </c>
    </row>
    <row r="759" spans="1:18" x14ac:dyDescent="0.25">
      <c r="A759">
        <v>757</v>
      </c>
      <c r="B759">
        <v>18</v>
      </c>
      <c r="C759">
        <v>612017</v>
      </c>
      <c r="D759">
        <v>4.1154692519999996</v>
      </c>
      <c r="E759">
        <v>-73.618342060000003</v>
      </c>
      <c r="F759">
        <v>67</v>
      </c>
      <c r="G759">
        <v>180</v>
      </c>
      <c r="H759">
        <v>4.1160861183684201</v>
      </c>
      <c r="I759">
        <v>-73.617561638947294</v>
      </c>
      <c r="J759">
        <v>0.110369322824201</v>
      </c>
      <c r="K759">
        <v>39090</v>
      </c>
      <c r="L759">
        <v>4.1159999999999997</v>
      </c>
      <c r="M759">
        <v>-73.617557099999999</v>
      </c>
      <c r="N759">
        <v>67</v>
      </c>
      <c r="O759">
        <v>611</v>
      </c>
      <c r="P759">
        <f t="shared" si="23"/>
        <v>10.183333333333334</v>
      </c>
      <c r="R759" t="str">
        <f t="shared" si="22"/>
        <v>757,18,612017,4.115469252,-73.61834206,67,180,4.11608611836842,-73.6175616389473,0.110369322824201,39090,4.116,-73.6175571,67,611,10.1833333333333</v>
      </c>
    </row>
    <row r="760" spans="1:18" x14ac:dyDescent="0.25">
      <c r="A760">
        <v>758</v>
      </c>
      <c r="B760">
        <v>1</v>
      </c>
      <c r="C760">
        <v>610761</v>
      </c>
      <c r="D760">
        <v>4.1280170099999998</v>
      </c>
      <c r="E760">
        <v>-73.631715779999993</v>
      </c>
      <c r="F760">
        <v>69</v>
      </c>
      <c r="G760">
        <v>166</v>
      </c>
      <c r="H760">
        <v>4.1270616396363602</v>
      </c>
      <c r="I760">
        <v>-73.629630498484801</v>
      </c>
      <c r="J760">
        <v>0.25434312275272802</v>
      </c>
      <c r="K760">
        <v>31428</v>
      </c>
      <c r="L760">
        <v>4.1269999999999998</v>
      </c>
      <c r="M760">
        <v>-73.629695299999995</v>
      </c>
      <c r="N760">
        <v>69</v>
      </c>
      <c r="O760">
        <v>626</v>
      </c>
      <c r="P760">
        <f t="shared" si="23"/>
        <v>10.433333333333334</v>
      </c>
      <c r="R760" t="str">
        <f t="shared" si="22"/>
        <v>758,1,610761,4.12801701,-73.63171578,69,166,4.12706163963636,-73.6296304984848,0.254343122752728,31428,4.127,-73.6296953,69,626,10.4333333333333</v>
      </c>
    </row>
    <row r="761" spans="1:18" x14ac:dyDescent="0.25">
      <c r="A761">
        <v>759</v>
      </c>
      <c r="B761">
        <v>6</v>
      </c>
      <c r="C761">
        <v>610801</v>
      </c>
      <c r="D761">
        <v>4.1250331779999998</v>
      </c>
      <c r="E761">
        <v>-73.629823049999999</v>
      </c>
      <c r="F761">
        <v>77</v>
      </c>
      <c r="G761">
        <v>166</v>
      </c>
      <c r="H761">
        <v>4.1270616396363602</v>
      </c>
      <c r="I761">
        <v>-73.629630498484801</v>
      </c>
      <c r="J761">
        <v>0.226421086645367</v>
      </c>
      <c r="K761">
        <v>31428</v>
      </c>
      <c r="L761">
        <v>4.1269999999999998</v>
      </c>
      <c r="M761">
        <v>-73.629695299999995</v>
      </c>
      <c r="N761">
        <v>77</v>
      </c>
      <c r="O761">
        <v>626</v>
      </c>
      <c r="P761">
        <f t="shared" si="23"/>
        <v>10.433333333333334</v>
      </c>
      <c r="R761" t="str">
        <f t="shared" si="22"/>
        <v>759,6,610801,4.125033178,-73.62982305,77,166,4.12706163963636,-73.6296304984848,0.226421086645367,31428,4.127,-73.6296953,77,626,10.4333333333333</v>
      </c>
    </row>
    <row r="762" spans="1:18" x14ac:dyDescent="0.25">
      <c r="A762">
        <v>760</v>
      </c>
      <c r="B762">
        <v>15</v>
      </c>
      <c r="C762">
        <v>610809</v>
      </c>
      <c r="D762">
        <v>4.1233362830000004</v>
      </c>
      <c r="E762">
        <v>-73.629264950000007</v>
      </c>
      <c r="F762">
        <v>102</v>
      </c>
      <c r="G762">
        <v>192</v>
      </c>
      <c r="H762">
        <v>4.1226308336578903</v>
      </c>
      <c r="I762">
        <v>-73.630540461842102</v>
      </c>
      <c r="J762">
        <v>0.16165473844575001</v>
      </c>
      <c r="K762">
        <v>33681</v>
      </c>
      <c r="L762">
        <v>4.1230000000000002</v>
      </c>
      <c r="M762">
        <v>-73.630411300000006</v>
      </c>
      <c r="N762">
        <v>102</v>
      </c>
      <c r="O762">
        <v>539</v>
      </c>
      <c r="P762">
        <f t="shared" si="23"/>
        <v>8.9833333333333325</v>
      </c>
      <c r="R762" t="str">
        <f t="shared" si="22"/>
        <v>760,15,610809,4.123336283,-73.62926495,102,192,4.12263083365789,-73.6305404618421,0.16165473844575,33681,4.123,-73.6304113,102,539,8.98333333333333</v>
      </c>
    </row>
    <row r="763" spans="1:18" x14ac:dyDescent="0.25">
      <c r="A763">
        <v>761</v>
      </c>
      <c r="B763">
        <v>19</v>
      </c>
      <c r="C763">
        <v>610811</v>
      </c>
      <c r="D763">
        <v>4.1236788310000003</v>
      </c>
      <c r="E763">
        <v>-73.628649519999996</v>
      </c>
      <c r="F763">
        <v>66</v>
      </c>
      <c r="G763">
        <v>0</v>
      </c>
      <c r="H763">
        <v>4.1244329329487099</v>
      </c>
      <c r="I763">
        <v>-73.627487158717898</v>
      </c>
      <c r="J763">
        <v>0.15368911623626899</v>
      </c>
      <c r="K763">
        <v>33483</v>
      </c>
      <c r="L763">
        <v>4.1239999999999997</v>
      </c>
      <c r="M763">
        <v>-73.627545400000002</v>
      </c>
      <c r="N763">
        <v>66</v>
      </c>
      <c r="O763">
        <v>655</v>
      </c>
      <c r="P763">
        <f t="shared" si="23"/>
        <v>10.916666666666666</v>
      </c>
      <c r="R763" t="str">
        <f t="shared" si="22"/>
        <v>761,19,610811,4.123678831,-73.62864952,66,0,4.12443293294871,-73.6274871587179,0.153689116236269,33483,4.124,-73.6275454,66,655,10.9166666666667</v>
      </c>
    </row>
    <row r="764" spans="1:18" x14ac:dyDescent="0.25">
      <c r="A764">
        <v>762</v>
      </c>
      <c r="B764">
        <v>28</v>
      </c>
      <c r="C764">
        <v>612026</v>
      </c>
      <c r="D764">
        <v>4.1212224229999999</v>
      </c>
      <c r="E764">
        <v>-73.627633000000003</v>
      </c>
      <c r="F764">
        <v>60</v>
      </c>
      <c r="G764">
        <v>36</v>
      </c>
      <c r="H764">
        <v>4.1192051274347801</v>
      </c>
      <c r="I764">
        <v>-73.627202917173904</v>
      </c>
      <c r="J764">
        <v>0.229184541597025</v>
      </c>
      <c r="K764">
        <v>37291</v>
      </c>
      <c r="L764">
        <v>4.1189999999999998</v>
      </c>
      <c r="M764">
        <v>-73.627406399999998</v>
      </c>
      <c r="N764">
        <v>60</v>
      </c>
      <c r="O764">
        <v>602</v>
      </c>
      <c r="P764">
        <f t="shared" si="23"/>
        <v>10.033333333333333</v>
      </c>
      <c r="R764" t="str">
        <f t="shared" si="22"/>
        <v>762,28,612026,4.121222423,-73.627633,60,36,4.11920512743478,-73.6272029171739,0.229184541597025,37291,4.119,-73.6274064,60,602,10.0333333333333</v>
      </c>
    </row>
    <row r="765" spans="1:18" x14ac:dyDescent="0.25">
      <c r="A765">
        <v>763</v>
      </c>
      <c r="B765">
        <v>14</v>
      </c>
      <c r="C765">
        <v>610852</v>
      </c>
      <c r="D765">
        <v>4.122234175</v>
      </c>
      <c r="E765">
        <v>-73.634560190000002</v>
      </c>
      <c r="F765">
        <v>60</v>
      </c>
      <c r="G765">
        <v>60</v>
      </c>
      <c r="H765">
        <v>4.12272070947368</v>
      </c>
      <c r="I765">
        <v>-73.634327127105195</v>
      </c>
      <c r="J765">
        <v>5.9920387230683901E-2</v>
      </c>
      <c r="K765">
        <v>33795</v>
      </c>
      <c r="L765">
        <v>4.1230000000000002</v>
      </c>
      <c r="M765">
        <v>-73.634524499999998</v>
      </c>
      <c r="N765">
        <v>60</v>
      </c>
      <c r="O765">
        <v>463</v>
      </c>
      <c r="P765">
        <f t="shared" si="23"/>
        <v>7.7166666666666668</v>
      </c>
      <c r="R765" t="str">
        <f t="shared" si="22"/>
        <v>763,14,610852,4.122234175,-73.63456019,60,60,4.12272070947368,-73.6343271271052,0.0599203872306839,33795,4.123,-73.6345245,60,463,7.71666666666667</v>
      </c>
    </row>
    <row r="766" spans="1:18" x14ac:dyDescent="0.25">
      <c r="A766">
        <v>764</v>
      </c>
      <c r="B766">
        <v>21</v>
      </c>
      <c r="C766">
        <v>610890</v>
      </c>
      <c r="D766">
        <v>4.1212638520000002</v>
      </c>
      <c r="E766">
        <v>-73.631419410000007</v>
      </c>
      <c r="F766">
        <v>84</v>
      </c>
      <c r="G766">
        <v>192</v>
      </c>
      <c r="H766">
        <v>4.1226308336578903</v>
      </c>
      <c r="I766">
        <v>-73.630540461842102</v>
      </c>
      <c r="J766">
        <v>0.18046106721640501</v>
      </c>
      <c r="K766">
        <v>33681</v>
      </c>
      <c r="L766">
        <v>4.1230000000000002</v>
      </c>
      <c r="M766">
        <v>-73.630411300000006</v>
      </c>
      <c r="N766">
        <v>84</v>
      </c>
      <c r="O766">
        <v>539</v>
      </c>
      <c r="P766">
        <f t="shared" si="23"/>
        <v>8.9833333333333325</v>
      </c>
      <c r="R766" t="str">
        <f t="shared" si="22"/>
        <v>764,21,610890,4.121263852,-73.63141941,84,192,4.12263083365789,-73.6305404618421,0.180461067216405,33681,4.123,-73.6304113,84,539,8.98333333333333</v>
      </c>
    </row>
    <row r="767" spans="1:18" x14ac:dyDescent="0.25">
      <c r="A767">
        <v>765</v>
      </c>
      <c r="B767">
        <v>6</v>
      </c>
      <c r="C767">
        <v>610897</v>
      </c>
      <c r="D767">
        <v>4.1213849109999998</v>
      </c>
      <c r="E767">
        <v>-73.632340009999993</v>
      </c>
      <c r="F767">
        <v>86</v>
      </c>
      <c r="G767">
        <v>192</v>
      </c>
      <c r="H767">
        <v>4.1226308336578903</v>
      </c>
      <c r="I767">
        <v>-73.630540461842102</v>
      </c>
      <c r="J767">
        <v>0.24280175524456499</v>
      </c>
      <c r="K767">
        <v>33681</v>
      </c>
      <c r="L767">
        <v>4.1230000000000002</v>
      </c>
      <c r="M767">
        <v>-73.630411300000006</v>
      </c>
      <c r="N767">
        <v>86</v>
      </c>
      <c r="O767">
        <v>539</v>
      </c>
      <c r="P767">
        <f t="shared" si="23"/>
        <v>8.9833333333333325</v>
      </c>
      <c r="R767" t="str">
        <f t="shared" si="22"/>
        <v>765,6,610897,4.121384911,-73.63234001,86,192,4.12263083365789,-73.6305404618421,0.242801755244565,33681,4.123,-73.6304113,86,539,8.98333333333333</v>
      </c>
    </row>
    <row r="768" spans="1:18" x14ac:dyDescent="0.25">
      <c r="A768">
        <v>766</v>
      </c>
      <c r="B768">
        <v>3</v>
      </c>
      <c r="C768">
        <v>610943</v>
      </c>
      <c r="D768">
        <v>4.1151202219999998</v>
      </c>
      <c r="E768">
        <v>-73.62661842</v>
      </c>
      <c r="F768">
        <v>38</v>
      </c>
      <c r="G768">
        <v>107</v>
      </c>
      <c r="H768">
        <v>4.1143212800857096</v>
      </c>
      <c r="I768">
        <v>-73.623735917428505</v>
      </c>
      <c r="J768">
        <v>0.33159909825886802</v>
      </c>
      <c r="K768">
        <v>40830</v>
      </c>
      <c r="L768">
        <v>4.1139999999999999</v>
      </c>
      <c r="M768">
        <v>-73.623750099999995</v>
      </c>
      <c r="N768">
        <v>38</v>
      </c>
      <c r="O768">
        <v>508</v>
      </c>
      <c r="P768">
        <f t="shared" si="23"/>
        <v>8.4666666666666668</v>
      </c>
      <c r="R768" t="str">
        <f t="shared" si="22"/>
        <v>766,3,610943,4.115120222,-73.62661842,38,107,4.11432128008571,-73.6237359174285,0.331599098258868,40830,4.114,-73.6237501,38,508,8.46666666666667</v>
      </c>
    </row>
    <row r="769" spans="1:18" x14ac:dyDescent="0.25">
      <c r="A769">
        <v>767</v>
      </c>
      <c r="B769">
        <v>22</v>
      </c>
      <c r="C769">
        <v>131456</v>
      </c>
      <c r="D769">
        <v>4.1124829209999998</v>
      </c>
      <c r="E769">
        <v>-73.621569930000007</v>
      </c>
      <c r="F769">
        <v>75</v>
      </c>
      <c r="G769">
        <v>107</v>
      </c>
      <c r="H769">
        <v>4.1143212800857096</v>
      </c>
      <c r="I769">
        <v>-73.623735917428505</v>
      </c>
      <c r="J769">
        <v>0.31522977658420698</v>
      </c>
      <c r="K769">
        <v>40830</v>
      </c>
      <c r="L769">
        <v>4.1139999999999999</v>
      </c>
      <c r="M769">
        <v>-73.623750099999995</v>
      </c>
      <c r="N769">
        <v>75</v>
      </c>
      <c r="O769">
        <v>508</v>
      </c>
      <c r="P769">
        <f t="shared" si="23"/>
        <v>8.4666666666666668</v>
      </c>
      <c r="R769" t="str">
        <f t="shared" si="22"/>
        <v>767,22,131456,4.112482921,-73.62156993,75,107,4.11432128008571,-73.6237359174285,0.315229776584207,40830,4.114,-73.6237501,75,508,8.46666666666667</v>
      </c>
    </row>
    <row r="770" spans="1:18" x14ac:dyDescent="0.25">
      <c r="A770">
        <v>768</v>
      </c>
      <c r="B770">
        <v>18</v>
      </c>
      <c r="C770">
        <v>610986</v>
      </c>
      <c r="D770">
        <v>4.0999373549999998</v>
      </c>
      <c r="E770">
        <v>-73.628889119999997</v>
      </c>
      <c r="F770">
        <v>54</v>
      </c>
      <c r="G770">
        <v>106</v>
      </c>
      <c r="H770">
        <v>4.1009534092142799</v>
      </c>
      <c r="I770">
        <v>-73.629676575000005</v>
      </c>
      <c r="J770">
        <v>0.142711690982089</v>
      </c>
      <c r="K770">
        <v>45997</v>
      </c>
      <c r="L770">
        <v>4.101</v>
      </c>
      <c r="M770">
        <v>-73.629725199999996</v>
      </c>
      <c r="N770">
        <v>54</v>
      </c>
      <c r="O770">
        <v>479</v>
      </c>
      <c r="P770">
        <f t="shared" si="23"/>
        <v>7.9833333333333334</v>
      </c>
      <c r="R770" t="str">
        <f t="shared" ref="R770:R833" si="24">+_xlfn.TEXTJOIN(",",TRUE,A770:P770)</f>
        <v>768,18,610986,4.099937355,-73.62888912,54,106,4.10095340921428,-73.629676575,0.142711690982089,45997,4.101,-73.6297252,54,479,7.98333333333333</v>
      </c>
    </row>
    <row r="771" spans="1:18" x14ac:dyDescent="0.25">
      <c r="A771">
        <v>769</v>
      </c>
      <c r="B771">
        <v>13</v>
      </c>
      <c r="C771">
        <v>131458</v>
      </c>
      <c r="D771">
        <v>4.1023286199999998</v>
      </c>
      <c r="E771">
        <v>-73.633066850000006</v>
      </c>
      <c r="F771">
        <v>87</v>
      </c>
      <c r="G771">
        <v>106</v>
      </c>
      <c r="H771">
        <v>4.1009534092142799</v>
      </c>
      <c r="I771">
        <v>-73.629676575000005</v>
      </c>
      <c r="J771">
        <v>0.40566551812839602</v>
      </c>
      <c r="K771">
        <v>45997</v>
      </c>
      <c r="L771">
        <v>4.101</v>
      </c>
      <c r="M771">
        <v>-73.629725199999996</v>
      </c>
      <c r="N771">
        <v>87</v>
      </c>
      <c r="O771">
        <v>479</v>
      </c>
      <c r="P771">
        <f t="shared" ref="P771:P834" si="25">+O771/60</f>
        <v>7.9833333333333334</v>
      </c>
      <c r="R771" t="str">
        <f t="shared" si="24"/>
        <v>769,13,131458,4.10232862,-73.63306685,87,106,4.10095340921428,-73.629676575,0.405665518128396,45997,4.101,-73.6297252,87,479,7.98333333333333</v>
      </c>
    </row>
    <row r="772" spans="1:18" x14ac:dyDescent="0.25">
      <c r="A772">
        <v>770</v>
      </c>
      <c r="B772">
        <v>16</v>
      </c>
      <c r="C772">
        <v>611015</v>
      </c>
      <c r="D772">
        <v>4.117214508</v>
      </c>
      <c r="E772">
        <v>-73.628863440000003</v>
      </c>
      <c r="F772">
        <v>92</v>
      </c>
      <c r="G772">
        <v>36</v>
      </c>
      <c r="H772">
        <v>4.1192051274347801</v>
      </c>
      <c r="I772">
        <v>-73.627202917173904</v>
      </c>
      <c r="J772">
        <v>0.28776215235473401</v>
      </c>
      <c r="K772">
        <v>37291</v>
      </c>
      <c r="L772">
        <v>4.1189999999999998</v>
      </c>
      <c r="M772">
        <v>-73.627406399999998</v>
      </c>
      <c r="N772">
        <v>92</v>
      </c>
      <c r="O772">
        <v>602</v>
      </c>
      <c r="P772">
        <f t="shared" si="25"/>
        <v>10.033333333333333</v>
      </c>
      <c r="R772" t="str">
        <f t="shared" si="24"/>
        <v>770,16,611015,4.117214508,-73.62886344,92,36,4.11920512743478,-73.6272029171739,0.287762152354734,37291,4.119,-73.6274064,92,602,10.0333333333333</v>
      </c>
    </row>
    <row r="773" spans="1:18" x14ac:dyDescent="0.25">
      <c r="A773">
        <v>771</v>
      </c>
      <c r="B773">
        <v>13</v>
      </c>
      <c r="C773">
        <v>611028</v>
      </c>
      <c r="D773">
        <v>4.1203637090000003</v>
      </c>
      <c r="E773">
        <v>-73.625684190000001</v>
      </c>
      <c r="F773">
        <v>52</v>
      </c>
      <c r="G773">
        <v>36</v>
      </c>
      <c r="H773">
        <v>4.1192051274347801</v>
      </c>
      <c r="I773">
        <v>-73.627202917173904</v>
      </c>
      <c r="J773">
        <v>0.21192403708787799</v>
      </c>
      <c r="K773">
        <v>37291</v>
      </c>
      <c r="L773">
        <v>4.1189999999999998</v>
      </c>
      <c r="M773">
        <v>-73.627406399999998</v>
      </c>
      <c r="N773">
        <v>52</v>
      </c>
      <c r="O773">
        <v>602</v>
      </c>
      <c r="P773">
        <f t="shared" si="25"/>
        <v>10.033333333333333</v>
      </c>
      <c r="R773" t="str">
        <f t="shared" si="24"/>
        <v>771,13,611028,4.120363709,-73.62568419,52,36,4.11920512743478,-73.6272029171739,0.211924037087878,37291,4.119,-73.6274064,52,602,10.0333333333333</v>
      </c>
    </row>
    <row r="774" spans="1:18" x14ac:dyDescent="0.25">
      <c r="A774">
        <v>772</v>
      </c>
      <c r="B774">
        <v>8</v>
      </c>
      <c r="C774">
        <v>611043</v>
      </c>
      <c r="D774">
        <v>4.118881332</v>
      </c>
      <c r="E774">
        <v>-73.627703879999999</v>
      </c>
      <c r="F774">
        <v>61</v>
      </c>
      <c r="G774">
        <v>36</v>
      </c>
      <c r="H774">
        <v>4.1192051274347801</v>
      </c>
      <c r="I774">
        <v>-73.627202917173904</v>
      </c>
      <c r="J774">
        <v>6.6164942826039297E-2</v>
      </c>
      <c r="K774">
        <v>37291</v>
      </c>
      <c r="L774">
        <v>4.1189999999999998</v>
      </c>
      <c r="M774">
        <v>-73.627406399999998</v>
      </c>
      <c r="N774">
        <v>61</v>
      </c>
      <c r="O774">
        <v>602</v>
      </c>
      <c r="P774">
        <f t="shared" si="25"/>
        <v>10.033333333333333</v>
      </c>
      <c r="R774" t="str">
        <f t="shared" si="24"/>
        <v>772,8,611043,4.118881332,-73.62770388,61,36,4.11920512743478,-73.6272029171739,0.0661649428260393,37291,4.119,-73.6274064,61,602,10.0333333333333</v>
      </c>
    </row>
    <row r="775" spans="1:18" x14ac:dyDescent="0.25">
      <c r="A775">
        <v>773</v>
      </c>
      <c r="B775">
        <v>15</v>
      </c>
      <c r="C775">
        <v>611050</v>
      </c>
      <c r="D775">
        <v>4.1194224740000003</v>
      </c>
      <c r="E775">
        <v>-73.625665789999999</v>
      </c>
      <c r="F775">
        <v>77</v>
      </c>
      <c r="G775">
        <v>36</v>
      </c>
      <c r="H775">
        <v>4.1192051274347801</v>
      </c>
      <c r="I775">
        <v>-73.627202917173904</v>
      </c>
      <c r="J775">
        <v>0.172075631002267</v>
      </c>
      <c r="K775">
        <v>37291</v>
      </c>
      <c r="L775">
        <v>4.1189999999999998</v>
      </c>
      <c r="M775">
        <v>-73.627406399999998</v>
      </c>
      <c r="N775">
        <v>77</v>
      </c>
      <c r="O775">
        <v>602</v>
      </c>
      <c r="P775">
        <f t="shared" si="25"/>
        <v>10.033333333333333</v>
      </c>
      <c r="R775" t="str">
        <f t="shared" si="24"/>
        <v>773,15,611050,4.119422474,-73.62566579,77,36,4.11920512743478,-73.6272029171739,0.172075631002267,37291,4.119,-73.6274064,77,602,10.0333333333333</v>
      </c>
    </row>
    <row r="776" spans="1:18" x14ac:dyDescent="0.25">
      <c r="A776">
        <v>774</v>
      </c>
      <c r="B776">
        <v>16</v>
      </c>
      <c r="C776">
        <v>611051</v>
      </c>
      <c r="D776">
        <v>4.1194949420000002</v>
      </c>
      <c r="E776">
        <v>-73.625371310000006</v>
      </c>
      <c r="F776">
        <v>77</v>
      </c>
      <c r="G776">
        <v>36</v>
      </c>
      <c r="H776">
        <v>4.1192051274347801</v>
      </c>
      <c r="I776">
        <v>-73.627202917173904</v>
      </c>
      <c r="J776">
        <v>0.205550404839594</v>
      </c>
      <c r="K776">
        <v>37291</v>
      </c>
      <c r="L776">
        <v>4.1189999999999998</v>
      </c>
      <c r="M776">
        <v>-73.627406399999998</v>
      </c>
      <c r="N776">
        <v>77</v>
      </c>
      <c r="O776">
        <v>602</v>
      </c>
      <c r="P776">
        <f t="shared" si="25"/>
        <v>10.033333333333333</v>
      </c>
      <c r="R776" t="str">
        <f t="shared" si="24"/>
        <v>774,16,611051,4.119494942,-73.62537131,77,36,4.11920512743478,-73.6272029171739,0.205550404839594,37291,4.119,-73.6274064,77,602,10.0333333333333</v>
      </c>
    </row>
    <row r="777" spans="1:18" x14ac:dyDescent="0.25">
      <c r="A777">
        <v>775</v>
      </c>
      <c r="B777">
        <v>2</v>
      </c>
      <c r="C777">
        <v>611058</v>
      </c>
      <c r="D777">
        <v>4.1184369820000004</v>
      </c>
      <c r="E777">
        <v>-73.627055639999995</v>
      </c>
      <c r="F777">
        <v>110</v>
      </c>
      <c r="G777">
        <v>36</v>
      </c>
      <c r="H777">
        <v>4.1192051274347801</v>
      </c>
      <c r="I777">
        <v>-73.627202917173904</v>
      </c>
      <c r="J777">
        <v>8.6907091174302203E-2</v>
      </c>
      <c r="K777">
        <v>37291</v>
      </c>
      <c r="L777">
        <v>4.1189999999999998</v>
      </c>
      <c r="M777">
        <v>-73.627406399999998</v>
      </c>
      <c r="N777">
        <v>110</v>
      </c>
      <c r="O777">
        <v>602</v>
      </c>
      <c r="P777">
        <f t="shared" si="25"/>
        <v>10.033333333333333</v>
      </c>
      <c r="R777" t="str">
        <f t="shared" si="24"/>
        <v>775,2,611058,4.118436982,-73.62705564,110,36,4.11920512743478,-73.6272029171739,0.0869070911743022,37291,4.119,-73.6274064,110,602,10.0333333333333</v>
      </c>
    </row>
    <row r="778" spans="1:18" x14ac:dyDescent="0.25">
      <c r="A778">
        <v>776</v>
      </c>
      <c r="B778">
        <v>17</v>
      </c>
      <c r="C778">
        <v>611073</v>
      </c>
      <c r="D778">
        <v>4.1177491149999996</v>
      </c>
      <c r="E778">
        <v>-73.626873739999994</v>
      </c>
      <c r="F778">
        <v>91</v>
      </c>
      <c r="G778">
        <v>36</v>
      </c>
      <c r="H778">
        <v>4.1192051274347801</v>
      </c>
      <c r="I778">
        <v>-73.627202917173904</v>
      </c>
      <c r="J778">
        <v>0.165862223194917</v>
      </c>
      <c r="K778">
        <v>37291</v>
      </c>
      <c r="L778">
        <v>4.1189999999999998</v>
      </c>
      <c r="M778">
        <v>-73.627406399999998</v>
      </c>
      <c r="N778">
        <v>91</v>
      </c>
      <c r="O778">
        <v>602</v>
      </c>
      <c r="P778">
        <f t="shared" si="25"/>
        <v>10.033333333333333</v>
      </c>
      <c r="R778" t="str">
        <f t="shared" si="24"/>
        <v>776,17,611073,4.117749115,-73.62687374,91,36,4.11920512743478,-73.6272029171739,0.165862223194917,37291,4.119,-73.6274064,91,602,10.0333333333333</v>
      </c>
    </row>
    <row r="779" spans="1:18" x14ac:dyDescent="0.25">
      <c r="A779">
        <v>777</v>
      </c>
      <c r="B779">
        <v>19</v>
      </c>
      <c r="C779">
        <v>611113</v>
      </c>
      <c r="D779">
        <v>4.1294280859999999</v>
      </c>
      <c r="E779">
        <v>-73.655719039999994</v>
      </c>
      <c r="F779">
        <v>45</v>
      </c>
      <c r="G779">
        <v>128</v>
      </c>
      <c r="H779">
        <v>4.1313208432000001</v>
      </c>
      <c r="I779">
        <v>-73.655322983999994</v>
      </c>
      <c r="J779">
        <v>0.214864837120258</v>
      </c>
      <c r="K779">
        <v>27982</v>
      </c>
      <c r="L779">
        <v>4.1310000000000002</v>
      </c>
      <c r="M779">
        <v>-73.655325399999995</v>
      </c>
      <c r="N779">
        <v>45</v>
      </c>
      <c r="O779">
        <v>784</v>
      </c>
      <c r="P779">
        <f t="shared" si="25"/>
        <v>13.066666666666666</v>
      </c>
      <c r="R779" t="str">
        <f t="shared" si="24"/>
        <v>777,19,611113,4.129428086,-73.65571904,45,128,4.1313208432,-73.655322984,0.214864837120258,27982,4.131,-73.6553254,45,784,13.0666666666667</v>
      </c>
    </row>
    <row r="780" spans="1:18" x14ac:dyDescent="0.25">
      <c r="A780">
        <v>778</v>
      </c>
      <c r="B780">
        <v>13</v>
      </c>
      <c r="C780">
        <v>611174</v>
      </c>
      <c r="D780">
        <v>4.1082865010000003</v>
      </c>
      <c r="E780">
        <v>-73.660043220000006</v>
      </c>
      <c r="F780">
        <v>63</v>
      </c>
      <c r="G780">
        <v>61</v>
      </c>
      <c r="H780">
        <v>4.1074378197083297</v>
      </c>
      <c r="I780">
        <v>-73.659226922916602</v>
      </c>
      <c r="J780">
        <v>0.130692844787031</v>
      </c>
      <c r="K780">
        <v>43621</v>
      </c>
      <c r="L780">
        <v>4.1070000000000002</v>
      </c>
      <c r="M780">
        <v>-73.659033100000002</v>
      </c>
      <c r="N780">
        <v>63</v>
      </c>
      <c r="O780">
        <v>87</v>
      </c>
      <c r="P780">
        <f t="shared" si="25"/>
        <v>1.45</v>
      </c>
      <c r="R780" t="str">
        <f t="shared" si="24"/>
        <v>778,13,611174,4.108286501,-73.66004322,63,61,4.10743781970833,-73.6592269229166,0.130692844787031,43621,4.107,-73.6590331,63,87,1.45</v>
      </c>
    </row>
    <row r="781" spans="1:18" x14ac:dyDescent="0.25">
      <c r="A781">
        <v>779</v>
      </c>
      <c r="B781">
        <v>11</v>
      </c>
      <c r="C781">
        <v>611191</v>
      </c>
      <c r="D781">
        <v>4.1058069189999999</v>
      </c>
      <c r="E781">
        <v>-73.661577809999997</v>
      </c>
      <c r="F781">
        <v>58</v>
      </c>
      <c r="G781">
        <v>164</v>
      </c>
      <c r="H781">
        <v>4.1058975543000003</v>
      </c>
      <c r="I781">
        <v>-73.662904458666603</v>
      </c>
      <c r="J781">
        <v>0.147390147528348</v>
      </c>
      <c r="K781">
        <v>44194</v>
      </c>
      <c r="L781">
        <v>4.1059999999999999</v>
      </c>
      <c r="M781">
        <v>-73.662573499999993</v>
      </c>
      <c r="N781">
        <v>58</v>
      </c>
      <c r="O781">
        <v>195</v>
      </c>
      <c r="P781">
        <f t="shared" si="25"/>
        <v>3.25</v>
      </c>
      <c r="R781" t="str">
        <f t="shared" si="24"/>
        <v>779,11,611191,4.105806919,-73.66157781,58,164,4.1058975543,-73.6629044586666,0.147390147528348,44194,4.106,-73.6625735,58,195,3.25</v>
      </c>
    </row>
    <row r="782" spans="1:18" x14ac:dyDescent="0.25">
      <c r="A782">
        <v>780</v>
      </c>
      <c r="B782">
        <v>5</v>
      </c>
      <c r="C782">
        <v>611207</v>
      </c>
      <c r="D782">
        <v>4.1085462750000001</v>
      </c>
      <c r="E782">
        <v>-73.652462959999994</v>
      </c>
      <c r="F782">
        <v>61</v>
      </c>
      <c r="G782">
        <v>125</v>
      </c>
      <c r="H782">
        <v>4.1083462468205099</v>
      </c>
      <c r="I782">
        <v>-73.6515705533333</v>
      </c>
      <c r="J782">
        <v>0.101380770396316</v>
      </c>
      <c r="K782">
        <v>43152</v>
      </c>
      <c r="L782">
        <v>4.1079999999999997</v>
      </c>
      <c r="M782">
        <v>-73.651683500000004</v>
      </c>
      <c r="N782">
        <v>61</v>
      </c>
      <c r="O782">
        <v>179</v>
      </c>
      <c r="P782">
        <f t="shared" si="25"/>
        <v>2.9833333333333334</v>
      </c>
      <c r="R782" t="str">
        <f t="shared" si="24"/>
        <v>780,5,611207,4.108546275,-73.65246296,61,125,4.10834624682051,-73.6515705533333,0.101380770396316,43152,4.108,-73.6516835,61,179,2.98333333333333</v>
      </c>
    </row>
    <row r="783" spans="1:18" x14ac:dyDescent="0.25">
      <c r="A783">
        <v>781</v>
      </c>
      <c r="B783">
        <v>16</v>
      </c>
      <c r="C783">
        <v>611217</v>
      </c>
      <c r="D783">
        <v>4.1063505610000002</v>
      </c>
      <c r="E783">
        <v>-73.654310159999994</v>
      </c>
      <c r="F783">
        <v>71</v>
      </c>
      <c r="G783">
        <v>5</v>
      </c>
      <c r="H783">
        <v>4.1052920716363603</v>
      </c>
      <c r="I783">
        <v>-73.653624480000005</v>
      </c>
      <c r="J783">
        <v>0.14004174397228999</v>
      </c>
      <c r="K783">
        <v>44484</v>
      </c>
      <c r="L783">
        <v>4.1050000000000004</v>
      </c>
      <c r="M783">
        <v>-73.653606699999997</v>
      </c>
      <c r="N783">
        <v>71</v>
      </c>
      <c r="O783">
        <v>158</v>
      </c>
      <c r="P783">
        <f t="shared" si="25"/>
        <v>2.6333333333333333</v>
      </c>
      <c r="R783" t="str">
        <f t="shared" si="24"/>
        <v>781,16,611217,4.106350561,-73.65431016,71,5,4.10529207163636,-73.65362448,0.14004174397229,44484,4.105,-73.6536067,71,158,2.63333333333333</v>
      </c>
    </row>
    <row r="784" spans="1:18" x14ac:dyDescent="0.25">
      <c r="A784">
        <v>782</v>
      </c>
      <c r="B784">
        <v>4</v>
      </c>
      <c r="C784">
        <v>611228</v>
      </c>
      <c r="D784">
        <v>4.1088794249999996</v>
      </c>
      <c r="E784">
        <v>-73.651819889999999</v>
      </c>
      <c r="F784">
        <v>54</v>
      </c>
      <c r="G784">
        <v>125</v>
      </c>
      <c r="H784">
        <v>4.1083462468205099</v>
      </c>
      <c r="I784">
        <v>-73.6515705533333</v>
      </c>
      <c r="J784">
        <v>6.5377900063778402E-2</v>
      </c>
      <c r="K784">
        <v>43152</v>
      </c>
      <c r="L784">
        <v>4.1079999999999997</v>
      </c>
      <c r="M784">
        <v>-73.651683500000004</v>
      </c>
      <c r="N784">
        <v>54</v>
      </c>
      <c r="O784">
        <v>179</v>
      </c>
      <c r="P784">
        <f t="shared" si="25"/>
        <v>2.9833333333333334</v>
      </c>
      <c r="R784" t="str">
        <f t="shared" si="24"/>
        <v>782,4,611228,4.108879425,-73.65181989,54,125,4.10834624682051,-73.6515705533333,0.0653779000637784,43152,4.108,-73.6516835,54,179,2.98333333333333</v>
      </c>
    </row>
    <row r="785" spans="1:18" x14ac:dyDescent="0.25">
      <c r="A785">
        <v>783</v>
      </c>
      <c r="B785">
        <v>5</v>
      </c>
      <c r="C785">
        <v>611229</v>
      </c>
      <c r="D785">
        <v>4.108549258</v>
      </c>
      <c r="E785">
        <v>-73.651910299999997</v>
      </c>
      <c r="F785">
        <v>54</v>
      </c>
      <c r="G785">
        <v>125</v>
      </c>
      <c r="H785">
        <v>4.1083462468205099</v>
      </c>
      <c r="I785">
        <v>-73.6515705533333</v>
      </c>
      <c r="J785">
        <v>4.3897774979969301E-2</v>
      </c>
      <c r="K785">
        <v>43152</v>
      </c>
      <c r="L785">
        <v>4.1079999999999997</v>
      </c>
      <c r="M785">
        <v>-73.651683500000004</v>
      </c>
      <c r="N785">
        <v>54</v>
      </c>
      <c r="O785">
        <v>179</v>
      </c>
      <c r="P785">
        <f t="shared" si="25"/>
        <v>2.9833333333333334</v>
      </c>
      <c r="R785" t="str">
        <f t="shared" si="24"/>
        <v>783,5,611229,4.108549258,-73.6519103,54,125,4.10834624682051,-73.6515705533333,0.0438977749799693,43152,4.108,-73.6516835,54,179,2.98333333333333</v>
      </c>
    </row>
    <row r="786" spans="1:18" x14ac:dyDescent="0.25">
      <c r="A786">
        <v>784</v>
      </c>
      <c r="B786">
        <v>6</v>
      </c>
      <c r="C786">
        <v>611230</v>
      </c>
      <c r="D786">
        <v>4.1083709080000004</v>
      </c>
      <c r="E786">
        <v>-73.651457460000003</v>
      </c>
      <c r="F786">
        <v>58</v>
      </c>
      <c r="G786">
        <v>125</v>
      </c>
      <c r="H786">
        <v>4.1083462468205099</v>
      </c>
      <c r="I786">
        <v>-73.6515705533333</v>
      </c>
      <c r="J786">
        <v>1.28312833837422E-2</v>
      </c>
      <c r="K786">
        <v>43152</v>
      </c>
      <c r="L786">
        <v>4.1079999999999997</v>
      </c>
      <c r="M786">
        <v>-73.651683500000004</v>
      </c>
      <c r="N786">
        <v>58</v>
      </c>
      <c r="O786">
        <v>179</v>
      </c>
      <c r="P786">
        <f t="shared" si="25"/>
        <v>2.9833333333333334</v>
      </c>
      <c r="R786" t="str">
        <f t="shared" si="24"/>
        <v>784,6,611230,4.108370908,-73.65145746,58,125,4.10834624682051,-73.6515705533333,0.0128312833837422,43152,4.108,-73.6516835,58,179,2.98333333333333</v>
      </c>
    </row>
    <row r="787" spans="1:18" x14ac:dyDescent="0.25">
      <c r="A787">
        <v>785</v>
      </c>
      <c r="B787">
        <v>17</v>
      </c>
      <c r="C787">
        <v>611240</v>
      </c>
      <c r="D787">
        <v>4.1065999050000004</v>
      </c>
      <c r="E787">
        <v>-73.652378940000006</v>
      </c>
      <c r="F787">
        <v>64</v>
      </c>
      <c r="G787">
        <v>5</v>
      </c>
      <c r="H787">
        <v>4.1052920716363603</v>
      </c>
      <c r="I787">
        <v>-73.653624480000005</v>
      </c>
      <c r="J787">
        <v>0.20045210487951401</v>
      </c>
      <c r="K787">
        <v>44484</v>
      </c>
      <c r="L787">
        <v>4.1050000000000004</v>
      </c>
      <c r="M787">
        <v>-73.653606699999997</v>
      </c>
      <c r="N787">
        <v>64</v>
      </c>
      <c r="O787">
        <v>158</v>
      </c>
      <c r="P787">
        <f t="shared" si="25"/>
        <v>2.6333333333333333</v>
      </c>
      <c r="R787" t="str">
        <f t="shared" si="24"/>
        <v>785,17,611240,4.106599905,-73.65237894,64,5,4.10529207163636,-73.65362448,0.200452104879514,44484,4.105,-73.6536067,64,158,2.63333333333333</v>
      </c>
    </row>
    <row r="788" spans="1:18" x14ac:dyDescent="0.25">
      <c r="A788">
        <v>786</v>
      </c>
      <c r="B788">
        <v>15</v>
      </c>
      <c r="C788">
        <v>611278</v>
      </c>
      <c r="D788">
        <v>4.1067484370000003</v>
      </c>
      <c r="E788">
        <v>-73.647664509999998</v>
      </c>
      <c r="F788">
        <v>50</v>
      </c>
      <c r="G788">
        <v>92</v>
      </c>
      <c r="H788">
        <v>4.1061774299750002</v>
      </c>
      <c r="I788">
        <v>-73.647626721250006</v>
      </c>
      <c r="J788">
        <v>6.3591309970820506E-2</v>
      </c>
      <c r="K788">
        <v>44011</v>
      </c>
      <c r="L788">
        <v>4.1059999999999999</v>
      </c>
      <c r="M788">
        <v>-73.6477407</v>
      </c>
      <c r="N788">
        <v>50</v>
      </c>
      <c r="O788">
        <v>299</v>
      </c>
      <c r="P788">
        <f t="shared" si="25"/>
        <v>4.9833333333333334</v>
      </c>
      <c r="R788" t="str">
        <f t="shared" si="24"/>
        <v>786,15,611278,4.106748437,-73.64766451,50,92,4.106177429975,-73.64762672125,0.0635913099708205,44011,4.106,-73.6477407,50,299,4.98333333333333</v>
      </c>
    </row>
    <row r="789" spans="1:18" x14ac:dyDescent="0.25">
      <c r="A789">
        <v>787</v>
      </c>
      <c r="B789">
        <v>16</v>
      </c>
      <c r="C789">
        <v>611279</v>
      </c>
      <c r="D789">
        <v>4.1063242339999997</v>
      </c>
      <c r="E789">
        <v>-73.648276420000002</v>
      </c>
      <c r="F789">
        <v>73</v>
      </c>
      <c r="G789">
        <v>92</v>
      </c>
      <c r="H789">
        <v>4.1061774299750002</v>
      </c>
      <c r="I789">
        <v>-73.647626721250006</v>
      </c>
      <c r="J789">
        <v>7.3837227324064003E-2</v>
      </c>
      <c r="K789">
        <v>44011</v>
      </c>
      <c r="L789">
        <v>4.1059999999999999</v>
      </c>
      <c r="M789">
        <v>-73.6477407</v>
      </c>
      <c r="N789">
        <v>73</v>
      </c>
      <c r="O789">
        <v>299</v>
      </c>
      <c r="P789">
        <f t="shared" si="25"/>
        <v>4.9833333333333334</v>
      </c>
      <c r="R789" t="str">
        <f t="shared" si="24"/>
        <v>787,16,611279,4.106324234,-73.64827642,73,92,4.106177429975,-73.64762672125,0.073837227324064,44011,4.106,-73.6477407,73,299,4.98333333333333</v>
      </c>
    </row>
    <row r="790" spans="1:18" x14ac:dyDescent="0.25">
      <c r="A790">
        <v>788</v>
      </c>
      <c r="B790">
        <v>29</v>
      </c>
      <c r="C790">
        <v>611288</v>
      </c>
      <c r="D790">
        <v>4.1075952979999997</v>
      </c>
      <c r="E790">
        <v>-73.649862089999999</v>
      </c>
      <c r="F790">
        <v>95</v>
      </c>
      <c r="G790">
        <v>125</v>
      </c>
      <c r="H790">
        <v>4.1083462468205099</v>
      </c>
      <c r="I790">
        <v>-73.6515705533333</v>
      </c>
      <c r="J790">
        <v>0.206937289905854</v>
      </c>
      <c r="K790">
        <v>43152</v>
      </c>
      <c r="L790">
        <v>4.1079999999999997</v>
      </c>
      <c r="M790">
        <v>-73.651683500000004</v>
      </c>
      <c r="N790">
        <v>95</v>
      </c>
      <c r="O790">
        <v>179</v>
      </c>
      <c r="P790">
        <f t="shared" si="25"/>
        <v>2.9833333333333334</v>
      </c>
      <c r="R790" t="str">
        <f t="shared" si="24"/>
        <v>788,29,611288,4.107595298,-73.64986209,95,125,4.10834624682051,-73.6515705533333,0.206937289905854,43152,4.108,-73.6516835,95,179,2.98333333333333</v>
      </c>
    </row>
    <row r="791" spans="1:18" x14ac:dyDescent="0.25">
      <c r="A791">
        <v>789</v>
      </c>
      <c r="B791">
        <v>2</v>
      </c>
      <c r="C791">
        <v>611290</v>
      </c>
      <c r="D791">
        <v>4.1053414310000003</v>
      </c>
      <c r="E791">
        <v>-73.645582869999998</v>
      </c>
      <c r="F791">
        <v>80</v>
      </c>
      <c r="G791">
        <v>23</v>
      </c>
      <c r="H791">
        <v>4.1036018261621603</v>
      </c>
      <c r="I791">
        <v>-73.645098620540494</v>
      </c>
      <c r="J791">
        <v>0.200626881269346</v>
      </c>
      <c r="K791">
        <v>45001</v>
      </c>
      <c r="L791">
        <v>4.1040000000000001</v>
      </c>
      <c r="M791">
        <v>-73.645133900000005</v>
      </c>
      <c r="N791">
        <v>80</v>
      </c>
      <c r="O791">
        <v>322</v>
      </c>
      <c r="P791">
        <f t="shared" si="25"/>
        <v>5.3666666666666663</v>
      </c>
      <c r="R791" t="str">
        <f t="shared" si="24"/>
        <v>789,2,611290,4.105341431,-73.64558287,80,23,4.10360182616216,-73.6450986205405,0.200626881269346,45001,4.104,-73.6451339,80,322,5.36666666666667</v>
      </c>
    </row>
    <row r="792" spans="1:18" x14ac:dyDescent="0.25">
      <c r="A792">
        <v>790</v>
      </c>
      <c r="B792">
        <v>20</v>
      </c>
      <c r="C792">
        <v>611308</v>
      </c>
      <c r="D792">
        <v>4.1051427629999999</v>
      </c>
      <c r="E792">
        <v>-73.646622590000007</v>
      </c>
      <c r="F792">
        <v>86</v>
      </c>
      <c r="G792">
        <v>92</v>
      </c>
      <c r="H792">
        <v>4.1061774299750002</v>
      </c>
      <c r="I792">
        <v>-73.647626721250006</v>
      </c>
      <c r="J792">
        <v>0.160021972698801</v>
      </c>
      <c r="K792">
        <v>44011</v>
      </c>
      <c r="L792">
        <v>4.1059999999999999</v>
      </c>
      <c r="M792">
        <v>-73.6477407</v>
      </c>
      <c r="N792">
        <v>86</v>
      </c>
      <c r="O792">
        <v>299</v>
      </c>
      <c r="P792">
        <f t="shared" si="25"/>
        <v>4.9833333333333334</v>
      </c>
      <c r="R792" t="str">
        <f t="shared" si="24"/>
        <v>790,20,611308,4.105142763,-73.64662259,86,92,4.106177429975,-73.64762672125,0.160021972698801,44011,4.106,-73.6477407,86,299,4.98333333333333</v>
      </c>
    </row>
    <row r="793" spans="1:18" x14ac:dyDescent="0.25">
      <c r="A793">
        <v>791</v>
      </c>
      <c r="B793">
        <v>7</v>
      </c>
      <c r="C793">
        <v>611315</v>
      </c>
      <c r="D793">
        <v>4.104692687</v>
      </c>
      <c r="E793">
        <v>-73.643922779999997</v>
      </c>
      <c r="F793">
        <v>90</v>
      </c>
      <c r="G793">
        <v>23</v>
      </c>
      <c r="H793">
        <v>4.1036018261621603</v>
      </c>
      <c r="I793">
        <v>-73.645098620540494</v>
      </c>
      <c r="J793">
        <v>0.17799094933288101</v>
      </c>
      <c r="K793">
        <v>45001</v>
      </c>
      <c r="L793">
        <v>4.1040000000000001</v>
      </c>
      <c r="M793">
        <v>-73.645133900000005</v>
      </c>
      <c r="N793">
        <v>90</v>
      </c>
      <c r="O793">
        <v>322</v>
      </c>
      <c r="P793">
        <f t="shared" si="25"/>
        <v>5.3666666666666663</v>
      </c>
      <c r="R793" t="str">
        <f t="shared" si="24"/>
        <v>791,7,611315,4.104692687,-73.64392278,90,23,4.10360182616216,-73.6450986205405,0.177990949332881,45001,4.104,-73.6451339,90,322,5.36666666666667</v>
      </c>
    </row>
    <row r="794" spans="1:18" x14ac:dyDescent="0.25">
      <c r="A794">
        <v>792</v>
      </c>
      <c r="B794">
        <v>12</v>
      </c>
      <c r="C794">
        <v>611320</v>
      </c>
      <c r="D794">
        <v>4.1041155800000002</v>
      </c>
      <c r="E794">
        <v>-73.644499139999994</v>
      </c>
      <c r="F794">
        <v>80</v>
      </c>
      <c r="G794">
        <v>23</v>
      </c>
      <c r="H794">
        <v>4.1036018261621603</v>
      </c>
      <c r="I794">
        <v>-73.645098620540494</v>
      </c>
      <c r="J794">
        <v>8.76043312051379E-2</v>
      </c>
      <c r="K794">
        <v>45001</v>
      </c>
      <c r="L794">
        <v>4.1040000000000001</v>
      </c>
      <c r="M794">
        <v>-73.645133900000005</v>
      </c>
      <c r="N794">
        <v>80</v>
      </c>
      <c r="O794">
        <v>322</v>
      </c>
      <c r="P794">
        <f t="shared" si="25"/>
        <v>5.3666666666666663</v>
      </c>
      <c r="R794" t="str">
        <f t="shared" si="24"/>
        <v>792,12,611320,4.10411558,-73.64449914,80,23,4.10360182616216,-73.6450986205405,0.0876043312051379,45001,4.104,-73.6451339,80,322,5.36666666666667</v>
      </c>
    </row>
    <row r="795" spans="1:18" x14ac:dyDescent="0.25">
      <c r="A795">
        <v>793</v>
      </c>
      <c r="B795">
        <v>25</v>
      </c>
      <c r="C795">
        <v>612147</v>
      </c>
      <c r="D795">
        <v>4.1018814150000003</v>
      </c>
      <c r="E795">
        <v>-73.644801319999999</v>
      </c>
      <c r="F795">
        <v>63</v>
      </c>
      <c r="G795">
        <v>23</v>
      </c>
      <c r="H795">
        <v>4.1036018261621603</v>
      </c>
      <c r="I795">
        <v>-73.645098620540494</v>
      </c>
      <c r="J795">
        <v>0.19400006231971101</v>
      </c>
      <c r="K795">
        <v>45001</v>
      </c>
      <c r="L795">
        <v>4.1040000000000001</v>
      </c>
      <c r="M795">
        <v>-73.645133900000005</v>
      </c>
      <c r="N795">
        <v>63</v>
      </c>
      <c r="O795">
        <v>322</v>
      </c>
      <c r="P795">
        <f t="shared" si="25"/>
        <v>5.3666666666666663</v>
      </c>
      <c r="R795" t="str">
        <f t="shared" si="24"/>
        <v>793,25,612147,4.101881415,-73.64480132,63,23,4.10360182616216,-73.6450986205405,0.194000062319711,45001,4.104,-73.6451339,63,322,5.36666666666667</v>
      </c>
    </row>
    <row r="796" spans="1:18" x14ac:dyDescent="0.25">
      <c r="A796">
        <v>794</v>
      </c>
      <c r="B796">
        <v>26</v>
      </c>
      <c r="C796">
        <v>612148</v>
      </c>
      <c r="D796">
        <v>4.1037819689999999</v>
      </c>
      <c r="E796">
        <v>-73.644546099999999</v>
      </c>
      <c r="F796">
        <v>43</v>
      </c>
      <c r="G796">
        <v>23</v>
      </c>
      <c r="H796">
        <v>4.1036018261621603</v>
      </c>
      <c r="I796">
        <v>-73.645098620540494</v>
      </c>
      <c r="J796">
        <v>6.4430244206365506E-2</v>
      </c>
      <c r="K796">
        <v>45001</v>
      </c>
      <c r="L796">
        <v>4.1040000000000001</v>
      </c>
      <c r="M796">
        <v>-73.645133900000005</v>
      </c>
      <c r="N796">
        <v>43</v>
      </c>
      <c r="O796">
        <v>322</v>
      </c>
      <c r="P796">
        <f t="shared" si="25"/>
        <v>5.3666666666666663</v>
      </c>
      <c r="R796" t="str">
        <f t="shared" si="24"/>
        <v>794,26,612148,4.103781969,-73.6445461,43,23,4.10360182616216,-73.6450986205405,0.0644302442063655,45001,4.104,-73.6451339,43,322,5.36666666666667</v>
      </c>
    </row>
    <row r="797" spans="1:18" x14ac:dyDescent="0.25">
      <c r="A797">
        <v>795</v>
      </c>
      <c r="B797">
        <v>34</v>
      </c>
      <c r="C797">
        <v>76700</v>
      </c>
      <c r="D797">
        <v>4.1056992379999997</v>
      </c>
      <c r="E797">
        <v>-73.662648590000003</v>
      </c>
      <c r="F797">
        <v>53</v>
      </c>
      <c r="G797">
        <v>164</v>
      </c>
      <c r="H797">
        <v>4.1058975543000003</v>
      </c>
      <c r="I797">
        <v>-73.662904458666603</v>
      </c>
      <c r="J797">
        <v>3.59163715912812E-2</v>
      </c>
      <c r="K797">
        <v>44194</v>
      </c>
      <c r="L797">
        <v>4.1059999999999999</v>
      </c>
      <c r="M797">
        <v>-73.662573499999993</v>
      </c>
      <c r="N797">
        <v>53</v>
      </c>
      <c r="O797">
        <v>195</v>
      </c>
      <c r="P797">
        <f t="shared" si="25"/>
        <v>3.25</v>
      </c>
      <c r="R797" t="str">
        <f t="shared" si="24"/>
        <v>795,34,76700,4.105699238,-73.66264859,53,164,4.1058975543,-73.6629044586666,0.0359163715912812,44194,4.106,-73.6625735,53,195,3.25</v>
      </c>
    </row>
    <row r="798" spans="1:18" x14ac:dyDescent="0.25">
      <c r="A798">
        <v>796</v>
      </c>
      <c r="B798">
        <v>1</v>
      </c>
      <c r="C798">
        <v>611336</v>
      </c>
      <c r="D798">
        <v>4.1049828740000001</v>
      </c>
      <c r="E798">
        <v>-73.655742849999996</v>
      </c>
      <c r="F798">
        <v>82</v>
      </c>
      <c r="G798">
        <v>5</v>
      </c>
      <c r="H798">
        <v>4.1052920716363603</v>
      </c>
      <c r="I798">
        <v>-73.653624480000005</v>
      </c>
      <c r="J798">
        <v>0.23730084780890001</v>
      </c>
      <c r="K798">
        <v>44484</v>
      </c>
      <c r="L798">
        <v>4.1050000000000004</v>
      </c>
      <c r="M798">
        <v>-73.653606699999997</v>
      </c>
      <c r="N798">
        <v>82</v>
      </c>
      <c r="O798">
        <v>158</v>
      </c>
      <c r="P798">
        <f t="shared" si="25"/>
        <v>2.6333333333333333</v>
      </c>
      <c r="R798" t="str">
        <f t="shared" si="24"/>
        <v>796,1,611336,4.104982874,-73.65574285,82,5,4.10529207163636,-73.65362448,0.2373008478089,44484,4.105,-73.6536067,82,158,2.63333333333333</v>
      </c>
    </row>
    <row r="799" spans="1:18" x14ac:dyDescent="0.25">
      <c r="A799">
        <v>797</v>
      </c>
      <c r="B799">
        <v>9</v>
      </c>
      <c r="C799">
        <v>611358</v>
      </c>
      <c r="D799">
        <v>4.1033625330000003</v>
      </c>
      <c r="E799">
        <v>-73.652295640000006</v>
      </c>
      <c r="F799">
        <v>71</v>
      </c>
      <c r="G799">
        <v>5</v>
      </c>
      <c r="H799">
        <v>4.1052920716363603</v>
      </c>
      <c r="I799">
        <v>-73.653624480000005</v>
      </c>
      <c r="J799">
        <v>0.26013459643143599</v>
      </c>
      <c r="K799">
        <v>44484</v>
      </c>
      <c r="L799">
        <v>4.1050000000000004</v>
      </c>
      <c r="M799">
        <v>-73.653606699999997</v>
      </c>
      <c r="N799">
        <v>71</v>
      </c>
      <c r="O799">
        <v>158</v>
      </c>
      <c r="P799">
        <f t="shared" si="25"/>
        <v>2.6333333333333333</v>
      </c>
      <c r="R799" t="str">
        <f t="shared" si="24"/>
        <v>797,9,611358,4.103362533,-73.65229564,71,5,4.10529207163636,-73.65362448,0.260134596431436,44484,4.105,-73.6536067,71,158,2.63333333333333</v>
      </c>
    </row>
    <row r="800" spans="1:18" x14ac:dyDescent="0.25">
      <c r="A800">
        <v>798</v>
      </c>
      <c r="B800">
        <v>6</v>
      </c>
      <c r="C800">
        <v>611382</v>
      </c>
      <c r="D800">
        <v>4.1012689020000002</v>
      </c>
      <c r="E800">
        <v>-73.651800100000003</v>
      </c>
      <c r="F800">
        <v>87</v>
      </c>
      <c r="G800">
        <v>49</v>
      </c>
      <c r="H800">
        <v>4.1009029442702696</v>
      </c>
      <c r="I800">
        <v>-73.652213879189105</v>
      </c>
      <c r="J800">
        <v>6.12966158420905E-2</v>
      </c>
      <c r="K800">
        <v>45929</v>
      </c>
      <c r="L800">
        <v>4.101</v>
      </c>
      <c r="M800">
        <v>-73.652189100000001</v>
      </c>
      <c r="N800">
        <v>87</v>
      </c>
      <c r="O800">
        <v>212</v>
      </c>
      <c r="P800">
        <f t="shared" si="25"/>
        <v>3.5333333333333332</v>
      </c>
      <c r="R800" t="str">
        <f t="shared" si="24"/>
        <v>798,6,611382,4.101268902,-73.6518001,87,49,4.10090294427027,-73.6522138791891,0.0612966158420905,45929,4.101,-73.6521891,87,212,3.53333333333333</v>
      </c>
    </row>
    <row r="801" spans="1:18" x14ac:dyDescent="0.25">
      <c r="A801">
        <v>799</v>
      </c>
      <c r="B801">
        <v>8</v>
      </c>
      <c r="C801">
        <v>611384</v>
      </c>
      <c r="D801">
        <v>4.1015915410000003</v>
      </c>
      <c r="E801">
        <v>-73.652485440000007</v>
      </c>
      <c r="F801">
        <v>50</v>
      </c>
      <c r="G801">
        <v>49</v>
      </c>
      <c r="H801">
        <v>4.1009029442702696</v>
      </c>
      <c r="I801">
        <v>-73.652213879189105</v>
      </c>
      <c r="J801">
        <v>8.2227592488166398E-2</v>
      </c>
      <c r="K801">
        <v>45929</v>
      </c>
      <c r="L801">
        <v>4.101</v>
      </c>
      <c r="M801">
        <v>-73.652189100000001</v>
      </c>
      <c r="N801">
        <v>50</v>
      </c>
      <c r="O801">
        <v>212</v>
      </c>
      <c r="P801">
        <f t="shared" si="25"/>
        <v>3.5333333333333332</v>
      </c>
      <c r="R801" t="str">
        <f t="shared" si="24"/>
        <v>799,8,611384,4.101591541,-73.65248544,50,49,4.10090294427027,-73.6522138791891,0.0822275924881664,45929,4.101,-73.6521891,50,212,3.53333333333333</v>
      </c>
    </row>
    <row r="802" spans="1:18" x14ac:dyDescent="0.25">
      <c r="A802">
        <v>800</v>
      </c>
      <c r="B802">
        <v>21</v>
      </c>
      <c r="C802">
        <v>611396</v>
      </c>
      <c r="D802">
        <v>4.100090572</v>
      </c>
      <c r="E802">
        <v>-73.652105489999997</v>
      </c>
      <c r="F802">
        <v>54</v>
      </c>
      <c r="G802">
        <v>49</v>
      </c>
      <c r="H802">
        <v>4.1009029442702696</v>
      </c>
      <c r="I802">
        <v>-73.652213879189105</v>
      </c>
      <c r="J802">
        <v>9.1070868043942904E-2</v>
      </c>
      <c r="K802">
        <v>45929</v>
      </c>
      <c r="L802">
        <v>4.101</v>
      </c>
      <c r="M802">
        <v>-73.652189100000001</v>
      </c>
      <c r="N802">
        <v>54</v>
      </c>
      <c r="O802">
        <v>212</v>
      </c>
      <c r="P802">
        <f t="shared" si="25"/>
        <v>3.5333333333333332</v>
      </c>
      <c r="R802" t="str">
        <f t="shared" si="24"/>
        <v>800,21,611396,4.100090572,-73.65210549,54,49,4.10090294427027,-73.6522138791891,0.0910708680439429,45929,4.101,-73.6521891,54,212,3.53333333333333</v>
      </c>
    </row>
    <row r="803" spans="1:18" x14ac:dyDescent="0.25">
      <c r="A803">
        <v>801</v>
      </c>
      <c r="B803">
        <v>42</v>
      </c>
      <c r="C803">
        <v>12498</v>
      </c>
      <c r="D803">
        <v>4.0976684910000003</v>
      </c>
      <c r="E803">
        <v>-73.651018879999995</v>
      </c>
      <c r="F803">
        <v>111</v>
      </c>
      <c r="G803">
        <v>146</v>
      </c>
      <c r="H803">
        <v>4.0986711213599998</v>
      </c>
      <c r="I803">
        <v>-73.649054213400007</v>
      </c>
      <c r="J803">
        <v>0.244613324787151</v>
      </c>
      <c r="K803">
        <v>46874</v>
      </c>
      <c r="L803">
        <v>4.0990000000000002</v>
      </c>
      <c r="M803">
        <v>-73.649117899999993</v>
      </c>
      <c r="N803">
        <v>111</v>
      </c>
      <c r="O803">
        <v>324</v>
      </c>
      <c r="P803">
        <f t="shared" si="25"/>
        <v>5.4</v>
      </c>
      <c r="R803" t="str">
        <f t="shared" si="24"/>
        <v>801,42,12498,4.097668491,-73.65101888,111,146,4.09867112136,-73.6490542134,0.244613324787151,46874,4.099,-73.6491179,111,324,5.4</v>
      </c>
    </row>
    <row r="804" spans="1:18" x14ac:dyDescent="0.25">
      <c r="A804">
        <v>802</v>
      </c>
      <c r="B804">
        <v>8</v>
      </c>
      <c r="C804">
        <v>611448</v>
      </c>
      <c r="D804">
        <v>4.0995323450000001</v>
      </c>
      <c r="E804">
        <v>-73.648086390000003</v>
      </c>
      <c r="F804">
        <v>67</v>
      </c>
      <c r="G804">
        <v>146</v>
      </c>
      <c r="H804">
        <v>4.0986711213599998</v>
      </c>
      <c r="I804">
        <v>-73.649054213400007</v>
      </c>
      <c r="J804">
        <v>0.14376008909444299</v>
      </c>
      <c r="K804">
        <v>46874</v>
      </c>
      <c r="L804">
        <v>4.0990000000000002</v>
      </c>
      <c r="M804">
        <v>-73.649117899999993</v>
      </c>
      <c r="N804">
        <v>67</v>
      </c>
      <c r="O804">
        <v>324</v>
      </c>
      <c r="P804">
        <f t="shared" si="25"/>
        <v>5.4</v>
      </c>
      <c r="R804" t="str">
        <f t="shared" si="24"/>
        <v>802,8,611448,4.099532345,-73.64808639,67,146,4.09867112136,-73.6490542134,0.143760089094443,46874,4.099,-73.6491179,67,324,5.4</v>
      </c>
    </row>
    <row r="805" spans="1:18" x14ac:dyDescent="0.25">
      <c r="A805">
        <v>803</v>
      </c>
      <c r="B805">
        <v>22</v>
      </c>
      <c r="C805">
        <v>75755</v>
      </c>
      <c r="D805">
        <v>4.098905609</v>
      </c>
      <c r="E805">
        <v>-73.649570490000002</v>
      </c>
      <c r="F805">
        <v>62</v>
      </c>
      <c r="G805">
        <v>146</v>
      </c>
      <c r="H805">
        <v>4.0986711213599998</v>
      </c>
      <c r="I805">
        <v>-73.649054213400007</v>
      </c>
      <c r="J805">
        <v>6.2877988397169293E-2</v>
      </c>
      <c r="K805">
        <v>46874</v>
      </c>
      <c r="L805">
        <v>4.0990000000000002</v>
      </c>
      <c r="M805">
        <v>-73.649117899999993</v>
      </c>
      <c r="N805">
        <v>62</v>
      </c>
      <c r="O805">
        <v>324</v>
      </c>
      <c r="P805">
        <f t="shared" si="25"/>
        <v>5.4</v>
      </c>
      <c r="R805" t="str">
        <f t="shared" si="24"/>
        <v>803,22,75755,4.098905609,-73.64957049,62,146,4.09867112136,-73.6490542134,0.0628779883971693,46874,4.099,-73.6491179,62,324,5.4</v>
      </c>
    </row>
    <row r="806" spans="1:18" x14ac:dyDescent="0.25">
      <c r="A806">
        <v>804</v>
      </c>
      <c r="B806">
        <v>34</v>
      </c>
      <c r="C806">
        <v>75761</v>
      </c>
      <c r="D806">
        <v>4.0978493220000001</v>
      </c>
      <c r="E806">
        <v>-73.648183739999993</v>
      </c>
      <c r="F806">
        <v>57</v>
      </c>
      <c r="G806">
        <v>146</v>
      </c>
      <c r="H806">
        <v>4.0986711213599998</v>
      </c>
      <c r="I806">
        <v>-73.649054213400007</v>
      </c>
      <c r="J806">
        <v>0.13284950437215701</v>
      </c>
      <c r="K806">
        <v>46874</v>
      </c>
      <c r="L806">
        <v>4.0990000000000002</v>
      </c>
      <c r="M806">
        <v>-73.649117899999993</v>
      </c>
      <c r="N806">
        <v>57</v>
      </c>
      <c r="O806">
        <v>324</v>
      </c>
      <c r="P806">
        <f t="shared" si="25"/>
        <v>5.4</v>
      </c>
      <c r="R806" t="str">
        <f t="shared" si="24"/>
        <v>804,34,75761,4.097849322,-73.64818374,57,146,4.09867112136,-73.6490542134,0.132849504372157,46874,4.099,-73.6491179,57,324,5.4</v>
      </c>
    </row>
    <row r="807" spans="1:18" x14ac:dyDescent="0.25">
      <c r="A807">
        <v>805</v>
      </c>
      <c r="B807">
        <v>38</v>
      </c>
      <c r="C807">
        <v>131466</v>
      </c>
      <c r="D807">
        <v>4.096706352</v>
      </c>
      <c r="E807">
        <v>-73.645050209999994</v>
      </c>
      <c r="F807">
        <v>77</v>
      </c>
      <c r="G807">
        <v>88</v>
      </c>
      <c r="H807">
        <v>4.0985551656904704</v>
      </c>
      <c r="I807">
        <v>-73.644632689761906</v>
      </c>
      <c r="J807">
        <v>0.21059733969792399</v>
      </c>
      <c r="K807">
        <v>46936</v>
      </c>
      <c r="L807">
        <v>4.0990000000000002</v>
      </c>
      <c r="M807">
        <v>-73.644574500000004</v>
      </c>
      <c r="N807">
        <v>77</v>
      </c>
      <c r="O807">
        <v>385</v>
      </c>
      <c r="P807">
        <f t="shared" si="25"/>
        <v>6.416666666666667</v>
      </c>
      <c r="R807" t="str">
        <f t="shared" si="24"/>
        <v>805,38,131466,4.096706352,-73.64505021,77,88,4.09855516569047,-73.6446326897619,0.210597339697924,46936,4.099,-73.6445745,77,385,6.41666666666667</v>
      </c>
    </row>
    <row r="808" spans="1:18" x14ac:dyDescent="0.25">
      <c r="A808">
        <v>806</v>
      </c>
      <c r="B808">
        <v>3</v>
      </c>
      <c r="C808">
        <v>611463</v>
      </c>
      <c r="D808">
        <v>4.097246245</v>
      </c>
      <c r="E808">
        <v>-73.645712270000004</v>
      </c>
      <c r="F808">
        <v>62</v>
      </c>
      <c r="G808">
        <v>88</v>
      </c>
      <c r="H808">
        <v>4.0985551656904704</v>
      </c>
      <c r="I808">
        <v>-73.644632689761906</v>
      </c>
      <c r="J808">
        <v>0.18835018615641599</v>
      </c>
      <c r="K808">
        <v>46936</v>
      </c>
      <c r="L808">
        <v>4.0990000000000002</v>
      </c>
      <c r="M808">
        <v>-73.644574500000004</v>
      </c>
      <c r="N808">
        <v>62</v>
      </c>
      <c r="O808">
        <v>385</v>
      </c>
      <c r="P808">
        <f t="shared" si="25"/>
        <v>6.416666666666667</v>
      </c>
      <c r="R808" t="str">
        <f t="shared" si="24"/>
        <v>806,3,611463,4.097246245,-73.64571227,62,88,4.09855516569047,-73.6446326897619,0.188350186156416,46936,4.099,-73.6445745,62,385,6.41666666666667</v>
      </c>
    </row>
    <row r="809" spans="1:18" x14ac:dyDescent="0.25">
      <c r="A809">
        <v>807</v>
      </c>
      <c r="B809">
        <v>28</v>
      </c>
      <c r="C809">
        <v>131467</v>
      </c>
      <c r="D809">
        <v>4.0979128009999997</v>
      </c>
      <c r="E809">
        <v>-73.646451999999996</v>
      </c>
      <c r="F809">
        <v>72</v>
      </c>
      <c r="G809">
        <v>88</v>
      </c>
      <c r="H809">
        <v>4.0985551656904704</v>
      </c>
      <c r="I809">
        <v>-73.644632689761906</v>
      </c>
      <c r="J809">
        <v>0.213915609979552</v>
      </c>
      <c r="K809">
        <v>46936</v>
      </c>
      <c r="L809">
        <v>4.0990000000000002</v>
      </c>
      <c r="M809">
        <v>-73.644574500000004</v>
      </c>
      <c r="N809">
        <v>72</v>
      </c>
      <c r="O809">
        <v>385</v>
      </c>
      <c r="P809">
        <f t="shared" si="25"/>
        <v>6.416666666666667</v>
      </c>
      <c r="R809" t="str">
        <f t="shared" si="24"/>
        <v>807,28,131467,4.097912801,-73.646452,72,88,4.09855516569047,-73.6446326897619,0.213915609979552,46936,4.099,-73.6445745,72,385,6.41666666666667</v>
      </c>
    </row>
    <row r="810" spans="1:18" x14ac:dyDescent="0.25">
      <c r="A810">
        <v>808</v>
      </c>
      <c r="B810">
        <v>48</v>
      </c>
      <c r="C810">
        <v>101699</v>
      </c>
      <c r="D810">
        <v>4.0999669069999998</v>
      </c>
      <c r="E810">
        <v>-73.644957770000005</v>
      </c>
      <c r="F810">
        <v>46</v>
      </c>
      <c r="G810">
        <v>88</v>
      </c>
      <c r="H810">
        <v>4.0985551656904704</v>
      </c>
      <c r="I810">
        <v>-73.644632689761906</v>
      </c>
      <c r="J810">
        <v>0.16096466630516201</v>
      </c>
      <c r="K810">
        <v>46936</v>
      </c>
      <c r="L810">
        <v>4.0990000000000002</v>
      </c>
      <c r="M810">
        <v>-73.644574500000004</v>
      </c>
      <c r="N810">
        <v>46</v>
      </c>
      <c r="O810">
        <v>385</v>
      </c>
      <c r="P810">
        <f t="shared" si="25"/>
        <v>6.416666666666667</v>
      </c>
      <c r="R810" t="str">
        <f t="shared" si="24"/>
        <v>808,48,101699,4.099966907,-73.64495777,46,88,4.09855516569047,-73.6446326897619,0.160964666305162,46936,4.099,-73.6445745,46,385,6.41666666666667</v>
      </c>
    </row>
    <row r="811" spans="1:18" x14ac:dyDescent="0.25">
      <c r="A811">
        <v>809</v>
      </c>
      <c r="B811">
        <v>25</v>
      </c>
      <c r="C811">
        <v>101723</v>
      </c>
      <c r="D811">
        <v>4.0994966990000004</v>
      </c>
      <c r="E811">
        <v>-73.635317000000001</v>
      </c>
      <c r="F811">
        <v>59</v>
      </c>
      <c r="G811">
        <v>39</v>
      </c>
      <c r="H811">
        <v>4.1002216957115296</v>
      </c>
      <c r="I811">
        <v>-73.637551676730695</v>
      </c>
      <c r="J811">
        <v>0.26046632499655598</v>
      </c>
      <c r="K811">
        <v>46426</v>
      </c>
      <c r="L811">
        <v>4.0999999999999996</v>
      </c>
      <c r="M811">
        <v>-73.6375405</v>
      </c>
      <c r="N811">
        <v>59</v>
      </c>
      <c r="O811">
        <v>703</v>
      </c>
      <c r="P811">
        <f t="shared" si="25"/>
        <v>11.716666666666667</v>
      </c>
      <c r="R811" t="str">
        <f t="shared" si="24"/>
        <v>809,25,101723,4.099496699,-73.635317,59,39,4.10022169571153,-73.6375516767307,0.260466324996556,46426,4.1,-73.6375405,59,703,11.7166666666667</v>
      </c>
    </row>
    <row r="812" spans="1:18" x14ac:dyDescent="0.25">
      <c r="A812">
        <v>810</v>
      </c>
      <c r="B812">
        <v>26</v>
      </c>
      <c r="C812">
        <v>131479</v>
      </c>
      <c r="D812">
        <v>4.0986920229999999</v>
      </c>
      <c r="E812">
        <v>-73.637127800000002</v>
      </c>
      <c r="F812">
        <v>49</v>
      </c>
      <c r="G812">
        <v>39</v>
      </c>
      <c r="H812">
        <v>4.1002216957115296</v>
      </c>
      <c r="I812">
        <v>-73.637551676730695</v>
      </c>
      <c r="J812">
        <v>0.17635845643831299</v>
      </c>
      <c r="K812">
        <v>46426</v>
      </c>
      <c r="L812">
        <v>4.0999999999999996</v>
      </c>
      <c r="M812">
        <v>-73.6375405</v>
      </c>
      <c r="N812">
        <v>49</v>
      </c>
      <c r="O812">
        <v>703</v>
      </c>
      <c r="P812">
        <f t="shared" si="25"/>
        <v>11.716666666666667</v>
      </c>
      <c r="R812" t="str">
        <f t="shared" si="24"/>
        <v>810,26,131479,4.098692023,-73.6371278,49,39,4.10022169571153,-73.6375516767307,0.176358456438313,46426,4.1,-73.6375405,49,703,11.7166666666667</v>
      </c>
    </row>
    <row r="813" spans="1:18" x14ac:dyDescent="0.25">
      <c r="A813">
        <v>811</v>
      </c>
      <c r="B813">
        <v>15</v>
      </c>
      <c r="C813">
        <v>611487</v>
      </c>
      <c r="D813">
        <v>4.0893986099999999</v>
      </c>
      <c r="E813">
        <v>-73.667677179999998</v>
      </c>
      <c r="F813">
        <v>65</v>
      </c>
      <c r="G813">
        <v>26</v>
      </c>
      <c r="H813">
        <v>4.0902708604571396</v>
      </c>
      <c r="I813">
        <v>-73.665825127999994</v>
      </c>
      <c r="J813">
        <v>0.227018296489366</v>
      </c>
      <c r="K813">
        <v>48924</v>
      </c>
      <c r="L813">
        <v>4.09</v>
      </c>
      <c r="M813">
        <v>-73.665895399999997</v>
      </c>
      <c r="N813">
        <v>65</v>
      </c>
      <c r="O813">
        <v>308</v>
      </c>
      <c r="P813">
        <f t="shared" si="25"/>
        <v>5.1333333333333337</v>
      </c>
      <c r="R813" t="str">
        <f t="shared" si="24"/>
        <v>811,15,611487,4.08939861,-73.66767718,65,26,4.09027086045714,-73.665825128,0.227018296489366,48924,4.09,-73.6658954,65,308,5.13333333333333</v>
      </c>
    </row>
    <row r="814" spans="1:18" x14ac:dyDescent="0.25">
      <c r="A814">
        <v>812</v>
      </c>
      <c r="B814">
        <v>25</v>
      </c>
      <c r="C814">
        <v>612163</v>
      </c>
      <c r="D814">
        <v>4.0901326129999998</v>
      </c>
      <c r="E814">
        <v>-73.664796670000001</v>
      </c>
      <c r="F814">
        <v>48</v>
      </c>
      <c r="G814">
        <v>26</v>
      </c>
      <c r="H814">
        <v>4.0902708604571396</v>
      </c>
      <c r="I814">
        <v>-73.665825127999994</v>
      </c>
      <c r="J814">
        <v>0.115026947089687</v>
      </c>
      <c r="K814">
        <v>48924</v>
      </c>
      <c r="L814">
        <v>4.09</v>
      </c>
      <c r="M814">
        <v>-73.665895399999997</v>
      </c>
      <c r="N814">
        <v>48</v>
      </c>
      <c r="O814">
        <v>308</v>
      </c>
      <c r="P814">
        <f t="shared" si="25"/>
        <v>5.1333333333333337</v>
      </c>
      <c r="R814" t="str">
        <f t="shared" si="24"/>
        <v>812,25,612163,4.090132613,-73.66479667,48,26,4.09027086045714,-73.665825128,0.115026947089687,48924,4.09,-73.6658954,48,308,5.13333333333333</v>
      </c>
    </row>
    <row r="815" spans="1:18" x14ac:dyDescent="0.25">
      <c r="A815">
        <v>813</v>
      </c>
      <c r="B815">
        <v>8</v>
      </c>
      <c r="C815">
        <v>611503</v>
      </c>
      <c r="D815">
        <v>4.0843307720000004</v>
      </c>
      <c r="E815">
        <v>-73.668979469999996</v>
      </c>
      <c r="F815">
        <v>65</v>
      </c>
      <c r="G815">
        <v>118</v>
      </c>
      <c r="H815">
        <v>4.0833717727777703</v>
      </c>
      <c r="I815">
        <v>-73.667792254074001</v>
      </c>
      <c r="J815">
        <v>0.169334131241865</v>
      </c>
      <c r="K815">
        <v>50388</v>
      </c>
      <c r="L815">
        <v>4.0830000000000002</v>
      </c>
      <c r="M815">
        <v>-73.667664500000001</v>
      </c>
      <c r="N815">
        <v>65</v>
      </c>
      <c r="O815">
        <v>368</v>
      </c>
      <c r="P815">
        <f t="shared" si="25"/>
        <v>6.1333333333333337</v>
      </c>
      <c r="R815" t="str">
        <f t="shared" si="24"/>
        <v>813,8,611503,4.084330772,-73.66897947,65,118,4.08337177277777,-73.667792254074,0.169334131241865,50388,4.083,-73.6676645,65,368,6.13333333333333</v>
      </c>
    </row>
    <row r="816" spans="1:18" x14ac:dyDescent="0.25">
      <c r="A816">
        <v>814</v>
      </c>
      <c r="B816">
        <v>19</v>
      </c>
      <c r="C816">
        <v>611514</v>
      </c>
      <c r="D816">
        <v>4.0821507749999997</v>
      </c>
      <c r="E816">
        <v>-73.668596199999996</v>
      </c>
      <c r="F816">
        <v>81</v>
      </c>
      <c r="G816">
        <v>118</v>
      </c>
      <c r="H816">
        <v>4.0833717727777703</v>
      </c>
      <c r="I816">
        <v>-73.667792254074001</v>
      </c>
      <c r="J816">
        <v>0.16232972877024199</v>
      </c>
      <c r="K816">
        <v>50388</v>
      </c>
      <c r="L816">
        <v>4.0830000000000002</v>
      </c>
      <c r="M816">
        <v>-73.667664500000001</v>
      </c>
      <c r="N816">
        <v>81</v>
      </c>
      <c r="O816">
        <v>368</v>
      </c>
      <c r="P816">
        <f t="shared" si="25"/>
        <v>6.1333333333333337</v>
      </c>
      <c r="R816" t="str">
        <f t="shared" si="24"/>
        <v>814,19,611514,4.082150775,-73.6685962,81,118,4.08337177277777,-73.667792254074,0.162329728770242,50388,4.083,-73.6676645,81,368,6.13333333333333</v>
      </c>
    </row>
    <row r="817" spans="1:18" x14ac:dyDescent="0.25">
      <c r="A817">
        <v>815</v>
      </c>
      <c r="B817">
        <v>21</v>
      </c>
      <c r="C817">
        <v>611516</v>
      </c>
      <c r="D817">
        <v>4.0819503150000003</v>
      </c>
      <c r="E817">
        <v>-73.667890600000007</v>
      </c>
      <c r="F817">
        <v>82</v>
      </c>
      <c r="G817">
        <v>118</v>
      </c>
      <c r="H817">
        <v>4.0833717727777703</v>
      </c>
      <c r="I817">
        <v>-73.667792254074001</v>
      </c>
      <c r="J817">
        <v>0.15833535399136101</v>
      </c>
      <c r="K817">
        <v>50388</v>
      </c>
      <c r="L817">
        <v>4.0830000000000002</v>
      </c>
      <c r="M817">
        <v>-73.667664500000001</v>
      </c>
      <c r="N817">
        <v>82</v>
      </c>
      <c r="O817">
        <v>368</v>
      </c>
      <c r="P817">
        <f t="shared" si="25"/>
        <v>6.1333333333333337</v>
      </c>
      <c r="R817" t="str">
        <f t="shared" si="24"/>
        <v>815,21,611516,4.081950315,-73.6678906,82,118,4.08337177277777,-73.667792254074,0.158335353991361,50388,4.083,-73.6676645,82,368,6.13333333333333</v>
      </c>
    </row>
    <row r="818" spans="1:18" x14ac:dyDescent="0.25">
      <c r="A818">
        <v>816</v>
      </c>
      <c r="B818">
        <v>6</v>
      </c>
      <c r="C818">
        <v>611525</v>
      </c>
      <c r="D818">
        <v>4.0822771590000002</v>
      </c>
      <c r="E818">
        <v>-73.666886640000001</v>
      </c>
      <c r="F818">
        <v>113</v>
      </c>
      <c r="G818">
        <v>118</v>
      </c>
      <c r="H818">
        <v>4.0833717727777703</v>
      </c>
      <c r="I818">
        <v>-73.667792254074001</v>
      </c>
      <c r="J818">
        <v>0.15770993874452699</v>
      </c>
      <c r="K818">
        <v>50388</v>
      </c>
      <c r="L818">
        <v>4.0830000000000002</v>
      </c>
      <c r="M818">
        <v>-73.667664500000001</v>
      </c>
      <c r="N818">
        <v>113</v>
      </c>
      <c r="O818">
        <v>368</v>
      </c>
      <c r="P818">
        <f t="shared" si="25"/>
        <v>6.1333333333333337</v>
      </c>
      <c r="R818" t="str">
        <f t="shared" si="24"/>
        <v>816,6,611525,4.082277159,-73.66688664,113,118,4.08337177277777,-73.667792254074,0.157709938744527,50388,4.083,-73.6676645,113,368,6.13333333333333</v>
      </c>
    </row>
    <row r="819" spans="1:18" x14ac:dyDescent="0.25">
      <c r="A819">
        <v>817</v>
      </c>
      <c r="B819">
        <v>8</v>
      </c>
      <c r="C819">
        <v>611527</v>
      </c>
      <c r="D819">
        <v>4.0825276739999996</v>
      </c>
      <c r="E819">
        <v>-73.665604369999997</v>
      </c>
      <c r="F819">
        <v>69</v>
      </c>
      <c r="G819">
        <v>118</v>
      </c>
      <c r="H819">
        <v>4.0833717727777703</v>
      </c>
      <c r="I819">
        <v>-73.667792254074001</v>
      </c>
      <c r="J819">
        <v>0.26002023906468902</v>
      </c>
      <c r="K819">
        <v>50388</v>
      </c>
      <c r="L819">
        <v>4.0830000000000002</v>
      </c>
      <c r="M819">
        <v>-73.667664500000001</v>
      </c>
      <c r="N819">
        <v>69</v>
      </c>
      <c r="O819">
        <v>368</v>
      </c>
      <c r="P819">
        <f t="shared" si="25"/>
        <v>6.1333333333333337</v>
      </c>
      <c r="R819" t="str">
        <f t="shared" si="24"/>
        <v>817,8,611527,4.082527674,-73.66560437,69,118,4.08337177277777,-73.667792254074,0.260020239064689,50388,4.083,-73.6676645,69,368,6.13333333333333</v>
      </c>
    </row>
    <row r="820" spans="1:18" x14ac:dyDescent="0.25">
      <c r="A820">
        <v>818</v>
      </c>
      <c r="B820">
        <v>9</v>
      </c>
      <c r="C820">
        <v>611528</v>
      </c>
      <c r="D820">
        <v>4.0826714490000002</v>
      </c>
      <c r="E820">
        <v>-73.664842300000004</v>
      </c>
      <c r="F820">
        <v>58</v>
      </c>
      <c r="G820">
        <v>48</v>
      </c>
      <c r="H820">
        <v>4.0817274714166603</v>
      </c>
      <c r="I820">
        <v>-73.662956182666605</v>
      </c>
      <c r="J820">
        <v>0.23390462073299301</v>
      </c>
      <c r="K820">
        <v>50741</v>
      </c>
      <c r="L820">
        <v>4.0819999999999999</v>
      </c>
      <c r="M820">
        <v>-73.662943600000006</v>
      </c>
      <c r="N820">
        <v>58</v>
      </c>
      <c r="O820">
        <v>433</v>
      </c>
      <c r="P820">
        <f t="shared" si="25"/>
        <v>7.2166666666666668</v>
      </c>
      <c r="R820" t="str">
        <f t="shared" si="24"/>
        <v>818,9,611528,4.082671449,-73.6648423,58,48,4.08172747141666,-73.6629561826666,0.233904620732993,50741,4.082,-73.6629436,58,433,7.21666666666667</v>
      </c>
    </row>
    <row r="821" spans="1:18" x14ac:dyDescent="0.25">
      <c r="A821">
        <v>819</v>
      </c>
      <c r="B821">
        <v>16</v>
      </c>
      <c r="C821">
        <v>611535</v>
      </c>
      <c r="D821">
        <v>4.0824286729999999</v>
      </c>
      <c r="E821">
        <v>-73.662326969999995</v>
      </c>
      <c r="F821">
        <v>60</v>
      </c>
      <c r="G821">
        <v>48</v>
      </c>
      <c r="H821">
        <v>4.0817274714166603</v>
      </c>
      <c r="I821">
        <v>-73.662956182666605</v>
      </c>
      <c r="J821">
        <v>0.10457493299590399</v>
      </c>
      <c r="K821">
        <v>50741</v>
      </c>
      <c r="L821">
        <v>4.0819999999999999</v>
      </c>
      <c r="M821">
        <v>-73.662943600000006</v>
      </c>
      <c r="N821">
        <v>60</v>
      </c>
      <c r="O821">
        <v>433</v>
      </c>
      <c r="P821">
        <f t="shared" si="25"/>
        <v>7.2166666666666668</v>
      </c>
      <c r="R821" t="str">
        <f t="shared" si="24"/>
        <v>819,16,611535,4.082428673,-73.66232697,60,48,4.08172747141666,-73.6629561826666,0.104574932995904,50741,4.082,-73.6629436,60,433,7.21666666666667</v>
      </c>
    </row>
    <row r="822" spans="1:18" x14ac:dyDescent="0.25">
      <c r="A822">
        <v>820</v>
      </c>
      <c r="B822">
        <v>16</v>
      </c>
      <c r="C822">
        <v>611583</v>
      </c>
      <c r="D822">
        <v>4.0802396769999998</v>
      </c>
      <c r="E822">
        <v>-73.661916480000002</v>
      </c>
      <c r="F822">
        <v>72</v>
      </c>
      <c r="G822">
        <v>48</v>
      </c>
      <c r="H822">
        <v>4.0817274714166603</v>
      </c>
      <c r="I822">
        <v>-73.662956182666605</v>
      </c>
      <c r="J822">
        <v>0.20153326141757799</v>
      </c>
      <c r="K822">
        <v>50741</v>
      </c>
      <c r="L822">
        <v>4.0819999999999999</v>
      </c>
      <c r="M822">
        <v>-73.662943600000006</v>
      </c>
      <c r="N822">
        <v>72</v>
      </c>
      <c r="O822">
        <v>433</v>
      </c>
      <c r="P822">
        <f t="shared" si="25"/>
        <v>7.2166666666666668</v>
      </c>
      <c r="R822" t="str">
        <f t="shared" si="24"/>
        <v>820,16,611583,4.080239677,-73.66191648,72,48,4.08172747141666,-73.6629561826666,0.201533261417578,50741,4.082,-73.6629436,72,433,7.21666666666667</v>
      </c>
    </row>
    <row r="823" spans="1:18" x14ac:dyDescent="0.25">
      <c r="A823">
        <v>821</v>
      </c>
      <c r="B823">
        <v>11</v>
      </c>
      <c r="C823">
        <v>612416</v>
      </c>
      <c r="D823">
        <v>4.0839027720000001</v>
      </c>
      <c r="E823">
        <v>-73.662806540000005</v>
      </c>
      <c r="F823">
        <v>60</v>
      </c>
      <c r="G823">
        <v>48</v>
      </c>
      <c r="H823">
        <v>4.0817274714166603</v>
      </c>
      <c r="I823">
        <v>-73.662956182666605</v>
      </c>
      <c r="J823">
        <v>0.24229892721803201</v>
      </c>
      <c r="K823">
        <v>50741</v>
      </c>
      <c r="L823">
        <v>4.0819999999999999</v>
      </c>
      <c r="M823">
        <v>-73.662943600000006</v>
      </c>
      <c r="N823">
        <v>60</v>
      </c>
      <c r="O823">
        <v>433</v>
      </c>
      <c r="P823">
        <f t="shared" si="25"/>
        <v>7.2166666666666668</v>
      </c>
      <c r="R823" t="str">
        <f t="shared" si="24"/>
        <v>821,11,612416,4.083902772,-73.66280654,60,48,4.08172747141666,-73.6629561826666,0.242298927218032,50741,4.082,-73.6629436,60,433,7.21666666666667</v>
      </c>
    </row>
    <row r="824" spans="1:18" x14ac:dyDescent="0.25">
      <c r="A824">
        <v>822</v>
      </c>
      <c r="B824">
        <v>10</v>
      </c>
      <c r="C824">
        <v>611622</v>
      </c>
      <c r="D824">
        <v>4.0813678019999999</v>
      </c>
      <c r="E824">
        <v>-73.672075699999994</v>
      </c>
      <c r="F824">
        <v>121</v>
      </c>
      <c r="G824">
        <v>170</v>
      </c>
      <c r="H824">
        <v>4.0832106648928503</v>
      </c>
      <c r="I824">
        <v>-73.671304834642797</v>
      </c>
      <c r="J824">
        <v>0.22189894762916601</v>
      </c>
      <c r="K824">
        <v>50432</v>
      </c>
      <c r="L824">
        <v>4.0830000000000002</v>
      </c>
      <c r="M824">
        <v>-73.671497700000003</v>
      </c>
      <c r="N824">
        <v>121</v>
      </c>
      <c r="O824">
        <v>351</v>
      </c>
      <c r="P824">
        <f t="shared" si="25"/>
        <v>5.85</v>
      </c>
      <c r="R824" t="str">
        <f t="shared" si="24"/>
        <v>822,10,611622,4.081367802,-73.6720757,121,170,4.08321066489285,-73.6713048346428,0.221898947629166,50432,4.083,-73.6714977,121,351,5.85</v>
      </c>
    </row>
    <row r="825" spans="1:18" x14ac:dyDescent="0.25">
      <c r="A825">
        <v>823</v>
      </c>
      <c r="B825">
        <v>2</v>
      </c>
      <c r="C825">
        <v>611695</v>
      </c>
      <c r="D825">
        <v>4.0801835989999997</v>
      </c>
      <c r="E825">
        <v>-73.669923249999997</v>
      </c>
      <c r="F825">
        <v>93</v>
      </c>
      <c r="G825">
        <v>20</v>
      </c>
      <c r="H825">
        <v>4.07927957156756</v>
      </c>
      <c r="I825">
        <v>-73.669772300540501</v>
      </c>
      <c r="J825">
        <v>0.101843969233297</v>
      </c>
      <c r="K825">
        <v>51344</v>
      </c>
      <c r="L825">
        <v>4.0789999999999997</v>
      </c>
      <c r="M825">
        <v>-73.669393999999997</v>
      </c>
      <c r="N825">
        <v>93</v>
      </c>
      <c r="O825">
        <v>381</v>
      </c>
      <c r="P825">
        <f t="shared" si="25"/>
        <v>6.35</v>
      </c>
      <c r="R825" t="str">
        <f t="shared" si="24"/>
        <v>823,2,611695,4.080183599,-73.66992325,93,20,4.07927957156756,-73.6697723005405,0.101843969233297,51344,4.079,-73.669394,93,381,6.35</v>
      </c>
    </row>
    <row r="826" spans="1:18" x14ac:dyDescent="0.25">
      <c r="A826">
        <v>824</v>
      </c>
      <c r="B826">
        <v>9</v>
      </c>
      <c r="C826">
        <v>611702</v>
      </c>
      <c r="D826">
        <v>4.0786779979999999</v>
      </c>
      <c r="E826">
        <v>-73.671038019999997</v>
      </c>
      <c r="F826">
        <v>121</v>
      </c>
      <c r="G826">
        <v>20</v>
      </c>
      <c r="H826">
        <v>4.07927957156756</v>
      </c>
      <c r="I826">
        <v>-73.669772300540501</v>
      </c>
      <c r="J826">
        <v>0.15540959969867901</v>
      </c>
      <c r="K826">
        <v>51344</v>
      </c>
      <c r="L826">
        <v>4.0789999999999997</v>
      </c>
      <c r="M826">
        <v>-73.669393999999997</v>
      </c>
      <c r="N826">
        <v>121</v>
      </c>
      <c r="O826">
        <v>381</v>
      </c>
      <c r="P826">
        <f t="shared" si="25"/>
        <v>6.35</v>
      </c>
      <c r="R826" t="str">
        <f t="shared" si="24"/>
        <v>824,9,611702,4.078677998,-73.67103802,121,20,4.07927957156756,-73.6697723005405,0.155409599698679,51344,4.079,-73.669394,121,381,6.35</v>
      </c>
    </row>
    <row r="827" spans="1:18" x14ac:dyDescent="0.25">
      <c r="A827">
        <v>825</v>
      </c>
      <c r="B827">
        <v>15</v>
      </c>
      <c r="C827">
        <v>611708</v>
      </c>
      <c r="D827">
        <v>4.0779186149999997</v>
      </c>
      <c r="E827">
        <v>-73.671049969999999</v>
      </c>
      <c r="F827">
        <v>120</v>
      </c>
      <c r="G827">
        <v>20</v>
      </c>
      <c r="H827">
        <v>4.07927957156756</v>
      </c>
      <c r="I827">
        <v>-73.669772300540501</v>
      </c>
      <c r="J827">
        <v>0.207193479649812</v>
      </c>
      <c r="K827">
        <v>51344</v>
      </c>
      <c r="L827">
        <v>4.0789999999999997</v>
      </c>
      <c r="M827">
        <v>-73.669393999999997</v>
      </c>
      <c r="N827">
        <v>120</v>
      </c>
      <c r="O827">
        <v>381</v>
      </c>
      <c r="P827">
        <f t="shared" si="25"/>
        <v>6.35</v>
      </c>
      <c r="R827" t="str">
        <f t="shared" si="24"/>
        <v>825,15,611708,4.077918615,-73.67104997,120,20,4.07927957156756,-73.6697723005405,0.207193479649812,51344,4.079,-73.669394,120,381,6.35</v>
      </c>
    </row>
    <row r="828" spans="1:18" x14ac:dyDescent="0.25">
      <c r="A828">
        <v>826</v>
      </c>
      <c r="B828">
        <v>16</v>
      </c>
      <c r="C828">
        <v>611709</v>
      </c>
      <c r="D828">
        <v>4.0775339319999997</v>
      </c>
      <c r="E828">
        <v>-73.671059940000006</v>
      </c>
      <c r="F828">
        <v>104</v>
      </c>
      <c r="G828">
        <v>20</v>
      </c>
      <c r="H828">
        <v>4.07927957156756</v>
      </c>
      <c r="I828">
        <v>-73.669772300540501</v>
      </c>
      <c r="J828">
        <v>0.24083368766072</v>
      </c>
      <c r="K828">
        <v>51344</v>
      </c>
      <c r="L828">
        <v>4.0789999999999997</v>
      </c>
      <c r="M828">
        <v>-73.669393999999997</v>
      </c>
      <c r="N828">
        <v>104</v>
      </c>
      <c r="O828">
        <v>381</v>
      </c>
      <c r="P828">
        <f t="shared" si="25"/>
        <v>6.35</v>
      </c>
      <c r="R828" t="str">
        <f t="shared" si="24"/>
        <v>826,16,611709,4.077533932,-73.67105994,104,20,4.07927957156756,-73.6697723005405,0.24083368766072,51344,4.079,-73.669394,104,381,6.35</v>
      </c>
    </row>
    <row r="829" spans="1:18" x14ac:dyDescent="0.25">
      <c r="A829">
        <v>827</v>
      </c>
      <c r="B829">
        <v>19</v>
      </c>
      <c r="C829">
        <v>611712</v>
      </c>
      <c r="D829">
        <v>4.0771618260000002</v>
      </c>
      <c r="E829">
        <v>-73.671066940000003</v>
      </c>
      <c r="F829">
        <v>78</v>
      </c>
      <c r="G829">
        <v>20</v>
      </c>
      <c r="H829">
        <v>4.07927957156756</v>
      </c>
      <c r="I829">
        <v>-73.669772300540501</v>
      </c>
      <c r="J829">
        <v>0.275636436256116</v>
      </c>
      <c r="K829">
        <v>51344</v>
      </c>
      <c r="L829">
        <v>4.0789999999999997</v>
      </c>
      <c r="M829">
        <v>-73.669393999999997</v>
      </c>
      <c r="N829">
        <v>78</v>
      </c>
      <c r="O829">
        <v>381</v>
      </c>
      <c r="P829">
        <f t="shared" si="25"/>
        <v>6.35</v>
      </c>
      <c r="R829" t="str">
        <f t="shared" si="24"/>
        <v>827,19,611712,4.077161826,-73.67106694,78,20,4.07927957156756,-73.6697723005405,0.275636436256116,51344,4.079,-73.669394,78,381,6.35</v>
      </c>
    </row>
    <row r="830" spans="1:18" x14ac:dyDescent="0.25">
      <c r="A830">
        <v>828</v>
      </c>
      <c r="B830">
        <v>17</v>
      </c>
      <c r="C830">
        <v>611728</v>
      </c>
      <c r="D830">
        <v>4.0678186920000003</v>
      </c>
      <c r="E830">
        <v>-73.668990710000003</v>
      </c>
      <c r="F830">
        <v>75</v>
      </c>
      <c r="G830">
        <v>177</v>
      </c>
      <c r="H830">
        <v>4.0689360075714198</v>
      </c>
      <c r="I830">
        <v>-73.667911558571404</v>
      </c>
      <c r="J830">
        <v>0.17240874518907001</v>
      </c>
      <c r="K830">
        <v>52827</v>
      </c>
      <c r="L830">
        <v>4.069</v>
      </c>
      <c r="M830">
        <v>-73.667918900000004</v>
      </c>
      <c r="N830">
        <v>75</v>
      </c>
      <c r="O830">
        <v>668</v>
      </c>
      <c r="P830">
        <f t="shared" si="25"/>
        <v>11.133333333333333</v>
      </c>
      <c r="R830" t="str">
        <f t="shared" si="24"/>
        <v>828,17,611728,4.067818692,-73.66899071,75,177,4.06893600757142,-73.6679115585714,0.17240874518907,52827,4.069,-73.6679189,75,668,11.1333333333333</v>
      </c>
    </row>
    <row r="831" spans="1:18" x14ac:dyDescent="0.25">
      <c r="A831">
        <v>829</v>
      </c>
      <c r="B831">
        <v>24</v>
      </c>
      <c r="C831">
        <v>611733</v>
      </c>
      <c r="D831">
        <v>4.0706148430000004</v>
      </c>
      <c r="E831">
        <v>-73.670284219999999</v>
      </c>
      <c r="F831">
        <v>58</v>
      </c>
      <c r="G831">
        <v>67</v>
      </c>
      <c r="H831">
        <v>4.0718872981818102</v>
      </c>
      <c r="I831">
        <v>-73.670027924545394</v>
      </c>
      <c r="J831">
        <v>0.14422731715803999</v>
      </c>
      <c r="K831">
        <v>52470</v>
      </c>
      <c r="L831">
        <v>4.0720000000000001</v>
      </c>
      <c r="M831">
        <v>-73.670118599999995</v>
      </c>
      <c r="N831">
        <v>58</v>
      </c>
      <c r="O831">
        <v>545</v>
      </c>
      <c r="P831">
        <f t="shared" si="25"/>
        <v>9.0833333333333339</v>
      </c>
      <c r="R831" t="str">
        <f t="shared" si="24"/>
        <v>829,24,611733,4.070614843,-73.67028422,58,67,4.07188729818181,-73.6700279245454,0.14422731715804,52470,4.072,-73.6701186,58,545,9.08333333333333</v>
      </c>
    </row>
    <row r="832" spans="1:18" x14ac:dyDescent="0.25">
      <c r="A832">
        <v>830</v>
      </c>
      <c r="B832">
        <v>2</v>
      </c>
      <c r="C832">
        <v>611752</v>
      </c>
      <c r="D832">
        <v>4.0778202659999998</v>
      </c>
      <c r="E832">
        <v>-73.674462270000006</v>
      </c>
      <c r="F832">
        <v>82</v>
      </c>
      <c r="G832">
        <v>90</v>
      </c>
      <c r="H832">
        <v>4.0777613103999997</v>
      </c>
      <c r="I832">
        <v>-73.676243025777694</v>
      </c>
      <c r="J832">
        <v>0.19749441723892799</v>
      </c>
      <c r="K832">
        <v>51615</v>
      </c>
      <c r="L832">
        <v>4.0780000000000003</v>
      </c>
      <c r="M832">
        <v>-73.676300600000005</v>
      </c>
      <c r="N832">
        <v>82</v>
      </c>
      <c r="O832">
        <v>618</v>
      </c>
      <c r="P832">
        <f t="shared" si="25"/>
        <v>10.3</v>
      </c>
      <c r="R832" t="str">
        <f t="shared" si="24"/>
        <v>830,2,611752,4.077820266,-73.67446227,82,90,4.0777613104,-73.6762430257777,0.197494417238928,51615,4.078,-73.6763006,82,618,10.3</v>
      </c>
    </row>
    <row r="833" spans="1:18" x14ac:dyDescent="0.25">
      <c r="A833">
        <v>831</v>
      </c>
      <c r="B833">
        <v>5</v>
      </c>
      <c r="C833">
        <v>611755</v>
      </c>
      <c r="D833">
        <v>4.0783215220000004</v>
      </c>
      <c r="E833">
        <v>-73.675264670000004</v>
      </c>
      <c r="F833">
        <v>35</v>
      </c>
      <c r="G833">
        <v>90</v>
      </c>
      <c r="H833">
        <v>4.0777613103999997</v>
      </c>
      <c r="I833">
        <v>-73.676243025777694</v>
      </c>
      <c r="J833">
        <v>0.125042975523253</v>
      </c>
      <c r="K833">
        <v>51615</v>
      </c>
      <c r="L833">
        <v>4.0780000000000003</v>
      </c>
      <c r="M833">
        <v>-73.676300600000005</v>
      </c>
      <c r="N833">
        <v>35</v>
      </c>
      <c r="O833">
        <v>618</v>
      </c>
      <c r="P833">
        <f t="shared" si="25"/>
        <v>10.3</v>
      </c>
      <c r="R833" t="str">
        <f t="shared" si="24"/>
        <v>831,5,611755,4.078321522,-73.67526467,35,90,4.0777613104,-73.6762430257777,0.125042975523253,51615,4.078,-73.6763006,35,618,10.3</v>
      </c>
    </row>
    <row r="834" spans="1:18" x14ac:dyDescent="0.25">
      <c r="A834">
        <v>832</v>
      </c>
      <c r="B834">
        <v>7</v>
      </c>
      <c r="C834">
        <v>611757</v>
      </c>
      <c r="D834">
        <v>4.078117099</v>
      </c>
      <c r="E834">
        <v>-73.67584282</v>
      </c>
      <c r="F834">
        <v>62</v>
      </c>
      <c r="G834">
        <v>90</v>
      </c>
      <c r="H834">
        <v>4.0777613103999997</v>
      </c>
      <c r="I834">
        <v>-73.676243025777694</v>
      </c>
      <c r="J834">
        <v>5.9422352600522699E-2</v>
      </c>
      <c r="K834">
        <v>51615</v>
      </c>
      <c r="L834">
        <v>4.0780000000000003</v>
      </c>
      <c r="M834">
        <v>-73.676300600000005</v>
      </c>
      <c r="N834">
        <v>62</v>
      </c>
      <c r="O834">
        <v>618</v>
      </c>
      <c r="P834">
        <f t="shared" si="25"/>
        <v>10.3</v>
      </c>
      <c r="R834" t="str">
        <f t="shared" ref="R834:R897" si="26">+_xlfn.TEXTJOIN(",",TRUE,A834:P834)</f>
        <v>832,7,611757,4.078117099,-73.67584282,62,90,4.0777613104,-73.6762430257777,0.0594223526005227,51615,4.078,-73.6763006,62,618,10.3</v>
      </c>
    </row>
    <row r="835" spans="1:18" x14ac:dyDescent="0.25">
      <c r="A835">
        <v>833</v>
      </c>
      <c r="B835">
        <v>11</v>
      </c>
      <c r="C835">
        <v>611761</v>
      </c>
      <c r="D835">
        <v>4.077160278</v>
      </c>
      <c r="E835">
        <v>-73.676109319999995</v>
      </c>
      <c r="F835">
        <v>62</v>
      </c>
      <c r="G835">
        <v>90</v>
      </c>
      <c r="H835">
        <v>4.0777613103999997</v>
      </c>
      <c r="I835">
        <v>-73.676243025777694</v>
      </c>
      <c r="J835">
        <v>6.8414345087249306E-2</v>
      </c>
      <c r="K835">
        <v>51615</v>
      </c>
      <c r="L835">
        <v>4.0780000000000003</v>
      </c>
      <c r="M835">
        <v>-73.676300600000005</v>
      </c>
      <c r="N835">
        <v>62</v>
      </c>
      <c r="O835">
        <v>618</v>
      </c>
      <c r="P835">
        <f t="shared" ref="P835:P898" si="27">+O835/60</f>
        <v>10.3</v>
      </c>
      <c r="R835" t="str">
        <f t="shared" si="26"/>
        <v>833,11,611761,4.077160278,-73.67610932,62,90,4.0777613104,-73.6762430257777,0.0684143450872493,51615,4.078,-73.6763006,62,618,10.3</v>
      </c>
    </row>
    <row r="836" spans="1:18" x14ac:dyDescent="0.25">
      <c r="A836">
        <v>834</v>
      </c>
      <c r="B836">
        <v>3</v>
      </c>
      <c r="C836">
        <v>611771</v>
      </c>
      <c r="D836">
        <v>4.0693729080000001</v>
      </c>
      <c r="E836">
        <v>-73.664584579999996</v>
      </c>
      <c r="F836">
        <v>107</v>
      </c>
      <c r="G836">
        <v>72</v>
      </c>
      <c r="H836">
        <v>4.0681648187333304</v>
      </c>
      <c r="I836">
        <v>-73.664826418666607</v>
      </c>
      <c r="J836">
        <v>0.13689924722486599</v>
      </c>
      <c r="K836">
        <v>53119</v>
      </c>
      <c r="L836">
        <v>4.0679999999999996</v>
      </c>
      <c r="M836">
        <v>-73.664873299999996</v>
      </c>
      <c r="N836">
        <v>107</v>
      </c>
      <c r="O836">
        <v>803</v>
      </c>
      <c r="P836">
        <f t="shared" si="27"/>
        <v>13.383333333333333</v>
      </c>
      <c r="R836" t="str">
        <f t="shared" si="26"/>
        <v>834,3,611771,4.069372908,-73.66458458,107,72,4.06816481873333,-73.6648264186666,0.136899247224866,53119,4.068,-73.6648733,107,803,13.3833333333333</v>
      </c>
    </row>
    <row r="837" spans="1:18" x14ac:dyDescent="0.25">
      <c r="A837">
        <v>835</v>
      </c>
      <c r="B837">
        <v>4</v>
      </c>
      <c r="C837">
        <v>611772</v>
      </c>
      <c r="D837">
        <v>4.0691657729999999</v>
      </c>
      <c r="E837">
        <v>-73.664350389999996</v>
      </c>
      <c r="F837">
        <v>74</v>
      </c>
      <c r="G837">
        <v>72</v>
      </c>
      <c r="H837">
        <v>4.0681648187333304</v>
      </c>
      <c r="I837">
        <v>-73.664826418666607</v>
      </c>
      <c r="J837">
        <v>0.123111980725242</v>
      </c>
      <c r="K837">
        <v>53119</v>
      </c>
      <c r="L837">
        <v>4.0679999999999996</v>
      </c>
      <c r="M837">
        <v>-73.664873299999996</v>
      </c>
      <c r="N837">
        <v>74</v>
      </c>
      <c r="O837">
        <v>803</v>
      </c>
      <c r="P837">
        <f t="shared" si="27"/>
        <v>13.383333333333333</v>
      </c>
      <c r="R837" t="str">
        <f t="shared" si="26"/>
        <v>835,4,611772,4.069165773,-73.66435039,74,72,4.06816481873333,-73.6648264186666,0.123111980725242,53119,4.068,-73.6648733,74,803,13.3833333333333</v>
      </c>
    </row>
    <row r="838" spans="1:18" x14ac:dyDescent="0.25">
      <c r="A838">
        <v>836</v>
      </c>
      <c r="B838">
        <v>30</v>
      </c>
      <c r="C838">
        <v>612442</v>
      </c>
      <c r="D838">
        <v>4.0693272580000004</v>
      </c>
      <c r="E838">
        <v>-73.671314640000006</v>
      </c>
      <c r="F838">
        <v>59</v>
      </c>
      <c r="G838">
        <v>98</v>
      </c>
      <c r="H838">
        <v>4.0676324419999998</v>
      </c>
      <c r="I838">
        <v>-73.671252305294104</v>
      </c>
      <c r="J838">
        <v>0.188463321831014</v>
      </c>
      <c r="K838">
        <v>53013</v>
      </c>
      <c r="L838">
        <v>4.0679999999999996</v>
      </c>
      <c r="M838">
        <v>-73.671379099999996</v>
      </c>
      <c r="N838">
        <v>59</v>
      </c>
      <c r="O838">
        <v>735</v>
      </c>
      <c r="P838">
        <f t="shared" si="27"/>
        <v>12.25</v>
      </c>
      <c r="R838" t="str">
        <f t="shared" si="26"/>
        <v>836,30,612442,4.069327258,-73.67131464,59,98,4.067632442,-73.6712523052941,0.188463321831014,53013,4.068,-73.6713791,59,735,12.25</v>
      </c>
    </row>
    <row r="839" spans="1:18" x14ac:dyDescent="0.25">
      <c r="A839">
        <v>837</v>
      </c>
      <c r="B839">
        <v>27</v>
      </c>
      <c r="C839">
        <v>131491</v>
      </c>
      <c r="D839">
        <v>4.0602581469999999</v>
      </c>
      <c r="E839">
        <v>-73.673374980000006</v>
      </c>
      <c r="F839">
        <v>58</v>
      </c>
      <c r="G839">
        <v>18</v>
      </c>
      <c r="H839">
        <v>4.06017511726923</v>
      </c>
      <c r="I839">
        <v>-73.672601994615306</v>
      </c>
      <c r="J839">
        <v>8.6177854782537505E-2</v>
      </c>
      <c r="K839">
        <v>53743</v>
      </c>
      <c r="L839">
        <v>4.0599999999999996</v>
      </c>
      <c r="M839">
        <v>-73.672994000000003</v>
      </c>
      <c r="N839">
        <v>58</v>
      </c>
      <c r="O839">
        <v>827</v>
      </c>
      <c r="P839">
        <f t="shared" si="27"/>
        <v>13.783333333333333</v>
      </c>
      <c r="R839" t="str">
        <f t="shared" si="26"/>
        <v>837,27,131491,4.060258147,-73.67337498,58,18,4.06017511726923,-73.6726019946153,0.0861778547825375,53743,4.06,-73.672994,58,827,13.7833333333333</v>
      </c>
    </row>
    <row r="840" spans="1:18" x14ac:dyDescent="0.25">
      <c r="A840">
        <v>838</v>
      </c>
      <c r="B840">
        <v>30</v>
      </c>
      <c r="C840">
        <v>131493</v>
      </c>
      <c r="D840">
        <v>4.0576501350000003</v>
      </c>
      <c r="E840">
        <v>-73.670649409999996</v>
      </c>
      <c r="F840">
        <v>97</v>
      </c>
      <c r="G840">
        <v>158</v>
      </c>
      <c r="H840">
        <v>4.0572328554838704</v>
      </c>
      <c r="I840">
        <v>-73.672543141935407</v>
      </c>
      <c r="J840">
        <v>0.214974353001255</v>
      </c>
      <c r="K840">
        <v>53991</v>
      </c>
      <c r="L840">
        <v>4.0570000000000004</v>
      </c>
      <c r="M840">
        <v>-73.6727214</v>
      </c>
      <c r="N840">
        <v>97</v>
      </c>
      <c r="O840">
        <v>903</v>
      </c>
      <c r="P840">
        <f t="shared" si="27"/>
        <v>15.05</v>
      </c>
      <c r="R840" t="str">
        <f t="shared" si="26"/>
        <v>838,30,131493,4.057650135,-73.67064941,97,158,4.05723285548387,-73.6725431419354,0.214974353001255,53991,4.057,-73.6727214,97,903,15.05</v>
      </c>
    </row>
    <row r="841" spans="1:18" x14ac:dyDescent="0.25">
      <c r="A841">
        <v>839</v>
      </c>
      <c r="B841">
        <v>15</v>
      </c>
      <c r="C841">
        <v>130521</v>
      </c>
      <c r="D841">
        <v>4.0567880780000003</v>
      </c>
      <c r="E841">
        <v>-73.67680464</v>
      </c>
      <c r="F841">
        <v>72</v>
      </c>
      <c r="G841">
        <v>80</v>
      </c>
      <c r="H841">
        <v>4.0568904930967697</v>
      </c>
      <c r="I841">
        <v>-73.675863424838695</v>
      </c>
      <c r="J841">
        <v>0.104949475788367</v>
      </c>
      <c r="K841">
        <v>53973</v>
      </c>
      <c r="L841">
        <v>4.0570000000000004</v>
      </c>
      <c r="M841">
        <v>-73.676191799999998</v>
      </c>
      <c r="N841">
        <v>72</v>
      </c>
      <c r="O841">
        <v>914</v>
      </c>
      <c r="P841">
        <f t="shared" si="27"/>
        <v>15.233333333333333</v>
      </c>
      <c r="R841" t="str">
        <f t="shared" si="26"/>
        <v>839,15,130521,4.056788078,-73.67680464,72,80,4.05689049309677,-73.6758634248387,0.104949475788367,53973,4.057,-73.6761918,72,914,15.2333333333333</v>
      </c>
    </row>
    <row r="842" spans="1:18" x14ac:dyDescent="0.25">
      <c r="A842">
        <v>840</v>
      </c>
      <c r="B842">
        <v>26</v>
      </c>
      <c r="C842">
        <v>130526</v>
      </c>
      <c r="D842">
        <v>4.0565183039999999</v>
      </c>
      <c r="E842">
        <v>-73.675664429999998</v>
      </c>
      <c r="F842">
        <v>70</v>
      </c>
      <c r="G842">
        <v>80</v>
      </c>
      <c r="H842">
        <v>4.0568904930967697</v>
      </c>
      <c r="I842">
        <v>-73.675863424838695</v>
      </c>
      <c r="J842">
        <v>4.6873923028851398E-2</v>
      </c>
      <c r="K842">
        <v>53973</v>
      </c>
      <c r="L842">
        <v>4.0570000000000004</v>
      </c>
      <c r="M842">
        <v>-73.676191799999998</v>
      </c>
      <c r="N842">
        <v>70</v>
      </c>
      <c r="O842">
        <v>914</v>
      </c>
      <c r="P842">
        <f t="shared" si="27"/>
        <v>15.233333333333333</v>
      </c>
      <c r="R842" t="str">
        <f t="shared" si="26"/>
        <v>840,26,130526,4.056518304,-73.67566443,70,80,4.05689049309677,-73.6758634248387,0.0468739230288514,53973,4.057,-73.6761918,70,914,15.2333333333333</v>
      </c>
    </row>
    <row r="843" spans="1:18" x14ac:dyDescent="0.25">
      <c r="A843">
        <v>841</v>
      </c>
      <c r="B843">
        <v>29</v>
      </c>
      <c r="C843">
        <v>130539</v>
      </c>
      <c r="D843">
        <v>4.057459733</v>
      </c>
      <c r="E843">
        <v>-73.672967929999999</v>
      </c>
      <c r="F843">
        <v>46</v>
      </c>
      <c r="G843">
        <v>158</v>
      </c>
      <c r="H843">
        <v>4.0572328554838704</v>
      </c>
      <c r="I843">
        <v>-73.672543141935407</v>
      </c>
      <c r="J843">
        <v>5.3411191257006198E-2</v>
      </c>
      <c r="K843">
        <v>53991</v>
      </c>
      <c r="L843">
        <v>4.0570000000000004</v>
      </c>
      <c r="M843">
        <v>-73.6727214</v>
      </c>
      <c r="N843">
        <v>46</v>
      </c>
      <c r="O843">
        <v>903</v>
      </c>
      <c r="P843">
        <f t="shared" si="27"/>
        <v>15.05</v>
      </c>
      <c r="R843" t="str">
        <f t="shared" si="26"/>
        <v>841,29,130539,4.057459733,-73.67296793,46,158,4.05723285548387,-73.6725431419354,0.0534111912570062,53991,4.057,-73.6727214,46,903,15.05</v>
      </c>
    </row>
    <row r="844" spans="1:18" x14ac:dyDescent="0.25">
      <c r="A844">
        <v>842</v>
      </c>
      <c r="B844">
        <v>41</v>
      </c>
      <c r="C844">
        <v>131497</v>
      </c>
      <c r="D844">
        <v>4.0581311900000001</v>
      </c>
      <c r="E844">
        <v>-73.677129789999995</v>
      </c>
      <c r="F844">
        <v>71</v>
      </c>
      <c r="G844">
        <v>80</v>
      </c>
      <c r="H844">
        <v>4.0568904930967697</v>
      </c>
      <c r="I844">
        <v>-73.675863424838695</v>
      </c>
      <c r="J844">
        <v>0.19675674783910799</v>
      </c>
      <c r="K844">
        <v>53973</v>
      </c>
      <c r="L844">
        <v>4.0570000000000004</v>
      </c>
      <c r="M844">
        <v>-73.676191799999998</v>
      </c>
      <c r="N844">
        <v>71</v>
      </c>
      <c r="O844">
        <v>914</v>
      </c>
      <c r="P844">
        <f t="shared" si="27"/>
        <v>15.233333333333333</v>
      </c>
      <c r="R844" t="str">
        <f t="shared" si="26"/>
        <v>842,41,131497,4.05813119,-73.67712979,71,80,4.05689049309677,-73.6758634248387,0.196756747839108,53973,4.057,-73.6761918,71,914,15.2333333333333</v>
      </c>
    </row>
    <row r="845" spans="1:18" x14ac:dyDescent="0.25">
      <c r="A845">
        <v>843</v>
      </c>
      <c r="B845">
        <v>46</v>
      </c>
      <c r="C845">
        <v>131532</v>
      </c>
      <c r="D845">
        <v>4.0563453960000002</v>
      </c>
      <c r="E845">
        <v>-73.672338190000005</v>
      </c>
      <c r="F845">
        <v>96</v>
      </c>
      <c r="G845">
        <v>158</v>
      </c>
      <c r="H845">
        <v>4.0572328554838704</v>
      </c>
      <c r="I845">
        <v>-73.672543141935407</v>
      </c>
      <c r="J845">
        <v>0.101201940395624</v>
      </c>
      <c r="K845">
        <v>53991</v>
      </c>
      <c r="L845">
        <v>4.0570000000000004</v>
      </c>
      <c r="M845">
        <v>-73.6727214</v>
      </c>
      <c r="N845">
        <v>96</v>
      </c>
      <c r="O845">
        <v>903</v>
      </c>
      <c r="P845">
        <f t="shared" si="27"/>
        <v>15.05</v>
      </c>
      <c r="R845" t="str">
        <f t="shared" si="26"/>
        <v>843,46,131532,4.056345396,-73.67233819,96,158,4.05723285548387,-73.6725431419354,0.101201940395624,53991,4.057,-73.6727214,96,903,15.05</v>
      </c>
    </row>
    <row r="846" spans="1:18" x14ac:dyDescent="0.25">
      <c r="A846">
        <v>844</v>
      </c>
      <c r="B846">
        <v>6</v>
      </c>
      <c r="C846">
        <v>252420</v>
      </c>
      <c r="D846">
        <v>4.1784660059999998</v>
      </c>
      <c r="E846">
        <v>-73.621385669999995</v>
      </c>
      <c r="F846">
        <v>76</v>
      </c>
      <c r="G846">
        <v>178</v>
      </c>
      <c r="H846">
        <v>4.1737134715384601</v>
      </c>
      <c r="I846">
        <v>-73.621965751538397</v>
      </c>
      <c r="J846">
        <v>0.53202468450697105</v>
      </c>
      <c r="K846">
        <v>2789</v>
      </c>
      <c r="L846">
        <v>4.173</v>
      </c>
      <c r="M846">
        <v>-73.622077700000006</v>
      </c>
      <c r="N846">
        <v>76</v>
      </c>
      <c r="O846">
        <v>822</v>
      </c>
      <c r="P846">
        <f t="shared" si="27"/>
        <v>13.7</v>
      </c>
      <c r="R846" t="str">
        <f t="shared" si="26"/>
        <v>844,6,252420,4.178466006,-73.62138567,76,178,4.17371347153846,-73.6219657515384,0.532024684506971,2789,4.173,-73.6220777,76,822,13.7</v>
      </c>
    </row>
    <row r="847" spans="1:18" x14ac:dyDescent="0.25">
      <c r="A847">
        <v>845</v>
      </c>
      <c r="B847">
        <v>20</v>
      </c>
      <c r="C847">
        <v>252707</v>
      </c>
      <c r="D847">
        <v>4.1728600309999999</v>
      </c>
      <c r="E847">
        <v>-73.629731070000005</v>
      </c>
      <c r="F847">
        <v>92</v>
      </c>
      <c r="G847">
        <v>24</v>
      </c>
      <c r="H847">
        <v>4.1712367498000003</v>
      </c>
      <c r="I847">
        <v>-73.627012523999994</v>
      </c>
      <c r="J847">
        <v>0.35116973755543601</v>
      </c>
      <c r="K847">
        <v>3012</v>
      </c>
      <c r="L847">
        <v>4.1710000000000003</v>
      </c>
      <c r="M847">
        <v>-73.626712100000006</v>
      </c>
      <c r="N847">
        <v>92</v>
      </c>
      <c r="O847">
        <v>595</v>
      </c>
      <c r="P847">
        <f t="shared" si="27"/>
        <v>9.9166666666666661</v>
      </c>
      <c r="R847" t="str">
        <f t="shared" si="26"/>
        <v>845,20,252707,4.172860031,-73.62973107,92,24,4.1712367498,-73.627012524,0.351169737555436,3012,4.171,-73.6267121,92,595,9.91666666666667</v>
      </c>
    </row>
    <row r="848" spans="1:18" x14ac:dyDescent="0.25">
      <c r="A848">
        <v>846</v>
      </c>
      <c r="B848">
        <v>3</v>
      </c>
      <c r="C848">
        <v>252714</v>
      </c>
      <c r="D848">
        <v>4.1700380529999999</v>
      </c>
      <c r="E848">
        <v>-73.618687179999995</v>
      </c>
      <c r="F848">
        <v>106</v>
      </c>
      <c r="G848">
        <v>178</v>
      </c>
      <c r="H848">
        <v>4.1737134715384601</v>
      </c>
      <c r="I848">
        <v>-73.621965751538397</v>
      </c>
      <c r="J848">
        <v>0.54667282049614696</v>
      </c>
      <c r="K848">
        <v>2789</v>
      </c>
      <c r="L848">
        <v>4.173</v>
      </c>
      <c r="M848">
        <v>-73.622077700000006</v>
      </c>
      <c r="N848">
        <v>106</v>
      </c>
      <c r="O848">
        <v>822</v>
      </c>
      <c r="P848">
        <f t="shared" si="27"/>
        <v>13.7</v>
      </c>
      <c r="R848" t="str">
        <f t="shared" si="26"/>
        <v>846,3,252714,4.170038053,-73.61868718,106,178,4.17371347153846,-73.6219657515384,0.546672820496147,2789,4.173,-73.6220777,106,822,13.7</v>
      </c>
    </row>
    <row r="849" spans="1:18" x14ac:dyDescent="0.25">
      <c r="A849">
        <v>847</v>
      </c>
      <c r="B849">
        <v>7</v>
      </c>
      <c r="C849">
        <v>252731</v>
      </c>
      <c r="D849">
        <v>4.1694102449999999</v>
      </c>
      <c r="E849">
        <v>-73.630437979999996</v>
      </c>
      <c r="F849">
        <v>77</v>
      </c>
      <c r="G849">
        <v>86</v>
      </c>
      <c r="H849">
        <v>4.1672487906000004</v>
      </c>
      <c r="I849">
        <v>-73.630978897999995</v>
      </c>
      <c r="J849">
        <v>0.24756050454260201</v>
      </c>
      <c r="K849">
        <v>3947</v>
      </c>
      <c r="L849">
        <v>4.1669999999999998</v>
      </c>
      <c r="M849">
        <v>-73.630964500000005</v>
      </c>
      <c r="N849">
        <v>77</v>
      </c>
      <c r="O849">
        <v>737</v>
      </c>
      <c r="P849">
        <f t="shared" si="27"/>
        <v>12.283333333333333</v>
      </c>
      <c r="R849" t="str">
        <f t="shared" si="26"/>
        <v>847,7,252731,4.169410245,-73.63043798,77,86,4.1672487906,-73.630978898,0.247560504542602,3947,4.167,-73.6309645,77,737,12.2833333333333</v>
      </c>
    </row>
    <row r="850" spans="1:18" x14ac:dyDescent="0.25">
      <c r="A850">
        <v>848</v>
      </c>
      <c r="B850">
        <v>7</v>
      </c>
      <c r="C850">
        <v>131854</v>
      </c>
      <c r="D850">
        <v>4.1675768519999998</v>
      </c>
      <c r="E850">
        <v>-73.680295610000002</v>
      </c>
      <c r="F850">
        <v>67</v>
      </c>
      <c r="G850">
        <v>42</v>
      </c>
      <c r="H850">
        <v>4.1699898658333296</v>
      </c>
      <c r="I850">
        <v>-73.679862961666601</v>
      </c>
      <c r="J850">
        <v>0.272400071902271</v>
      </c>
      <c r="K850">
        <v>3334</v>
      </c>
      <c r="L850">
        <v>4.17</v>
      </c>
      <c r="M850">
        <v>-73.679434099999995</v>
      </c>
      <c r="N850">
        <v>67</v>
      </c>
      <c r="O850">
        <v>1397</v>
      </c>
      <c r="P850">
        <f t="shared" si="27"/>
        <v>23.283333333333335</v>
      </c>
      <c r="R850" t="str">
        <f t="shared" si="26"/>
        <v>848,7,131854,4.167576852,-73.68029561,67,42,4.16998986583333,-73.6798629616666,0.272400071902271,3334,4.17,-73.6794341,67,1397,23.2833333333333</v>
      </c>
    </row>
    <row r="851" spans="1:18" x14ac:dyDescent="0.25">
      <c r="A851">
        <v>849</v>
      </c>
      <c r="B851">
        <v>17</v>
      </c>
      <c r="C851">
        <v>615305</v>
      </c>
      <c r="D851">
        <v>4.0807567689999997</v>
      </c>
      <c r="E851">
        <v>-73.69483185</v>
      </c>
      <c r="F851">
        <v>56</v>
      </c>
      <c r="G851">
        <v>14</v>
      </c>
      <c r="H851">
        <v>4.0815139733333297</v>
      </c>
      <c r="I851">
        <v>-73.697174850416602</v>
      </c>
      <c r="J851">
        <v>0.27299720355584001</v>
      </c>
      <c r="K851">
        <v>51219</v>
      </c>
      <c r="L851">
        <v>4.08</v>
      </c>
      <c r="M851">
        <v>-73.697702500000005</v>
      </c>
      <c r="N851">
        <v>56</v>
      </c>
      <c r="O851">
        <v>445</v>
      </c>
      <c r="P851">
        <f t="shared" si="27"/>
        <v>7.416666666666667</v>
      </c>
      <c r="R851" t="str">
        <f t="shared" si="26"/>
        <v>849,17,615305,4.080756769,-73.69483185,56,14,4.08151397333333,-73.6971748504166,0.27299720355584,51219,4.08,-73.6977025,56,445,7.41666666666667</v>
      </c>
    </row>
    <row r="852" spans="1:18" x14ac:dyDescent="0.25">
      <c r="A852">
        <v>850</v>
      </c>
      <c r="B852">
        <v>18</v>
      </c>
      <c r="C852">
        <v>39781</v>
      </c>
      <c r="D852">
        <v>4.0810065470000003</v>
      </c>
      <c r="E852">
        <v>-73.695336549999993</v>
      </c>
      <c r="F852">
        <v>113</v>
      </c>
      <c r="G852">
        <v>14</v>
      </c>
      <c r="H852">
        <v>4.0815139733333297</v>
      </c>
      <c r="I852">
        <v>-73.697174850416602</v>
      </c>
      <c r="J852">
        <v>0.21142154758380299</v>
      </c>
      <c r="K852">
        <v>51219</v>
      </c>
      <c r="L852">
        <v>4.08</v>
      </c>
      <c r="M852">
        <v>-73.697702500000005</v>
      </c>
      <c r="N852">
        <v>113</v>
      </c>
      <c r="O852">
        <v>445</v>
      </c>
      <c r="P852">
        <f t="shared" si="27"/>
        <v>7.416666666666667</v>
      </c>
      <c r="R852" t="str">
        <f t="shared" si="26"/>
        <v>850,18,39781,4.081006547,-73.69533655,113,14,4.08151397333333,-73.6971748504166,0.211421547583803,51219,4.08,-73.6977025,113,445,7.41666666666667</v>
      </c>
    </row>
    <row r="853" spans="1:18" x14ac:dyDescent="0.25">
      <c r="A853">
        <v>851</v>
      </c>
      <c r="B853">
        <v>34</v>
      </c>
      <c r="C853">
        <v>119682</v>
      </c>
      <c r="D853">
        <v>4.0822856610000002</v>
      </c>
      <c r="E853">
        <v>-73.697691669999998</v>
      </c>
      <c r="F853">
        <v>59</v>
      </c>
      <c r="G853">
        <v>14</v>
      </c>
      <c r="H853">
        <v>4.0815139733333297</v>
      </c>
      <c r="I853">
        <v>-73.697174850416602</v>
      </c>
      <c r="J853">
        <v>0.10312811364280899</v>
      </c>
      <c r="K853">
        <v>51219</v>
      </c>
      <c r="L853">
        <v>4.08</v>
      </c>
      <c r="M853">
        <v>-73.697702500000005</v>
      </c>
      <c r="N853">
        <v>59</v>
      </c>
      <c r="O853">
        <v>445</v>
      </c>
      <c r="P853">
        <f t="shared" si="27"/>
        <v>7.416666666666667</v>
      </c>
      <c r="R853" t="str">
        <f t="shared" si="26"/>
        <v>851,34,119682,4.082285661,-73.69769167,59,14,4.08151397333333,-73.6971748504166,0.103128113642809,51219,4.08,-73.6977025,59,445,7.41666666666667</v>
      </c>
    </row>
    <row r="854" spans="1:18" x14ac:dyDescent="0.25">
      <c r="A854">
        <v>852</v>
      </c>
      <c r="B854">
        <v>9</v>
      </c>
      <c r="C854">
        <v>615309</v>
      </c>
      <c r="D854">
        <v>4.0816909749999999</v>
      </c>
      <c r="E854">
        <v>-73.699051659999995</v>
      </c>
      <c r="F854">
        <v>67</v>
      </c>
      <c r="G854">
        <v>14</v>
      </c>
      <c r="H854">
        <v>4.0815139733333297</v>
      </c>
      <c r="I854">
        <v>-73.697174850416602</v>
      </c>
      <c r="J854">
        <v>0.20895949869199201</v>
      </c>
      <c r="K854">
        <v>51219</v>
      </c>
      <c r="L854">
        <v>4.08</v>
      </c>
      <c r="M854">
        <v>-73.697702500000005</v>
      </c>
      <c r="N854">
        <v>67</v>
      </c>
      <c r="O854">
        <v>445</v>
      </c>
      <c r="P854">
        <f t="shared" si="27"/>
        <v>7.416666666666667</v>
      </c>
      <c r="R854" t="str">
        <f t="shared" si="26"/>
        <v>852,9,615309,4.081690975,-73.69905166,67,14,4.08151397333333,-73.6971748504166,0.208959498691992,51219,4.08,-73.6977025,67,445,7.41666666666667</v>
      </c>
    </row>
    <row r="855" spans="1:18" x14ac:dyDescent="0.25">
      <c r="A855">
        <v>853</v>
      </c>
      <c r="B855">
        <v>13</v>
      </c>
      <c r="C855">
        <v>615313</v>
      </c>
      <c r="D855">
        <v>4.0801918519999996</v>
      </c>
      <c r="E855">
        <v>-73.697185219999994</v>
      </c>
      <c r="F855">
        <v>86</v>
      </c>
      <c r="G855">
        <v>14</v>
      </c>
      <c r="H855">
        <v>4.0815139733333297</v>
      </c>
      <c r="I855">
        <v>-73.697174850416602</v>
      </c>
      <c r="J855">
        <v>0.14692537914791201</v>
      </c>
      <c r="K855">
        <v>51219</v>
      </c>
      <c r="L855">
        <v>4.08</v>
      </c>
      <c r="M855">
        <v>-73.697702500000005</v>
      </c>
      <c r="N855">
        <v>86</v>
      </c>
      <c r="O855">
        <v>445</v>
      </c>
      <c r="P855">
        <f t="shared" si="27"/>
        <v>7.416666666666667</v>
      </c>
      <c r="R855" t="str">
        <f t="shared" si="26"/>
        <v>853,13,615313,4.080191852,-73.69718522,86,14,4.08151397333333,-73.6971748504166,0.146925379147912,51219,4.08,-73.6977025,86,445,7.41666666666667</v>
      </c>
    </row>
    <row r="856" spans="1:18" x14ac:dyDescent="0.25">
      <c r="A856">
        <v>854</v>
      </c>
      <c r="B856">
        <v>34</v>
      </c>
      <c r="C856">
        <v>130817</v>
      </c>
      <c r="D856">
        <v>4.1421845499999996</v>
      </c>
      <c r="E856">
        <v>-73.591251869999994</v>
      </c>
      <c r="F856">
        <v>691</v>
      </c>
      <c r="G856">
        <v>89</v>
      </c>
      <c r="H856">
        <v>4.1402283610277699</v>
      </c>
      <c r="I856">
        <v>-73.588138221388803</v>
      </c>
      <c r="J856">
        <v>0.40785982011952998</v>
      </c>
      <c r="K856">
        <v>20159</v>
      </c>
      <c r="L856">
        <v>4.1399999999999997</v>
      </c>
      <c r="M856">
        <v>-73.588003599999993</v>
      </c>
      <c r="N856">
        <v>691</v>
      </c>
      <c r="O856">
        <v>909</v>
      </c>
      <c r="P856">
        <f t="shared" si="27"/>
        <v>15.15</v>
      </c>
      <c r="R856" t="str">
        <f t="shared" si="26"/>
        <v>854,34,130817,4.14218455,-73.59125187,691,89,4.14022836102777,-73.5881382213888,0.40785982011953,20159,4.14,-73.5880036,691,909,15.15</v>
      </c>
    </row>
    <row r="857" spans="1:18" x14ac:dyDescent="0.25">
      <c r="A857">
        <v>855</v>
      </c>
      <c r="B857">
        <v>39</v>
      </c>
      <c r="C857">
        <v>130218</v>
      </c>
      <c r="D857">
        <v>4.1334748430000001</v>
      </c>
      <c r="E857">
        <v>-73.601185639999997</v>
      </c>
      <c r="F857">
        <v>477</v>
      </c>
      <c r="G857">
        <v>153</v>
      </c>
      <c r="H857">
        <v>4.13616225079166</v>
      </c>
      <c r="I857">
        <v>-73.600765552499993</v>
      </c>
      <c r="J857">
        <v>0.30224634974216702</v>
      </c>
      <c r="K857">
        <v>23919</v>
      </c>
      <c r="L857">
        <v>4.1360000000000001</v>
      </c>
      <c r="M857">
        <v>-73.600740700000003</v>
      </c>
      <c r="N857">
        <v>477</v>
      </c>
      <c r="O857">
        <v>974</v>
      </c>
      <c r="P857">
        <f t="shared" si="27"/>
        <v>16.233333333333334</v>
      </c>
      <c r="R857" t="str">
        <f t="shared" si="26"/>
        <v>855,39,130218,4.133474843,-73.60118564,477,153,4.13616225079166,-73.6007655525,0.302246349742167,23919,4.136,-73.6007407,477,974,16.2333333333333</v>
      </c>
    </row>
    <row r="858" spans="1:18" x14ac:dyDescent="0.25">
      <c r="A858">
        <v>856</v>
      </c>
      <c r="B858">
        <v>2</v>
      </c>
      <c r="C858">
        <v>612202</v>
      </c>
      <c r="D858">
        <v>4.1238716159999997</v>
      </c>
      <c r="E858">
        <v>-73.594413419999995</v>
      </c>
      <c r="F858">
        <v>633</v>
      </c>
      <c r="G858">
        <v>7</v>
      </c>
      <c r="H858">
        <v>4.1194138938420997</v>
      </c>
      <c r="I858">
        <v>-73.595790376315705</v>
      </c>
      <c r="J858">
        <v>0.51834238527068699</v>
      </c>
      <c r="K858">
        <v>37246</v>
      </c>
      <c r="L858">
        <v>4.1189999999999998</v>
      </c>
      <c r="M858">
        <v>-73.595798200000004</v>
      </c>
      <c r="N858">
        <v>633</v>
      </c>
      <c r="O858">
        <v>931</v>
      </c>
      <c r="P858">
        <f t="shared" si="27"/>
        <v>15.516666666666667</v>
      </c>
      <c r="R858" t="str">
        <f t="shared" si="26"/>
        <v>856,2,612202,4.123871616,-73.59441342,633,7,4.1194138938421,-73.5957903763157,0.518342385270687,37246,4.119,-73.5957982,633,931,15.5166666666667</v>
      </c>
    </row>
    <row r="859" spans="1:18" x14ac:dyDescent="0.25">
      <c r="A859">
        <v>857</v>
      </c>
      <c r="B859">
        <v>17</v>
      </c>
      <c r="C859">
        <v>610867</v>
      </c>
      <c r="D859">
        <v>4.1240848110000004</v>
      </c>
      <c r="E859">
        <v>-73.636368869999998</v>
      </c>
      <c r="F859">
        <v>773</v>
      </c>
      <c r="G859">
        <v>60</v>
      </c>
      <c r="H859">
        <v>4.12272070947368</v>
      </c>
      <c r="I859">
        <v>-73.634327127105195</v>
      </c>
      <c r="J859">
        <v>0.27237972405206501</v>
      </c>
      <c r="K859">
        <v>33795</v>
      </c>
      <c r="L859">
        <v>4.1230000000000002</v>
      </c>
      <c r="M859">
        <v>-73.634524499999998</v>
      </c>
      <c r="N859">
        <v>773</v>
      </c>
      <c r="O859">
        <v>463</v>
      </c>
      <c r="P859">
        <f t="shared" si="27"/>
        <v>7.7166666666666668</v>
      </c>
      <c r="R859" t="str">
        <f t="shared" si="26"/>
        <v>857,17,610867,4.124084811,-73.63636887,773,60,4.12272070947368,-73.6343271271052,0.272379724052065,33795,4.123,-73.6345245,773,463,7.71666666666667</v>
      </c>
    </row>
    <row r="860" spans="1:18" x14ac:dyDescent="0.25">
      <c r="A860">
        <v>858</v>
      </c>
      <c r="B860">
        <v>22</v>
      </c>
      <c r="C860">
        <v>611966</v>
      </c>
      <c r="D860">
        <v>4.1160519799999999</v>
      </c>
      <c r="E860">
        <v>-73.603564919999997</v>
      </c>
      <c r="F860">
        <v>813</v>
      </c>
      <c r="G860">
        <v>109</v>
      </c>
      <c r="H860">
        <v>4.1156770368095197</v>
      </c>
      <c r="I860">
        <v>-73.606243132380897</v>
      </c>
      <c r="J860">
        <v>0.29975890712174402</v>
      </c>
      <c r="K860">
        <v>39064</v>
      </c>
      <c r="L860">
        <v>4.1159999999999997</v>
      </c>
      <c r="M860">
        <v>-73.606311700000006</v>
      </c>
      <c r="N860">
        <v>813</v>
      </c>
      <c r="O860">
        <v>795</v>
      </c>
      <c r="P860">
        <f t="shared" si="27"/>
        <v>13.25</v>
      </c>
      <c r="R860" t="str">
        <f t="shared" si="26"/>
        <v>858,22,611966,4.11605198,-73.60356492,813,109,4.11567703680952,-73.6062431323809,0.299758907121744,39064,4.116,-73.6063117,813,795,13.25</v>
      </c>
    </row>
    <row r="861" spans="1:18" x14ac:dyDescent="0.25">
      <c r="A861">
        <v>859</v>
      </c>
      <c r="B861">
        <v>1</v>
      </c>
      <c r="C861">
        <v>607486</v>
      </c>
      <c r="D861">
        <v>4.1616932179999999</v>
      </c>
      <c r="E861">
        <v>-73.653790349999994</v>
      </c>
      <c r="F861">
        <v>123</v>
      </c>
      <c r="G861">
        <v>95</v>
      </c>
      <c r="H861">
        <v>4.1603786660967703</v>
      </c>
      <c r="I861">
        <v>-73.654829819677403</v>
      </c>
      <c r="J861">
        <v>0.186042662009229</v>
      </c>
      <c r="K861">
        <v>6320</v>
      </c>
      <c r="L861">
        <v>4.16</v>
      </c>
      <c r="M861">
        <v>-73.654997399999999</v>
      </c>
      <c r="N861">
        <v>123</v>
      </c>
      <c r="O861">
        <v>741</v>
      </c>
      <c r="P861">
        <f t="shared" si="27"/>
        <v>12.35</v>
      </c>
      <c r="R861" t="str">
        <f t="shared" si="26"/>
        <v>859,1,607486,4.161693218,-73.65379035,123,95,4.16037866609677,-73.6548298196774,0.186042662009229,6320,4.16,-73.6549974,123,741,12.35</v>
      </c>
    </row>
    <row r="862" spans="1:18" x14ac:dyDescent="0.25">
      <c r="A862">
        <v>860</v>
      </c>
      <c r="B862">
        <v>18</v>
      </c>
      <c r="C862">
        <v>607516</v>
      </c>
      <c r="D862">
        <v>4.1579673650000002</v>
      </c>
      <c r="E862">
        <v>-73.651564489999998</v>
      </c>
      <c r="F862">
        <v>81</v>
      </c>
      <c r="G862">
        <v>195</v>
      </c>
      <c r="H862">
        <v>4.1582733435925903</v>
      </c>
      <c r="I862">
        <v>-73.651118926666598</v>
      </c>
      <c r="J862">
        <v>5.9956690951775603E-2</v>
      </c>
      <c r="K862">
        <v>7341</v>
      </c>
      <c r="L862">
        <v>4.1580000000000004</v>
      </c>
      <c r="M862">
        <v>-73.651163499999996</v>
      </c>
      <c r="N862">
        <v>81</v>
      </c>
      <c r="O862">
        <v>610</v>
      </c>
      <c r="P862">
        <f t="shared" si="27"/>
        <v>10.166666666666666</v>
      </c>
      <c r="R862" t="str">
        <f t="shared" si="26"/>
        <v>860,18,607516,4.157967365,-73.65156449,81,195,4.15827334359259,-73.6511189266666,0.0599566909517756,7341,4.158,-73.6511635,81,610,10.1666666666667</v>
      </c>
    </row>
    <row r="863" spans="1:18" x14ac:dyDescent="0.25">
      <c r="A863">
        <v>861</v>
      </c>
      <c r="B863">
        <v>28</v>
      </c>
      <c r="C863">
        <v>611812</v>
      </c>
      <c r="D863">
        <v>4.1599296639999999</v>
      </c>
      <c r="E863">
        <v>-73.642627809999993</v>
      </c>
      <c r="F863">
        <v>51</v>
      </c>
      <c r="G863">
        <v>52</v>
      </c>
      <c r="H863">
        <v>4.1595468587142799</v>
      </c>
      <c r="I863">
        <v>-73.642002729285693</v>
      </c>
      <c r="J863">
        <v>8.1296957542405998E-2</v>
      </c>
      <c r="K863">
        <v>6275</v>
      </c>
      <c r="L863">
        <v>4.16</v>
      </c>
      <c r="M863">
        <v>-73.642227899999995</v>
      </c>
      <c r="N863">
        <v>51</v>
      </c>
      <c r="O863">
        <v>525</v>
      </c>
      <c r="P863">
        <f t="shared" si="27"/>
        <v>8.75</v>
      </c>
      <c r="R863" t="str">
        <f t="shared" si="26"/>
        <v>861,28,611812,4.159929664,-73.64262781,51,52,4.15954685871428,-73.6420027292857,0.081296957542406,6275,4.16,-73.6422279,51,525,8.75</v>
      </c>
    </row>
    <row r="864" spans="1:18" x14ac:dyDescent="0.25">
      <c r="A864">
        <v>862</v>
      </c>
      <c r="B864">
        <v>37</v>
      </c>
      <c r="C864">
        <v>130848</v>
      </c>
      <c r="D864">
        <v>4.1631688469999997</v>
      </c>
      <c r="E864">
        <v>-73.642085420000001</v>
      </c>
      <c r="F864">
        <v>96</v>
      </c>
      <c r="G864">
        <v>52</v>
      </c>
      <c r="H864">
        <v>4.1595468587142799</v>
      </c>
      <c r="I864">
        <v>-73.642002729285693</v>
      </c>
      <c r="J864">
        <v>0.40259818690979698</v>
      </c>
      <c r="K864">
        <v>6275</v>
      </c>
      <c r="L864">
        <v>4.16</v>
      </c>
      <c r="M864">
        <v>-73.642227899999995</v>
      </c>
      <c r="N864">
        <v>96</v>
      </c>
      <c r="O864">
        <v>525</v>
      </c>
      <c r="P864">
        <f t="shared" si="27"/>
        <v>8.75</v>
      </c>
      <c r="R864" t="str">
        <f t="shared" si="26"/>
        <v>862,37,130848,4.163168847,-73.64208542,96,52,4.15954685871428,-73.6420027292857,0.402598186909797,6275,4.16,-73.6422279,96,525,8.75</v>
      </c>
    </row>
    <row r="865" spans="1:18" x14ac:dyDescent="0.25">
      <c r="A865">
        <v>863</v>
      </c>
      <c r="B865">
        <v>17</v>
      </c>
      <c r="C865">
        <v>607595</v>
      </c>
      <c r="D865">
        <v>4.1593850979999996</v>
      </c>
      <c r="E865">
        <v>-73.633831580000006</v>
      </c>
      <c r="F865">
        <v>53</v>
      </c>
      <c r="G865">
        <v>32</v>
      </c>
      <c r="H865">
        <v>4.1577183015833299</v>
      </c>
      <c r="I865">
        <v>-73.635246021666603</v>
      </c>
      <c r="J865">
        <v>0.24265854386692701</v>
      </c>
      <c r="K865">
        <v>7488</v>
      </c>
      <c r="L865">
        <v>4.1580000000000004</v>
      </c>
      <c r="M865">
        <v>-73.635204599999994</v>
      </c>
      <c r="N865">
        <v>53</v>
      </c>
      <c r="O865">
        <v>425</v>
      </c>
      <c r="P865">
        <f t="shared" si="27"/>
        <v>7.083333333333333</v>
      </c>
      <c r="R865" t="str">
        <f t="shared" si="26"/>
        <v>863,17,607595,4.159385098,-73.63383158,53,32,4.15771830158333,-73.6352460216666,0.242658543866927,7488,4.158,-73.6352046,53,425,7.08333333333333</v>
      </c>
    </row>
    <row r="866" spans="1:18" x14ac:dyDescent="0.25">
      <c r="A866">
        <v>864</v>
      </c>
      <c r="B866">
        <v>4</v>
      </c>
      <c r="C866">
        <v>607615</v>
      </c>
      <c r="D866">
        <v>4.1573292730000002</v>
      </c>
      <c r="E866">
        <v>-73.634986060000003</v>
      </c>
      <c r="F866">
        <v>82</v>
      </c>
      <c r="G866">
        <v>32</v>
      </c>
      <c r="H866">
        <v>4.1577183015833299</v>
      </c>
      <c r="I866">
        <v>-73.635246021666603</v>
      </c>
      <c r="J866">
        <v>5.1952398981831197E-2</v>
      </c>
      <c r="K866">
        <v>7488</v>
      </c>
      <c r="L866">
        <v>4.1580000000000004</v>
      </c>
      <c r="M866">
        <v>-73.635204599999994</v>
      </c>
      <c r="N866">
        <v>82</v>
      </c>
      <c r="O866">
        <v>425</v>
      </c>
      <c r="P866">
        <f t="shared" si="27"/>
        <v>7.083333333333333</v>
      </c>
      <c r="R866" t="str">
        <f t="shared" si="26"/>
        <v>864,4,607615,4.157329273,-73.63498606,82,32,4.15771830158333,-73.6352460216666,0.0519523989818312,7488,4.158,-73.6352046,82,425,7.08333333333333</v>
      </c>
    </row>
    <row r="867" spans="1:18" x14ac:dyDescent="0.25">
      <c r="A867">
        <v>865</v>
      </c>
      <c r="B867">
        <v>3</v>
      </c>
      <c r="C867">
        <v>607631</v>
      </c>
      <c r="D867">
        <v>4.1595394790000002</v>
      </c>
      <c r="E867">
        <v>-73.637900509999994</v>
      </c>
      <c r="F867">
        <v>72</v>
      </c>
      <c r="G867">
        <v>127</v>
      </c>
      <c r="H867">
        <v>4.16058547382758</v>
      </c>
      <c r="I867">
        <v>-73.638650428965505</v>
      </c>
      <c r="J867">
        <v>0.142895148852554</v>
      </c>
      <c r="K867">
        <v>5927</v>
      </c>
      <c r="L867">
        <v>4.1609999999999996</v>
      </c>
      <c r="M867">
        <v>-73.638731000000007</v>
      </c>
      <c r="N867">
        <v>72</v>
      </c>
      <c r="O867">
        <v>519</v>
      </c>
      <c r="P867">
        <f t="shared" si="27"/>
        <v>8.65</v>
      </c>
      <c r="R867" t="str">
        <f t="shared" si="26"/>
        <v>865,3,607631,4.159539479,-73.63790051,72,127,4.16058547382758,-73.6386504289655,0.142895148852554,5927,4.161,-73.638731,72,519,8.65</v>
      </c>
    </row>
    <row r="868" spans="1:18" x14ac:dyDescent="0.25">
      <c r="A868">
        <v>866</v>
      </c>
      <c r="B868">
        <v>8</v>
      </c>
      <c r="C868">
        <v>607659</v>
      </c>
      <c r="D868">
        <v>4.1594125709999998</v>
      </c>
      <c r="E868">
        <v>-73.640399900000006</v>
      </c>
      <c r="F868">
        <v>87</v>
      </c>
      <c r="G868">
        <v>52</v>
      </c>
      <c r="H868">
        <v>4.1595468587142799</v>
      </c>
      <c r="I868">
        <v>-73.642002729285693</v>
      </c>
      <c r="J868">
        <v>0.178271111512986</v>
      </c>
      <c r="K868">
        <v>6275</v>
      </c>
      <c r="L868">
        <v>4.16</v>
      </c>
      <c r="M868">
        <v>-73.642227899999995</v>
      </c>
      <c r="N868">
        <v>87</v>
      </c>
      <c r="O868">
        <v>525</v>
      </c>
      <c r="P868">
        <f t="shared" si="27"/>
        <v>8.75</v>
      </c>
      <c r="R868" t="str">
        <f t="shared" si="26"/>
        <v>866,8,607659,4.159412571,-73.6403999,87,52,4.15954685871428,-73.6420027292857,0.178271111512986,6275,4.16,-73.6422279,87,525,8.75</v>
      </c>
    </row>
    <row r="869" spans="1:18" x14ac:dyDescent="0.25">
      <c r="A869">
        <v>867</v>
      </c>
      <c r="B869">
        <v>2</v>
      </c>
      <c r="C869">
        <v>607670</v>
      </c>
      <c r="D869">
        <v>4.1586583299999997</v>
      </c>
      <c r="E869">
        <v>-73.643993170000002</v>
      </c>
      <c r="F869">
        <v>65</v>
      </c>
      <c r="G869">
        <v>52</v>
      </c>
      <c r="H869">
        <v>4.1595468587142799</v>
      </c>
      <c r="I869">
        <v>-73.642002729285693</v>
      </c>
      <c r="J869">
        <v>0.241693875013934</v>
      </c>
      <c r="K869">
        <v>6275</v>
      </c>
      <c r="L869">
        <v>4.16</v>
      </c>
      <c r="M869">
        <v>-73.642227899999995</v>
      </c>
      <c r="N869">
        <v>65</v>
      </c>
      <c r="O869">
        <v>525</v>
      </c>
      <c r="P869">
        <f t="shared" si="27"/>
        <v>8.75</v>
      </c>
      <c r="R869" t="str">
        <f t="shared" si="26"/>
        <v>867,2,607670,4.15865833,-73.64399317,65,52,4.15954685871428,-73.6420027292857,0.241693875013934,6275,4.16,-73.6422279,65,525,8.75</v>
      </c>
    </row>
    <row r="870" spans="1:18" x14ac:dyDescent="0.25">
      <c r="A870">
        <v>868</v>
      </c>
      <c r="B870">
        <v>8</v>
      </c>
      <c r="C870">
        <v>607676</v>
      </c>
      <c r="D870">
        <v>4.1578610449999998</v>
      </c>
      <c r="E870">
        <v>-73.640788549999996</v>
      </c>
      <c r="F870">
        <v>99</v>
      </c>
      <c r="G870">
        <v>52</v>
      </c>
      <c r="H870">
        <v>4.1595468587142799</v>
      </c>
      <c r="I870">
        <v>-73.642002729285693</v>
      </c>
      <c r="J870">
        <v>0.23066014038322899</v>
      </c>
      <c r="K870">
        <v>6275</v>
      </c>
      <c r="L870">
        <v>4.16</v>
      </c>
      <c r="M870">
        <v>-73.642227899999995</v>
      </c>
      <c r="N870">
        <v>99</v>
      </c>
      <c r="O870">
        <v>525</v>
      </c>
      <c r="P870">
        <f t="shared" si="27"/>
        <v>8.75</v>
      </c>
      <c r="R870" t="str">
        <f t="shared" si="26"/>
        <v>868,8,607676,4.157861045,-73.64078855,99,52,4.15954685871428,-73.6420027292857,0.230660140383229,6275,4.16,-73.6422279,99,525,8.75</v>
      </c>
    </row>
    <row r="871" spans="1:18" x14ac:dyDescent="0.25">
      <c r="A871">
        <v>869</v>
      </c>
      <c r="B871">
        <v>1</v>
      </c>
      <c r="C871">
        <v>251845</v>
      </c>
      <c r="D871">
        <v>4.1799551670000001</v>
      </c>
      <c r="E871">
        <v>-73.642241859999999</v>
      </c>
      <c r="F871">
        <v>54</v>
      </c>
      <c r="G871">
        <v>175</v>
      </c>
      <c r="H871">
        <v>4.1799551670000001</v>
      </c>
      <c r="I871">
        <v>-73.642241859999999</v>
      </c>
      <c r="J871">
        <v>0</v>
      </c>
      <c r="K871">
        <v>1820</v>
      </c>
      <c r="L871">
        <v>4.18</v>
      </c>
      <c r="M871">
        <v>-73.642254600000001</v>
      </c>
      <c r="N871">
        <v>54</v>
      </c>
      <c r="O871">
        <v>822</v>
      </c>
      <c r="P871">
        <f t="shared" si="27"/>
        <v>13.7</v>
      </c>
      <c r="R871" t="str">
        <f t="shared" si="26"/>
        <v>869,1,251845,4.179955167,-73.64224186,54,175,4.179955167,-73.64224186,0,1820,4.18,-73.6422546,54,822,13.7</v>
      </c>
    </row>
    <row r="872" spans="1:18" x14ac:dyDescent="0.25">
      <c r="A872">
        <v>870</v>
      </c>
      <c r="B872">
        <v>25</v>
      </c>
      <c r="C872">
        <v>130832</v>
      </c>
      <c r="D872">
        <v>4.1553481899999998</v>
      </c>
      <c r="E872">
        <v>-73.626968750000003</v>
      </c>
      <c r="F872">
        <v>93</v>
      </c>
      <c r="G872">
        <v>76</v>
      </c>
      <c r="H872">
        <v>4.1555603668108096</v>
      </c>
      <c r="I872">
        <v>-73.628378114594597</v>
      </c>
      <c r="J872">
        <v>0.157973553136214</v>
      </c>
      <c r="K872">
        <v>8720</v>
      </c>
      <c r="L872">
        <v>4.1559999999999997</v>
      </c>
      <c r="M872">
        <v>-73.628383600000006</v>
      </c>
      <c r="N872">
        <v>93</v>
      </c>
      <c r="O872">
        <v>376</v>
      </c>
      <c r="P872">
        <f t="shared" si="27"/>
        <v>6.2666666666666666</v>
      </c>
      <c r="R872" t="str">
        <f t="shared" si="26"/>
        <v>870,25,130832,4.15534819,-73.62696875,93,76,4.15556036681081,-73.6283781145946,0.157973553136214,8720,4.156,-73.6283836,93,376,6.26666666666667</v>
      </c>
    </row>
    <row r="873" spans="1:18" x14ac:dyDescent="0.25">
      <c r="A873">
        <v>871</v>
      </c>
      <c r="B873">
        <v>4</v>
      </c>
      <c r="C873">
        <v>607861</v>
      </c>
      <c r="D873">
        <v>4.1532470630000002</v>
      </c>
      <c r="E873">
        <v>-73.6266447</v>
      </c>
      <c r="F873">
        <v>96</v>
      </c>
      <c r="G873">
        <v>163</v>
      </c>
      <c r="H873">
        <v>4.1513232377333296</v>
      </c>
      <c r="I873">
        <v>-73.627627820000001</v>
      </c>
      <c r="J873">
        <v>0.23995206490403401</v>
      </c>
      <c r="K873">
        <v>12556</v>
      </c>
      <c r="L873">
        <v>4.1509999999999998</v>
      </c>
      <c r="M873">
        <v>-73.627765299999993</v>
      </c>
      <c r="N873">
        <v>96</v>
      </c>
      <c r="O873">
        <v>320</v>
      </c>
      <c r="P873">
        <f t="shared" si="27"/>
        <v>5.333333333333333</v>
      </c>
      <c r="R873" t="str">
        <f t="shared" si="26"/>
        <v>871,4,607861,4.153247063,-73.6266447,96,163,4.15132323773333,-73.62762782,0.239952064904034,12556,4.151,-73.6277653,96,320,5.33333333333333</v>
      </c>
    </row>
    <row r="874" spans="1:18" x14ac:dyDescent="0.25">
      <c r="A874">
        <v>872</v>
      </c>
      <c r="B874">
        <v>8</v>
      </c>
      <c r="C874">
        <v>607934</v>
      </c>
      <c r="D874">
        <v>4.1450014209999999</v>
      </c>
      <c r="E874">
        <v>-73.641309949999993</v>
      </c>
      <c r="F874">
        <v>45</v>
      </c>
      <c r="G874">
        <v>130</v>
      </c>
      <c r="H874">
        <v>4.1438389572666603</v>
      </c>
      <c r="I874">
        <v>-73.640434013999993</v>
      </c>
      <c r="J874">
        <v>0.161593581877533</v>
      </c>
      <c r="K874">
        <v>16741</v>
      </c>
      <c r="L874">
        <v>4.1440000000000001</v>
      </c>
      <c r="M874">
        <v>-73.640455000000003</v>
      </c>
      <c r="N874">
        <v>45</v>
      </c>
      <c r="O874">
        <v>360</v>
      </c>
      <c r="P874">
        <f t="shared" si="27"/>
        <v>6</v>
      </c>
      <c r="R874" t="str">
        <f t="shared" si="26"/>
        <v>872,8,607934,4.145001421,-73.64130995,45,130,4.14383895726666,-73.640434014,0.161593581877533,16741,4.144,-73.640455,45,360,6</v>
      </c>
    </row>
    <row r="875" spans="1:18" x14ac:dyDescent="0.25">
      <c r="A875">
        <v>873</v>
      </c>
      <c r="B875">
        <v>21</v>
      </c>
      <c r="C875">
        <v>131047</v>
      </c>
      <c r="D875">
        <v>4.1459457430000004</v>
      </c>
      <c r="E875">
        <v>-73.64453048</v>
      </c>
      <c r="F875">
        <v>81</v>
      </c>
      <c r="G875">
        <v>151</v>
      </c>
      <c r="H875">
        <v>4.1468410883448197</v>
      </c>
      <c r="I875">
        <v>-73.644898477241298</v>
      </c>
      <c r="J875">
        <v>0.107530833004588</v>
      </c>
      <c r="K875">
        <v>14845</v>
      </c>
      <c r="L875">
        <v>4.1470000000000002</v>
      </c>
      <c r="M875">
        <v>-73.644891099999995</v>
      </c>
      <c r="N875">
        <v>81</v>
      </c>
      <c r="O875">
        <v>405</v>
      </c>
      <c r="P875">
        <f t="shared" si="27"/>
        <v>6.75</v>
      </c>
      <c r="R875" t="str">
        <f t="shared" si="26"/>
        <v>873,21,131047,4.145945743,-73.64453048,81,151,4.14684108834482,-73.6448984772413,0.107530833004588,14845,4.147,-73.6448911,81,405,6.75</v>
      </c>
    </row>
    <row r="876" spans="1:18" x14ac:dyDescent="0.25">
      <c r="A876">
        <v>874</v>
      </c>
      <c r="B876">
        <v>8</v>
      </c>
      <c r="C876">
        <v>607953</v>
      </c>
      <c r="D876">
        <v>4.1463602279999998</v>
      </c>
      <c r="E876">
        <v>-73.638452909999998</v>
      </c>
      <c r="F876">
        <v>58</v>
      </c>
      <c r="G876">
        <v>33</v>
      </c>
      <c r="H876">
        <v>4.1482116295833302</v>
      </c>
      <c r="I876">
        <v>-73.637381104583298</v>
      </c>
      <c r="J876">
        <v>0.23756995936495401</v>
      </c>
      <c r="K876">
        <v>14187</v>
      </c>
      <c r="L876">
        <v>4.1479999999999997</v>
      </c>
      <c r="M876">
        <v>-73.637264999999999</v>
      </c>
      <c r="N876">
        <v>58</v>
      </c>
      <c r="O876">
        <v>121</v>
      </c>
      <c r="P876">
        <f t="shared" si="27"/>
        <v>2.0166666666666666</v>
      </c>
      <c r="R876" t="str">
        <f t="shared" si="26"/>
        <v>874,8,607953,4.146360228,-73.63845291,58,33,4.14821162958333,-73.6373811045833,0.237569959364954,14187,4.148,-73.637265,58,121,2.01666666666667</v>
      </c>
    </row>
    <row r="877" spans="1:18" x14ac:dyDescent="0.25">
      <c r="A877">
        <v>875</v>
      </c>
      <c r="B877">
        <v>2</v>
      </c>
      <c r="C877">
        <v>607964</v>
      </c>
      <c r="D877">
        <v>4.1473416460000001</v>
      </c>
      <c r="E877">
        <v>-73.64388572</v>
      </c>
      <c r="F877">
        <v>75</v>
      </c>
      <c r="G877">
        <v>151</v>
      </c>
      <c r="H877">
        <v>4.1468410883448197</v>
      </c>
      <c r="I877">
        <v>-73.644898477241298</v>
      </c>
      <c r="J877">
        <v>0.12527458551621701</v>
      </c>
      <c r="K877">
        <v>14845</v>
      </c>
      <c r="L877">
        <v>4.1470000000000002</v>
      </c>
      <c r="M877">
        <v>-73.644891099999995</v>
      </c>
      <c r="N877">
        <v>75</v>
      </c>
      <c r="O877">
        <v>405</v>
      </c>
      <c r="P877">
        <f t="shared" si="27"/>
        <v>6.75</v>
      </c>
      <c r="R877" t="str">
        <f t="shared" si="26"/>
        <v>875,2,607964,4.147341646,-73.64388572,75,151,4.14684108834482,-73.6448984772413,0.125274585516217,14845,4.147,-73.6448911,75,405,6.75</v>
      </c>
    </row>
    <row r="878" spans="1:18" x14ac:dyDescent="0.25">
      <c r="A878">
        <v>876</v>
      </c>
      <c r="B878">
        <v>9</v>
      </c>
      <c r="C878">
        <v>607970</v>
      </c>
      <c r="D878">
        <v>4.1488371280000003</v>
      </c>
      <c r="E878">
        <v>-73.640445029999995</v>
      </c>
      <c r="F878">
        <v>95</v>
      </c>
      <c r="G878">
        <v>54</v>
      </c>
      <c r="H878">
        <v>4.1487658589117604</v>
      </c>
      <c r="I878">
        <v>-73.642164212941097</v>
      </c>
      <c r="J878">
        <v>0.190708290508109</v>
      </c>
      <c r="K878">
        <v>13805</v>
      </c>
      <c r="L878">
        <v>4.149</v>
      </c>
      <c r="M878">
        <v>-73.642156999999997</v>
      </c>
      <c r="N878">
        <v>95</v>
      </c>
      <c r="O878">
        <v>375</v>
      </c>
      <c r="P878">
        <f t="shared" si="27"/>
        <v>6.25</v>
      </c>
      <c r="R878" t="str">
        <f t="shared" si="26"/>
        <v>876,9,607970,4.148837128,-73.64044503,95,54,4.14876585891176,-73.6421642129411,0.190708290508109,13805,4.149,-73.642157,95,375,6.25</v>
      </c>
    </row>
    <row r="879" spans="1:18" x14ac:dyDescent="0.25">
      <c r="A879">
        <v>877</v>
      </c>
      <c r="B879">
        <v>3</v>
      </c>
      <c r="C879">
        <v>607981</v>
      </c>
      <c r="D879">
        <v>4.1493719210000002</v>
      </c>
      <c r="E879">
        <v>-73.638806209999998</v>
      </c>
      <c r="F879">
        <v>103</v>
      </c>
      <c r="G879">
        <v>33</v>
      </c>
      <c r="H879">
        <v>4.1482116295833302</v>
      </c>
      <c r="I879">
        <v>-73.637381104583298</v>
      </c>
      <c r="J879">
        <v>0.20389479869073701</v>
      </c>
      <c r="K879">
        <v>14187</v>
      </c>
      <c r="L879">
        <v>4.1479999999999997</v>
      </c>
      <c r="M879">
        <v>-73.637264999999999</v>
      </c>
      <c r="N879">
        <v>103</v>
      </c>
      <c r="O879">
        <v>121</v>
      </c>
      <c r="P879">
        <f t="shared" si="27"/>
        <v>2.0166666666666666</v>
      </c>
      <c r="R879" t="str">
        <f t="shared" si="26"/>
        <v>877,3,607981,4.149371921,-73.63880621,103,33,4.14821162958333,-73.6373811045833,0.203894798690737,14187,4.148,-73.637265,103,121,2.01666666666667</v>
      </c>
    </row>
    <row r="880" spans="1:18" x14ac:dyDescent="0.25">
      <c r="A880">
        <v>878</v>
      </c>
      <c r="B880">
        <v>3</v>
      </c>
      <c r="C880">
        <v>608051</v>
      </c>
      <c r="D880">
        <v>4.1477336429999996</v>
      </c>
      <c r="E880">
        <v>-73.627942649999994</v>
      </c>
      <c r="F880">
        <v>57</v>
      </c>
      <c r="G880">
        <v>31</v>
      </c>
      <c r="H880">
        <v>4.14667554456818</v>
      </c>
      <c r="I880">
        <v>-73.627482417727194</v>
      </c>
      <c r="J880">
        <v>0.12816913711851799</v>
      </c>
      <c r="K880">
        <v>14803</v>
      </c>
      <c r="L880">
        <v>4.1470000000000002</v>
      </c>
      <c r="M880">
        <v>-73.627614800000003</v>
      </c>
      <c r="N880">
        <v>57</v>
      </c>
      <c r="O880">
        <v>299</v>
      </c>
      <c r="P880">
        <f t="shared" si="27"/>
        <v>4.9833333333333334</v>
      </c>
      <c r="R880" t="str">
        <f t="shared" si="26"/>
        <v>878,3,608051,4.147733643,-73.62794265,57,31,4.14667554456818,-73.6274824177272,0.128169137118518,14803,4.147,-73.6276148,57,299,4.98333333333333</v>
      </c>
    </row>
    <row r="881" spans="1:18" x14ac:dyDescent="0.25">
      <c r="A881">
        <v>879</v>
      </c>
      <c r="B881">
        <v>7</v>
      </c>
      <c r="C881">
        <v>608072</v>
      </c>
      <c r="D881">
        <v>4.1478023220000004</v>
      </c>
      <c r="E881">
        <v>-73.627117850000005</v>
      </c>
      <c r="F881">
        <v>89</v>
      </c>
      <c r="G881">
        <v>31</v>
      </c>
      <c r="H881">
        <v>4.14667554456818</v>
      </c>
      <c r="I881">
        <v>-73.627482417727194</v>
      </c>
      <c r="J881">
        <v>0.13157147131566099</v>
      </c>
      <c r="K881">
        <v>14803</v>
      </c>
      <c r="L881">
        <v>4.1470000000000002</v>
      </c>
      <c r="M881">
        <v>-73.627614800000003</v>
      </c>
      <c r="N881">
        <v>89</v>
      </c>
      <c r="O881">
        <v>299</v>
      </c>
      <c r="P881">
        <f t="shared" si="27"/>
        <v>4.9833333333333334</v>
      </c>
      <c r="R881" t="str">
        <f t="shared" si="26"/>
        <v>879,7,608072,4.147802322,-73.62711785,89,31,4.14667554456818,-73.6274824177272,0.131571471315661,14803,4.147,-73.6276148,89,299,4.98333333333333</v>
      </c>
    </row>
    <row r="882" spans="1:18" x14ac:dyDescent="0.25">
      <c r="A882">
        <v>880</v>
      </c>
      <c r="B882">
        <v>9</v>
      </c>
      <c r="C882">
        <v>608074</v>
      </c>
      <c r="D882">
        <v>4.1476857789999997</v>
      </c>
      <c r="E882">
        <v>-73.626407209999996</v>
      </c>
      <c r="F882">
        <v>57</v>
      </c>
      <c r="G882">
        <v>31</v>
      </c>
      <c r="H882">
        <v>4.14667554456818</v>
      </c>
      <c r="I882">
        <v>-73.627482417727194</v>
      </c>
      <c r="J882">
        <v>0.163720105996075</v>
      </c>
      <c r="K882">
        <v>14803</v>
      </c>
      <c r="L882">
        <v>4.1470000000000002</v>
      </c>
      <c r="M882">
        <v>-73.627614800000003</v>
      </c>
      <c r="N882">
        <v>57</v>
      </c>
      <c r="O882">
        <v>299</v>
      </c>
      <c r="P882">
        <f t="shared" si="27"/>
        <v>4.9833333333333334</v>
      </c>
      <c r="R882" t="str">
        <f t="shared" si="26"/>
        <v>880,9,608074,4.147685779,-73.62640721,57,31,4.14667554456818,-73.6274824177272,0.163720105996075,14803,4.147,-73.6276148,57,299,4.98333333333333</v>
      </c>
    </row>
    <row r="883" spans="1:18" x14ac:dyDescent="0.25">
      <c r="A883">
        <v>881</v>
      </c>
      <c r="B883">
        <v>8</v>
      </c>
      <c r="C883">
        <v>608093</v>
      </c>
      <c r="D883">
        <v>4.1468003150000001</v>
      </c>
      <c r="E883">
        <v>-73.625098230000006</v>
      </c>
      <c r="F883">
        <v>122</v>
      </c>
      <c r="G883">
        <v>78</v>
      </c>
      <c r="H883">
        <v>4.1483240085945896</v>
      </c>
      <c r="I883">
        <v>-73.624045934053996</v>
      </c>
      <c r="J883">
        <v>0.20560177801089199</v>
      </c>
      <c r="K883">
        <v>14282</v>
      </c>
      <c r="L883">
        <v>4.1479999999999997</v>
      </c>
      <c r="M883">
        <v>-73.624027999999996</v>
      </c>
      <c r="N883">
        <v>122</v>
      </c>
      <c r="O883">
        <v>374</v>
      </c>
      <c r="P883">
        <f t="shared" si="27"/>
        <v>6.2333333333333334</v>
      </c>
      <c r="R883" t="str">
        <f t="shared" si="26"/>
        <v>881,8,608093,4.146800315,-73.62509823,122,78,4.14832400859459,-73.624045934054,0.205601778010892,14282,4.148,-73.624028,122,374,6.23333333333333</v>
      </c>
    </row>
    <row r="884" spans="1:18" x14ac:dyDescent="0.25">
      <c r="A884">
        <v>882</v>
      </c>
      <c r="B884">
        <v>10</v>
      </c>
      <c r="C884">
        <v>608095</v>
      </c>
      <c r="D884">
        <v>4.1475429439999996</v>
      </c>
      <c r="E884">
        <v>-73.623624419999999</v>
      </c>
      <c r="F884">
        <v>76</v>
      </c>
      <c r="G884">
        <v>78</v>
      </c>
      <c r="H884">
        <v>4.1483240085945896</v>
      </c>
      <c r="I884">
        <v>-73.624045934053996</v>
      </c>
      <c r="J884">
        <v>9.8570319997688505E-2</v>
      </c>
      <c r="K884">
        <v>14282</v>
      </c>
      <c r="L884">
        <v>4.1479999999999997</v>
      </c>
      <c r="M884">
        <v>-73.624027999999996</v>
      </c>
      <c r="N884">
        <v>76</v>
      </c>
      <c r="O884">
        <v>374</v>
      </c>
      <c r="P884">
        <f t="shared" si="27"/>
        <v>6.2333333333333334</v>
      </c>
      <c r="R884" t="str">
        <f t="shared" si="26"/>
        <v>882,10,608095,4.147542944,-73.62362442,76,78,4.14832400859459,-73.624045934054,0.0985703199976885,14282,4.148,-73.624028,76,374,6.23333333333333</v>
      </c>
    </row>
    <row r="885" spans="1:18" x14ac:dyDescent="0.25">
      <c r="A885">
        <v>883</v>
      </c>
      <c r="B885">
        <v>8</v>
      </c>
      <c r="C885">
        <v>608119</v>
      </c>
      <c r="D885">
        <v>4.1448008920000001</v>
      </c>
      <c r="E885">
        <v>-73.623857009999995</v>
      </c>
      <c r="F885">
        <v>73</v>
      </c>
      <c r="G885">
        <v>138</v>
      </c>
      <c r="H885">
        <v>4.1431407383684196</v>
      </c>
      <c r="I885">
        <v>-73.623175365789393</v>
      </c>
      <c r="J885">
        <v>0.19935494141162799</v>
      </c>
      <c r="K885">
        <v>17518</v>
      </c>
      <c r="L885">
        <v>4.1429999999999998</v>
      </c>
      <c r="M885">
        <v>-73.623185199999995</v>
      </c>
      <c r="N885">
        <v>73</v>
      </c>
      <c r="O885">
        <v>402</v>
      </c>
      <c r="P885">
        <f t="shared" si="27"/>
        <v>6.7</v>
      </c>
      <c r="R885" t="str">
        <f t="shared" si="26"/>
        <v>883,8,608119,4.144800892,-73.62385701,73,138,4.14314073836842,-73.6231753657894,0.199354941411628,17518,4.143,-73.6231852,73,402,6.7</v>
      </c>
    </row>
    <row r="886" spans="1:18" x14ac:dyDescent="0.25">
      <c r="A886">
        <v>884</v>
      </c>
      <c r="B886">
        <v>1</v>
      </c>
      <c r="C886">
        <v>608125</v>
      </c>
      <c r="D886">
        <v>4.1431396109999996</v>
      </c>
      <c r="E886">
        <v>-73.631356650000001</v>
      </c>
      <c r="F886">
        <v>71</v>
      </c>
      <c r="G886">
        <v>84</v>
      </c>
      <c r="H886">
        <v>4.1400342718148098</v>
      </c>
      <c r="I886">
        <v>-73.632266476296294</v>
      </c>
      <c r="J886">
        <v>0.35951331772568501</v>
      </c>
      <c r="K886">
        <v>20117</v>
      </c>
      <c r="L886">
        <v>4.1399999999999997</v>
      </c>
      <c r="M886">
        <v>-73.632227999999998</v>
      </c>
      <c r="N886">
        <v>71</v>
      </c>
      <c r="O886">
        <v>293</v>
      </c>
      <c r="P886">
        <f t="shared" si="27"/>
        <v>4.8833333333333337</v>
      </c>
      <c r="R886" t="str">
        <f t="shared" si="26"/>
        <v>884,1,608125,4.143139611,-73.63135665,71,84,4.14003427181481,-73.6322664762963,0.359513317725685,20117,4.14,-73.632228,71,293,4.88333333333333</v>
      </c>
    </row>
    <row r="887" spans="1:18" x14ac:dyDescent="0.25">
      <c r="A887">
        <v>885</v>
      </c>
      <c r="B887">
        <v>6</v>
      </c>
      <c r="C887">
        <v>608130</v>
      </c>
      <c r="D887">
        <v>4.1435048380000001</v>
      </c>
      <c r="E887">
        <v>-73.628624369999997</v>
      </c>
      <c r="F887">
        <v>87</v>
      </c>
      <c r="G887">
        <v>162</v>
      </c>
      <c r="H887">
        <v>4.1421591641842097</v>
      </c>
      <c r="I887">
        <v>-73.627925145263106</v>
      </c>
      <c r="J887">
        <v>0.16842702202283899</v>
      </c>
      <c r="K887">
        <v>18288</v>
      </c>
      <c r="L887">
        <v>4.1420000000000003</v>
      </c>
      <c r="M887">
        <v>-73.627909900000006</v>
      </c>
      <c r="N887">
        <v>87</v>
      </c>
      <c r="O887">
        <v>303</v>
      </c>
      <c r="P887">
        <f t="shared" si="27"/>
        <v>5.05</v>
      </c>
      <c r="R887" t="str">
        <f t="shared" si="26"/>
        <v>885,6,608130,4.143504838,-73.62862437,87,162,4.14215916418421,-73.6279251452631,0.168427022022839,18288,4.142,-73.6279099,87,303,5.05</v>
      </c>
    </row>
    <row r="888" spans="1:18" x14ac:dyDescent="0.25">
      <c r="A888">
        <v>886</v>
      </c>
      <c r="B888">
        <v>1</v>
      </c>
      <c r="C888">
        <v>608145</v>
      </c>
      <c r="D888">
        <v>4.1438260119999999</v>
      </c>
      <c r="E888">
        <v>-73.632949850000003</v>
      </c>
      <c r="F888">
        <v>77</v>
      </c>
      <c r="G888">
        <v>173</v>
      </c>
      <c r="H888">
        <v>4.1432342999999996</v>
      </c>
      <c r="I888">
        <v>-73.635653038333302</v>
      </c>
      <c r="J888">
        <v>0.30673753290437</v>
      </c>
      <c r="K888">
        <v>17917</v>
      </c>
      <c r="L888">
        <v>4.1429999999999998</v>
      </c>
      <c r="M888">
        <v>-73.635698199999993</v>
      </c>
      <c r="N888">
        <v>77</v>
      </c>
      <c r="O888">
        <v>240</v>
      </c>
      <c r="P888">
        <f t="shared" si="27"/>
        <v>4</v>
      </c>
      <c r="R888" t="str">
        <f t="shared" si="26"/>
        <v>886,1,608145,4.143826012,-73.63294985,77,173,4.1432343,-73.6356530383333,0.30673753290437,17917,4.143,-73.6356982,77,240,4</v>
      </c>
    </row>
    <row r="889" spans="1:18" x14ac:dyDescent="0.25">
      <c r="A889">
        <v>887</v>
      </c>
      <c r="B889">
        <v>7</v>
      </c>
      <c r="C889">
        <v>608178</v>
      </c>
      <c r="D889">
        <v>4.1525103090000002</v>
      </c>
      <c r="E889">
        <v>-73.621808090000002</v>
      </c>
      <c r="F889">
        <v>69</v>
      </c>
      <c r="G889">
        <v>35</v>
      </c>
      <c r="H889">
        <v>4.1516513301250004</v>
      </c>
      <c r="I889">
        <v>-73.622586237500002</v>
      </c>
      <c r="J889">
        <v>0.128645446849461</v>
      </c>
      <c r="K889">
        <v>11493</v>
      </c>
      <c r="L889">
        <v>4.1520000000000001</v>
      </c>
      <c r="M889">
        <v>-73.622415700000005</v>
      </c>
      <c r="N889">
        <v>69</v>
      </c>
      <c r="O889">
        <v>326</v>
      </c>
      <c r="P889">
        <f t="shared" si="27"/>
        <v>5.4333333333333336</v>
      </c>
      <c r="R889" t="str">
        <f t="shared" si="26"/>
        <v>887,7,608178,4.152510309,-73.62180809,69,35,4.151651330125,-73.6225862375,0.128645446849461,11493,4.152,-73.6224157,69,326,5.43333333333333</v>
      </c>
    </row>
    <row r="890" spans="1:18" x14ac:dyDescent="0.25">
      <c r="A890">
        <v>888</v>
      </c>
      <c r="B890">
        <v>33</v>
      </c>
      <c r="C890">
        <v>131051</v>
      </c>
      <c r="D890">
        <v>4.1511337939999997</v>
      </c>
      <c r="E890">
        <v>-73.623441020000001</v>
      </c>
      <c r="F890">
        <v>67</v>
      </c>
      <c r="G890">
        <v>35</v>
      </c>
      <c r="H890">
        <v>4.1516513301250004</v>
      </c>
      <c r="I890">
        <v>-73.622586237500002</v>
      </c>
      <c r="J890">
        <v>0.110828440768592</v>
      </c>
      <c r="K890">
        <v>11493</v>
      </c>
      <c r="L890">
        <v>4.1520000000000001</v>
      </c>
      <c r="M890">
        <v>-73.622415700000005</v>
      </c>
      <c r="N890">
        <v>67</v>
      </c>
      <c r="O890">
        <v>326</v>
      </c>
      <c r="P890">
        <f t="shared" si="27"/>
        <v>5.4333333333333336</v>
      </c>
      <c r="R890" t="str">
        <f t="shared" si="26"/>
        <v>888,33,131051,4.151133794,-73.62344102,67,35,4.151651330125,-73.6225862375,0.110828440768592,11493,4.152,-73.6224157,67,326,5.43333333333333</v>
      </c>
    </row>
    <row r="891" spans="1:18" x14ac:dyDescent="0.25">
      <c r="A891">
        <v>889</v>
      </c>
      <c r="B891">
        <v>4</v>
      </c>
      <c r="C891">
        <v>608193</v>
      </c>
      <c r="D891">
        <v>4.1498536000000001</v>
      </c>
      <c r="E891">
        <v>-73.622400720000002</v>
      </c>
      <c r="F891">
        <v>73</v>
      </c>
      <c r="G891">
        <v>35</v>
      </c>
      <c r="H891">
        <v>4.1516513301250004</v>
      </c>
      <c r="I891">
        <v>-73.622586237500002</v>
      </c>
      <c r="J891">
        <v>0.200828324087933</v>
      </c>
      <c r="K891">
        <v>11493</v>
      </c>
      <c r="L891">
        <v>4.1520000000000001</v>
      </c>
      <c r="M891">
        <v>-73.622415700000005</v>
      </c>
      <c r="N891">
        <v>73</v>
      </c>
      <c r="O891">
        <v>326</v>
      </c>
      <c r="P891">
        <f t="shared" si="27"/>
        <v>5.4333333333333336</v>
      </c>
      <c r="R891" t="str">
        <f t="shared" si="26"/>
        <v>889,4,608193,4.1498536,-73.62240072,73,35,4.151651330125,-73.6225862375,0.200828324087933,11493,4.152,-73.6224157,73,326,5.43333333333333</v>
      </c>
    </row>
    <row r="892" spans="1:18" x14ac:dyDescent="0.25">
      <c r="A892">
        <v>890</v>
      </c>
      <c r="B892">
        <v>6</v>
      </c>
      <c r="C892">
        <v>608217</v>
      </c>
      <c r="D892">
        <v>4.1513348030000001</v>
      </c>
      <c r="E892">
        <v>-73.621253229999994</v>
      </c>
      <c r="F892">
        <v>88</v>
      </c>
      <c r="G892">
        <v>35</v>
      </c>
      <c r="H892">
        <v>4.1516513301250004</v>
      </c>
      <c r="I892">
        <v>-73.622586237500002</v>
      </c>
      <c r="J892">
        <v>0.151871317432963</v>
      </c>
      <c r="K892">
        <v>11493</v>
      </c>
      <c r="L892">
        <v>4.1520000000000001</v>
      </c>
      <c r="M892">
        <v>-73.622415700000005</v>
      </c>
      <c r="N892">
        <v>88</v>
      </c>
      <c r="O892">
        <v>326</v>
      </c>
      <c r="P892">
        <f t="shared" si="27"/>
        <v>5.4333333333333336</v>
      </c>
      <c r="R892" t="str">
        <f t="shared" si="26"/>
        <v>890,6,608217,4.151334803,-73.62125323,88,35,4.151651330125,-73.6225862375,0.151871317432963,11493,4.152,-73.6224157,88,326,5.43333333333333</v>
      </c>
    </row>
    <row r="893" spans="1:18" x14ac:dyDescent="0.25">
      <c r="A893">
        <v>891</v>
      </c>
      <c r="B893">
        <v>8</v>
      </c>
      <c r="C893">
        <v>608244</v>
      </c>
      <c r="D893">
        <v>4.1533367309999996</v>
      </c>
      <c r="E893">
        <v>-73.620840540000003</v>
      </c>
      <c r="F893">
        <v>67</v>
      </c>
      <c r="G893">
        <v>193</v>
      </c>
      <c r="H893">
        <v>4.15351632389189</v>
      </c>
      <c r="I893">
        <v>-73.619519689459395</v>
      </c>
      <c r="J893">
        <v>0.14774825808896999</v>
      </c>
      <c r="K893">
        <v>9931</v>
      </c>
      <c r="L893">
        <v>4.1539999999999999</v>
      </c>
      <c r="M893">
        <v>-73.6196932</v>
      </c>
      <c r="N893">
        <v>67</v>
      </c>
      <c r="O893">
        <v>450</v>
      </c>
      <c r="P893">
        <f t="shared" si="27"/>
        <v>7.5</v>
      </c>
      <c r="R893" t="str">
        <f t="shared" si="26"/>
        <v>891,8,608244,4.153336731,-73.62084054,67,193,4.15351632389189,-73.6195196894594,0.14774825808897,9931,4.154,-73.6196932,67,450,7.5</v>
      </c>
    </row>
    <row r="894" spans="1:18" x14ac:dyDescent="0.25">
      <c r="A894">
        <v>892</v>
      </c>
      <c r="B894">
        <v>12</v>
      </c>
      <c r="C894">
        <v>608248</v>
      </c>
      <c r="D894">
        <v>4.1529594840000001</v>
      </c>
      <c r="E894">
        <v>-73.619846499999994</v>
      </c>
      <c r="F894">
        <v>49</v>
      </c>
      <c r="G894">
        <v>193</v>
      </c>
      <c r="H894">
        <v>4.15351632389189</v>
      </c>
      <c r="I894">
        <v>-73.619519689459395</v>
      </c>
      <c r="J894">
        <v>7.1700724817366293E-2</v>
      </c>
      <c r="K894">
        <v>9931</v>
      </c>
      <c r="L894">
        <v>4.1539999999999999</v>
      </c>
      <c r="M894">
        <v>-73.6196932</v>
      </c>
      <c r="N894">
        <v>49</v>
      </c>
      <c r="O894">
        <v>450</v>
      </c>
      <c r="P894">
        <f t="shared" si="27"/>
        <v>7.5</v>
      </c>
      <c r="R894" t="str">
        <f t="shared" si="26"/>
        <v>892,12,608248,4.152959484,-73.6198465,49,193,4.15351632389189,-73.6195196894594,0.0717007248173663,9931,4.154,-73.6196932,49,450,7.5</v>
      </c>
    </row>
    <row r="895" spans="1:18" x14ac:dyDescent="0.25">
      <c r="A895">
        <v>893</v>
      </c>
      <c r="B895">
        <v>12</v>
      </c>
      <c r="C895">
        <v>608284</v>
      </c>
      <c r="D895">
        <v>4.1528521700000001</v>
      </c>
      <c r="E895">
        <v>-73.61510328</v>
      </c>
      <c r="F895">
        <v>61</v>
      </c>
      <c r="G895">
        <v>62</v>
      </c>
      <c r="H895">
        <v>4.1530998938461501</v>
      </c>
      <c r="I895">
        <v>-73.614420967115294</v>
      </c>
      <c r="J895">
        <v>8.0477628526526193E-2</v>
      </c>
      <c r="K895">
        <v>11264</v>
      </c>
      <c r="L895">
        <v>4.1529999999999996</v>
      </c>
      <c r="M895">
        <v>-73.614416599999998</v>
      </c>
      <c r="N895">
        <v>61</v>
      </c>
      <c r="O895">
        <v>587</v>
      </c>
      <c r="P895">
        <f t="shared" si="27"/>
        <v>9.7833333333333332</v>
      </c>
      <c r="R895" t="str">
        <f t="shared" si="26"/>
        <v>893,12,608284,4.15285217,-73.61510328,61,62,4.15309989384615,-73.6144209671153,0.0804776285265262,11264,4.153,-73.6144166,61,587,9.78333333333333</v>
      </c>
    </row>
    <row r="896" spans="1:18" x14ac:dyDescent="0.25">
      <c r="A896">
        <v>894</v>
      </c>
      <c r="B896">
        <v>8</v>
      </c>
      <c r="C896">
        <v>608300</v>
      </c>
      <c r="D896">
        <v>4.1516555970000004</v>
      </c>
      <c r="E896">
        <v>-73.61797507</v>
      </c>
      <c r="F896">
        <v>33</v>
      </c>
      <c r="G896">
        <v>105</v>
      </c>
      <c r="H896">
        <v>4.1513210288965503</v>
      </c>
      <c r="I896">
        <v>-73.618536928965497</v>
      </c>
      <c r="J896">
        <v>7.2527067684061503E-2</v>
      </c>
      <c r="K896">
        <v>12294</v>
      </c>
      <c r="L896">
        <v>4.1509999999999998</v>
      </c>
      <c r="M896">
        <v>-73.618519800000001</v>
      </c>
      <c r="N896">
        <v>33</v>
      </c>
      <c r="O896">
        <v>451</v>
      </c>
      <c r="P896">
        <f t="shared" si="27"/>
        <v>7.5166666666666666</v>
      </c>
      <c r="R896" t="str">
        <f t="shared" si="26"/>
        <v>894,8,608300,4.151655597,-73.61797507,33,105,4.15132102889655,-73.6185369289655,0.0725270676840615,12294,4.151,-73.6185198,33,451,7.51666666666667</v>
      </c>
    </row>
    <row r="897" spans="1:18" x14ac:dyDescent="0.25">
      <c r="A897">
        <v>895</v>
      </c>
      <c r="B897">
        <v>15</v>
      </c>
      <c r="C897">
        <v>608307</v>
      </c>
      <c r="D897">
        <v>4.1505531700000002</v>
      </c>
      <c r="E897">
        <v>-73.619244309999999</v>
      </c>
      <c r="F897">
        <v>38</v>
      </c>
      <c r="G897">
        <v>105</v>
      </c>
      <c r="H897">
        <v>4.1513210288965503</v>
      </c>
      <c r="I897">
        <v>-73.618536928965497</v>
      </c>
      <c r="J897">
        <v>0.115878156991831</v>
      </c>
      <c r="K897">
        <v>12294</v>
      </c>
      <c r="L897">
        <v>4.1509999999999998</v>
      </c>
      <c r="M897">
        <v>-73.618519800000001</v>
      </c>
      <c r="N897">
        <v>38</v>
      </c>
      <c r="O897">
        <v>451</v>
      </c>
      <c r="P897">
        <f t="shared" si="27"/>
        <v>7.5166666666666666</v>
      </c>
      <c r="R897" t="str">
        <f t="shared" si="26"/>
        <v>895,15,608307,4.15055317,-73.61924431,38,105,4.15132102889655,-73.6185369289655,0.115878156991831,12294,4.151,-73.6185198,38,451,7.51666666666667</v>
      </c>
    </row>
    <row r="898" spans="1:18" x14ac:dyDescent="0.25">
      <c r="A898">
        <v>896</v>
      </c>
      <c r="B898">
        <v>4</v>
      </c>
      <c r="C898">
        <v>608314</v>
      </c>
      <c r="D898">
        <v>4.1498603449999996</v>
      </c>
      <c r="E898">
        <v>-73.619404459999998</v>
      </c>
      <c r="F898">
        <v>62</v>
      </c>
      <c r="G898">
        <v>194</v>
      </c>
      <c r="H898">
        <v>4.1489411427307603</v>
      </c>
      <c r="I898">
        <v>-73.620272174615295</v>
      </c>
      <c r="J898">
        <v>0.14029603605086</v>
      </c>
      <c r="K898">
        <v>13461</v>
      </c>
      <c r="L898">
        <v>4.149</v>
      </c>
      <c r="M898">
        <v>-73.620272200000002</v>
      </c>
      <c r="N898">
        <v>62</v>
      </c>
      <c r="O898">
        <v>367</v>
      </c>
      <c r="P898">
        <f t="shared" si="27"/>
        <v>6.1166666666666663</v>
      </c>
      <c r="R898" t="str">
        <f t="shared" ref="R898:R961" si="28">+_xlfn.TEXTJOIN(",",TRUE,A898:P898)</f>
        <v>896,4,608314,4.149860345,-73.61940446,62,194,4.14894114273076,-73.6202721746153,0.14029603605086,13461,4.149,-73.6202722,62,367,6.11666666666667</v>
      </c>
    </row>
    <row r="899" spans="1:18" x14ac:dyDescent="0.25">
      <c r="A899">
        <v>897</v>
      </c>
      <c r="B899">
        <v>4</v>
      </c>
      <c r="C899">
        <v>608345</v>
      </c>
      <c r="D899">
        <v>4.1502170400000002</v>
      </c>
      <c r="E899">
        <v>-73.617717970000001</v>
      </c>
      <c r="F899">
        <v>63</v>
      </c>
      <c r="G899">
        <v>185</v>
      </c>
      <c r="H899">
        <v>4.1498853333611097</v>
      </c>
      <c r="I899">
        <v>-73.616413381111101</v>
      </c>
      <c r="J899">
        <v>0.14921698589510601</v>
      </c>
      <c r="K899">
        <v>12925</v>
      </c>
      <c r="L899">
        <v>4.1500000000000004</v>
      </c>
      <c r="M899">
        <v>-73.616422900000003</v>
      </c>
      <c r="N899">
        <v>63</v>
      </c>
      <c r="O899">
        <v>458</v>
      </c>
      <c r="P899">
        <f t="shared" ref="P899:P962" si="29">+O899/60</f>
        <v>7.6333333333333337</v>
      </c>
      <c r="R899" t="str">
        <f t="shared" si="28"/>
        <v>897,4,608345,4.15021704,-73.61771797,63,185,4.14988533336111,-73.6164133811111,0.149216985895106,12925,4.15,-73.6164229,63,458,7.63333333333333</v>
      </c>
    </row>
    <row r="900" spans="1:18" x14ac:dyDescent="0.25">
      <c r="A900">
        <v>898</v>
      </c>
      <c r="B900">
        <v>3</v>
      </c>
      <c r="C900">
        <v>608379</v>
      </c>
      <c r="D900">
        <v>4.1493654319999997</v>
      </c>
      <c r="E900">
        <v>-73.615578740000004</v>
      </c>
      <c r="F900">
        <v>71</v>
      </c>
      <c r="G900">
        <v>185</v>
      </c>
      <c r="H900">
        <v>4.1498853333611097</v>
      </c>
      <c r="I900">
        <v>-73.616413381111101</v>
      </c>
      <c r="J900">
        <v>0.109065523748651</v>
      </c>
      <c r="K900">
        <v>12925</v>
      </c>
      <c r="L900">
        <v>4.1500000000000004</v>
      </c>
      <c r="M900">
        <v>-73.616422900000003</v>
      </c>
      <c r="N900">
        <v>71</v>
      </c>
      <c r="O900">
        <v>458</v>
      </c>
      <c r="P900">
        <f t="shared" si="29"/>
        <v>7.6333333333333337</v>
      </c>
      <c r="R900" t="str">
        <f t="shared" si="28"/>
        <v>898,3,608379,4.149365432,-73.61557874,71,185,4.14988533336111,-73.6164133811111,0.109065523748651,12925,4.15,-73.6164229,71,458,7.63333333333333</v>
      </c>
    </row>
    <row r="901" spans="1:18" x14ac:dyDescent="0.25">
      <c r="A901">
        <v>899</v>
      </c>
      <c r="B901">
        <v>4</v>
      </c>
      <c r="C901">
        <v>608396</v>
      </c>
      <c r="D901">
        <v>4.1473278750000002</v>
      </c>
      <c r="E901">
        <v>-73.615152670000001</v>
      </c>
      <c r="F901">
        <v>79</v>
      </c>
      <c r="G901">
        <v>83</v>
      </c>
      <c r="H901">
        <v>4.1459559745652097</v>
      </c>
      <c r="I901">
        <v>-73.6166711945652</v>
      </c>
      <c r="J901">
        <v>0.22708630595462401</v>
      </c>
      <c r="K901">
        <v>15442</v>
      </c>
      <c r="L901">
        <v>4.1459999999999999</v>
      </c>
      <c r="M901">
        <v>-73.616667699999994</v>
      </c>
      <c r="N901">
        <v>79</v>
      </c>
      <c r="O901">
        <v>471</v>
      </c>
      <c r="P901">
        <f t="shared" si="29"/>
        <v>7.85</v>
      </c>
      <c r="R901" t="str">
        <f t="shared" si="28"/>
        <v>899,4,608396,4.147327875,-73.61515267,79,83,4.14595597456521,-73.6166711945652,0.227086305954624,15442,4.146,-73.6166677,79,471,7.85</v>
      </c>
    </row>
    <row r="902" spans="1:18" x14ac:dyDescent="0.25">
      <c r="A902">
        <v>900</v>
      </c>
      <c r="B902">
        <v>4</v>
      </c>
      <c r="C902">
        <v>608455</v>
      </c>
      <c r="D902">
        <v>4.146646155</v>
      </c>
      <c r="E902">
        <v>-73.616862800000007</v>
      </c>
      <c r="F902">
        <v>78</v>
      </c>
      <c r="G902">
        <v>83</v>
      </c>
      <c r="H902">
        <v>4.1459559745652097</v>
      </c>
      <c r="I902">
        <v>-73.6166711945652</v>
      </c>
      <c r="J902">
        <v>7.9582166743263294E-2</v>
      </c>
      <c r="K902">
        <v>15442</v>
      </c>
      <c r="L902">
        <v>4.1459999999999999</v>
      </c>
      <c r="M902">
        <v>-73.616667699999994</v>
      </c>
      <c r="N902">
        <v>78</v>
      </c>
      <c r="O902">
        <v>471</v>
      </c>
      <c r="P902">
        <f t="shared" si="29"/>
        <v>7.85</v>
      </c>
      <c r="R902" t="str">
        <f t="shared" si="28"/>
        <v>900,4,608455,4.146646155,-73.6168628,78,83,4.14595597456521,-73.6166711945652,0.0795821667432633,15442,4.146,-73.6166677,78,471,7.85</v>
      </c>
    </row>
    <row r="903" spans="1:18" x14ac:dyDescent="0.25">
      <c r="A903">
        <v>901</v>
      </c>
      <c r="B903">
        <v>19</v>
      </c>
      <c r="C903">
        <v>608470</v>
      </c>
      <c r="D903">
        <v>4.1449556220000003</v>
      </c>
      <c r="E903">
        <v>-73.617279139999994</v>
      </c>
      <c r="F903">
        <v>105</v>
      </c>
      <c r="G903">
        <v>83</v>
      </c>
      <c r="H903">
        <v>4.1459559745652097</v>
      </c>
      <c r="I903">
        <v>-73.6166711945652</v>
      </c>
      <c r="J903">
        <v>0.12999128286710401</v>
      </c>
      <c r="K903">
        <v>15442</v>
      </c>
      <c r="L903">
        <v>4.1459999999999999</v>
      </c>
      <c r="M903">
        <v>-73.616667699999994</v>
      </c>
      <c r="N903">
        <v>105</v>
      </c>
      <c r="O903">
        <v>471</v>
      </c>
      <c r="P903">
        <f t="shared" si="29"/>
        <v>7.85</v>
      </c>
      <c r="R903" t="str">
        <f t="shared" si="28"/>
        <v>901,19,608470,4.144955622,-73.61727914,105,83,4.14595597456521,-73.6166711945652,0.129991282867104,15442,4.146,-73.6166677,105,471,7.85</v>
      </c>
    </row>
    <row r="904" spans="1:18" x14ac:dyDescent="0.25">
      <c r="A904">
        <v>902</v>
      </c>
      <c r="B904">
        <v>6</v>
      </c>
      <c r="C904">
        <v>608504</v>
      </c>
      <c r="D904">
        <v>4.1461405669999998</v>
      </c>
      <c r="E904">
        <v>-73.610103019999997</v>
      </c>
      <c r="F904">
        <v>84</v>
      </c>
      <c r="G904">
        <v>37</v>
      </c>
      <c r="H904">
        <v>4.14516103134146</v>
      </c>
      <c r="I904">
        <v>-73.609928037073104</v>
      </c>
      <c r="J904">
        <v>0.11056525006715601</v>
      </c>
      <c r="K904">
        <v>16151</v>
      </c>
      <c r="L904">
        <v>4.1449999999999996</v>
      </c>
      <c r="M904">
        <v>-73.609950100000006</v>
      </c>
      <c r="N904">
        <v>84</v>
      </c>
      <c r="O904">
        <v>573</v>
      </c>
      <c r="P904">
        <f t="shared" si="29"/>
        <v>9.5500000000000007</v>
      </c>
      <c r="R904" t="str">
        <f t="shared" si="28"/>
        <v>902,6,608504,4.146140567,-73.61010302,84,37,4.14516103134146,-73.6099280370731,0.110565250067156,16151,4.145,-73.6099501,84,573,9.55</v>
      </c>
    </row>
    <row r="905" spans="1:18" x14ac:dyDescent="0.25">
      <c r="A905">
        <v>903</v>
      </c>
      <c r="B905">
        <v>6</v>
      </c>
      <c r="C905">
        <v>608559</v>
      </c>
      <c r="D905">
        <v>4.14204784</v>
      </c>
      <c r="E905">
        <v>-73.610074479999994</v>
      </c>
      <c r="F905">
        <v>104</v>
      </c>
      <c r="G905">
        <v>131</v>
      </c>
      <c r="H905">
        <v>4.1419462591818101</v>
      </c>
      <c r="I905">
        <v>-73.612015219454506</v>
      </c>
      <c r="J905">
        <v>0.21539758773072501</v>
      </c>
      <c r="K905">
        <v>18452</v>
      </c>
      <c r="L905">
        <v>4.1420000000000003</v>
      </c>
      <c r="M905">
        <v>-73.612037000000001</v>
      </c>
      <c r="N905">
        <v>104</v>
      </c>
      <c r="O905">
        <v>594</v>
      </c>
      <c r="P905">
        <f t="shared" si="29"/>
        <v>9.9</v>
      </c>
      <c r="R905" t="str">
        <f t="shared" si="28"/>
        <v>903,6,608559,4.14204784,-73.61007448,104,131,4.14194625918181,-73.6120152194545,0.215397587730725,18452,4.142,-73.612037,104,594,9.9</v>
      </c>
    </row>
    <row r="906" spans="1:18" x14ac:dyDescent="0.25">
      <c r="A906">
        <v>904</v>
      </c>
      <c r="B906">
        <v>26</v>
      </c>
      <c r="C906">
        <v>608578</v>
      </c>
      <c r="D906">
        <v>4.141617965</v>
      </c>
      <c r="E906">
        <v>-73.606278660000001</v>
      </c>
      <c r="F906">
        <v>54</v>
      </c>
      <c r="G906">
        <v>99</v>
      </c>
      <c r="H906">
        <v>4.1407567867499999</v>
      </c>
      <c r="I906">
        <v>-73.607511809166596</v>
      </c>
      <c r="J906">
        <v>0.166848898975994</v>
      </c>
      <c r="K906">
        <v>19153</v>
      </c>
      <c r="L906">
        <v>4.141</v>
      </c>
      <c r="M906">
        <v>-73.607600500000004</v>
      </c>
      <c r="N906">
        <v>54</v>
      </c>
      <c r="O906">
        <v>718</v>
      </c>
      <c r="P906">
        <f t="shared" si="29"/>
        <v>11.966666666666667</v>
      </c>
      <c r="R906" t="str">
        <f t="shared" si="28"/>
        <v>904,26,608578,4.141617965,-73.60627866,54,99,4.14075678675,-73.6075118091666,0.166848898975994,19153,4.141,-73.6076005,54,718,11.9666666666667</v>
      </c>
    </row>
    <row r="907" spans="1:18" x14ac:dyDescent="0.25">
      <c r="A907">
        <v>905</v>
      </c>
      <c r="B907">
        <v>11</v>
      </c>
      <c r="C907">
        <v>608601</v>
      </c>
      <c r="D907">
        <v>4.1469571639999998</v>
      </c>
      <c r="E907">
        <v>-73.604825070000004</v>
      </c>
      <c r="F907">
        <v>105</v>
      </c>
      <c r="G907">
        <v>79</v>
      </c>
      <c r="H907">
        <v>4.1463610710000003</v>
      </c>
      <c r="I907">
        <v>-73.604951058148103</v>
      </c>
      <c r="J907">
        <v>6.7696711644310195E-2</v>
      </c>
      <c r="K907">
        <v>15590</v>
      </c>
      <c r="L907">
        <v>4.1459999999999999</v>
      </c>
      <c r="M907">
        <v>-73.604956799999997</v>
      </c>
      <c r="N907">
        <v>105</v>
      </c>
      <c r="O907">
        <v>630</v>
      </c>
      <c r="P907">
        <f t="shared" si="29"/>
        <v>10.5</v>
      </c>
      <c r="R907" t="str">
        <f t="shared" si="28"/>
        <v>905,11,608601,4.146957164,-73.60482507,105,79,4.146361071,-73.6049510581481,0.0676967116443102,15590,4.146,-73.6049568,105,630,10.5</v>
      </c>
    </row>
    <row r="908" spans="1:18" x14ac:dyDescent="0.25">
      <c r="A908">
        <v>906</v>
      </c>
      <c r="B908">
        <v>1</v>
      </c>
      <c r="C908">
        <v>608644</v>
      </c>
      <c r="D908">
        <v>4.1463113749999998</v>
      </c>
      <c r="E908">
        <v>-73.587523489999995</v>
      </c>
      <c r="F908">
        <v>51</v>
      </c>
      <c r="G908">
        <v>129</v>
      </c>
      <c r="H908">
        <v>4.1450653589534801</v>
      </c>
      <c r="I908">
        <v>-73.586298423953494</v>
      </c>
      <c r="J908">
        <v>0.19392842532669399</v>
      </c>
      <c r="K908">
        <v>16333</v>
      </c>
      <c r="L908">
        <v>4.1449999999999996</v>
      </c>
      <c r="M908">
        <v>-73.586399</v>
      </c>
      <c r="N908">
        <v>51</v>
      </c>
      <c r="O908">
        <v>1004</v>
      </c>
      <c r="P908">
        <f t="shared" si="29"/>
        <v>16.733333333333334</v>
      </c>
      <c r="R908" t="str">
        <f t="shared" si="28"/>
        <v>906,1,608644,4.146311375,-73.58752349,51,129,4.14506535895348,-73.5862984239535,0.193928425326694,16333,4.145,-73.586399,51,1004,16.7333333333333</v>
      </c>
    </row>
    <row r="909" spans="1:18" x14ac:dyDescent="0.25">
      <c r="A909">
        <v>907</v>
      </c>
      <c r="B909">
        <v>27</v>
      </c>
      <c r="C909">
        <v>612223</v>
      </c>
      <c r="D909">
        <v>4.1462370880000003</v>
      </c>
      <c r="E909">
        <v>-73.605387050000004</v>
      </c>
      <c r="F909">
        <v>53</v>
      </c>
      <c r="G909">
        <v>79</v>
      </c>
      <c r="H909">
        <v>4.1463610710000003</v>
      </c>
      <c r="I909">
        <v>-73.604951058148103</v>
      </c>
      <c r="J909">
        <v>5.0248576281662599E-2</v>
      </c>
      <c r="K909">
        <v>15590</v>
      </c>
      <c r="L909">
        <v>4.1459999999999999</v>
      </c>
      <c r="M909">
        <v>-73.604956799999997</v>
      </c>
      <c r="N909">
        <v>53</v>
      </c>
      <c r="O909">
        <v>630</v>
      </c>
      <c r="P909">
        <f t="shared" si="29"/>
        <v>10.5</v>
      </c>
      <c r="R909" t="str">
        <f t="shared" si="28"/>
        <v>907,27,612223,4.146237088,-73.60538705,53,79,4.146361071,-73.6049510581481,0.0502485762816626,15590,4.146,-73.6049568,53,630,10.5</v>
      </c>
    </row>
    <row r="910" spans="1:18" x14ac:dyDescent="0.25">
      <c r="A910">
        <v>908</v>
      </c>
      <c r="B910">
        <v>32</v>
      </c>
      <c r="C910">
        <v>130901</v>
      </c>
      <c r="D910">
        <v>4.1455404710000003</v>
      </c>
      <c r="E910">
        <v>-73.604698159999998</v>
      </c>
      <c r="F910">
        <v>60</v>
      </c>
      <c r="G910">
        <v>79</v>
      </c>
      <c r="H910">
        <v>4.1463610710000003</v>
      </c>
      <c r="I910">
        <v>-73.604951058148103</v>
      </c>
      <c r="J910">
        <v>9.5399957452580106E-2</v>
      </c>
      <c r="K910">
        <v>15590</v>
      </c>
      <c r="L910">
        <v>4.1459999999999999</v>
      </c>
      <c r="M910">
        <v>-73.604956799999997</v>
      </c>
      <c r="N910">
        <v>60</v>
      </c>
      <c r="O910">
        <v>630</v>
      </c>
      <c r="P910">
        <f t="shared" si="29"/>
        <v>10.5</v>
      </c>
      <c r="R910" t="str">
        <f t="shared" si="28"/>
        <v>908,32,130901,4.145540471,-73.60469816,60,79,4.146361071,-73.6049510581481,0.0953999574525801,15590,4.146,-73.6049568,60,630,10.5</v>
      </c>
    </row>
    <row r="911" spans="1:18" x14ac:dyDescent="0.25">
      <c r="A911">
        <v>909</v>
      </c>
      <c r="B911">
        <v>49</v>
      </c>
      <c r="C911">
        <v>130898</v>
      </c>
      <c r="D911">
        <v>4.1457249220000003</v>
      </c>
      <c r="E911">
        <v>-73.605658579999997</v>
      </c>
      <c r="F911">
        <v>39</v>
      </c>
      <c r="G911">
        <v>79</v>
      </c>
      <c r="H911">
        <v>4.1463610710000003</v>
      </c>
      <c r="I911">
        <v>-73.604951058148103</v>
      </c>
      <c r="J911">
        <v>0.105577986131611</v>
      </c>
      <c r="K911">
        <v>15590</v>
      </c>
      <c r="L911">
        <v>4.1459999999999999</v>
      </c>
      <c r="M911">
        <v>-73.604956799999997</v>
      </c>
      <c r="N911">
        <v>39</v>
      </c>
      <c r="O911">
        <v>630</v>
      </c>
      <c r="P911">
        <f t="shared" si="29"/>
        <v>10.5</v>
      </c>
      <c r="R911" t="str">
        <f t="shared" si="28"/>
        <v>909,49,130898,4.145724922,-73.60565858,39,79,4.146361071,-73.6049510581481,0.105577986131611,15590,4.146,-73.6049568,39,630,10.5</v>
      </c>
    </row>
    <row r="912" spans="1:18" x14ac:dyDescent="0.25">
      <c r="A912">
        <v>910</v>
      </c>
      <c r="B912">
        <v>18</v>
      </c>
      <c r="C912">
        <v>130920</v>
      </c>
      <c r="D912">
        <v>4.1483808399999997</v>
      </c>
      <c r="E912">
        <v>-73.589190489999993</v>
      </c>
      <c r="F912">
        <v>50</v>
      </c>
      <c r="G912">
        <v>40</v>
      </c>
      <c r="H912">
        <v>4.1470391342444399</v>
      </c>
      <c r="I912">
        <v>-73.5898657653333</v>
      </c>
      <c r="J912">
        <v>0.16682783773621301</v>
      </c>
      <c r="K912">
        <v>15056</v>
      </c>
      <c r="L912">
        <v>4.1470000000000002</v>
      </c>
      <c r="M912">
        <v>-73.5897279</v>
      </c>
      <c r="N912">
        <v>50</v>
      </c>
      <c r="O912">
        <v>1084</v>
      </c>
      <c r="P912">
        <f t="shared" si="29"/>
        <v>18.066666666666666</v>
      </c>
      <c r="R912" t="str">
        <f t="shared" si="28"/>
        <v>910,18,130920,4.14838084,-73.58919049,50,40,4.14703913424444,-73.5898657653333,0.166827837736213,15056,4.147,-73.5897279,50,1084,18.0666666666667</v>
      </c>
    </row>
    <row r="913" spans="1:18" x14ac:dyDescent="0.25">
      <c r="A913">
        <v>911</v>
      </c>
      <c r="B913">
        <v>23</v>
      </c>
      <c r="C913">
        <v>611844</v>
      </c>
      <c r="D913">
        <v>4.1445488529999999</v>
      </c>
      <c r="E913">
        <v>-73.583024769999994</v>
      </c>
      <c r="F913">
        <v>91</v>
      </c>
      <c r="G913">
        <v>10</v>
      </c>
      <c r="H913">
        <v>4.1425139011025598</v>
      </c>
      <c r="I913">
        <v>-73.584224659743498</v>
      </c>
      <c r="J913">
        <v>0.26234114077543602</v>
      </c>
      <c r="K913">
        <v>18362</v>
      </c>
      <c r="L913">
        <v>4.1420000000000003</v>
      </c>
      <c r="M913">
        <v>-73.584213000000005</v>
      </c>
      <c r="N913">
        <v>91</v>
      </c>
      <c r="O913">
        <v>972</v>
      </c>
      <c r="P913">
        <f t="shared" si="29"/>
        <v>16.2</v>
      </c>
      <c r="R913" t="str">
        <f t="shared" si="28"/>
        <v>911,23,611844,4.144548853,-73.58302477,91,10,4.14251390110256,-73.5842246597435,0.262341140775436,18362,4.142,-73.584213,91,972,16.2</v>
      </c>
    </row>
    <row r="914" spans="1:18" x14ac:dyDescent="0.25">
      <c r="A914">
        <v>912</v>
      </c>
      <c r="B914">
        <v>9</v>
      </c>
      <c r="C914">
        <v>608755</v>
      </c>
      <c r="D914">
        <v>4.139443462</v>
      </c>
      <c r="E914">
        <v>-73.584492859999997</v>
      </c>
      <c r="F914">
        <v>86</v>
      </c>
      <c r="G914">
        <v>167</v>
      </c>
      <c r="H914">
        <v>4.1389655550238098</v>
      </c>
      <c r="I914">
        <v>-73.584988921428504</v>
      </c>
      <c r="J914">
        <v>7.6441637858988901E-2</v>
      </c>
      <c r="K914">
        <v>20732</v>
      </c>
      <c r="L914">
        <v>4.1390000000000002</v>
      </c>
      <c r="M914">
        <v>-73.585048400000005</v>
      </c>
      <c r="N914">
        <v>86</v>
      </c>
      <c r="O914">
        <v>891</v>
      </c>
      <c r="P914">
        <f t="shared" si="29"/>
        <v>14.85</v>
      </c>
      <c r="R914" t="str">
        <f t="shared" si="28"/>
        <v>912,9,608755,4.139443462,-73.58449286,86,167,4.13896555502381,-73.5849889214285,0.0764416378589889,20732,4.139,-73.5850484,86,891,14.85</v>
      </c>
    </row>
    <row r="915" spans="1:18" x14ac:dyDescent="0.25">
      <c r="A915">
        <v>913</v>
      </c>
      <c r="B915">
        <v>3</v>
      </c>
      <c r="C915">
        <v>608786</v>
      </c>
      <c r="D915">
        <v>4.1407992</v>
      </c>
      <c r="E915">
        <v>-73.584268269999995</v>
      </c>
      <c r="F915">
        <v>89</v>
      </c>
      <c r="G915">
        <v>10</v>
      </c>
      <c r="H915">
        <v>4.1425139011025598</v>
      </c>
      <c r="I915">
        <v>-73.584224659743498</v>
      </c>
      <c r="J915">
        <v>0.1906076502922</v>
      </c>
      <c r="K915">
        <v>18362</v>
      </c>
      <c r="L915">
        <v>4.1420000000000003</v>
      </c>
      <c r="M915">
        <v>-73.584213000000005</v>
      </c>
      <c r="N915">
        <v>89</v>
      </c>
      <c r="O915">
        <v>972</v>
      </c>
      <c r="P915">
        <f t="shared" si="29"/>
        <v>16.2</v>
      </c>
      <c r="R915" t="str">
        <f t="shared" si="28"/>
        <v>913,3,608786,4.1407992,-73.58426827,89,10,4.14251390110256,-73.5842246597435,0.1906076502922,18362,4.142,-73.584213,89,972,16.2</v>
      </c>
    </row>
    <row r="916" spans="1:18" x14ac:dyDescent="0.25">
      <c r="A916">
        <v>914</v>
      </c>
      <c r="B916">
        <v>25</v>
      </c>
      <c r="C916">
        <v>612230</v>
      </c>
      <c r="D916">
        <v>4.1397819729999998</v>
      </c>
      <c r="E916">
        <v>-73.580217649999994</v>
      </c>
      <c r="F916">
        <v>76</v>
      </c>
      <c r="G916">
        <v>133</v>
      </c>
      <c r="H916">
        <v>4.1397541385517203</v>
      </c>
      <c r="I916">
        <v>-73.581406566206894</v>
      </c>
      <c r="J916">
        <v>0.131810037489936</v>
      </c>
      <c r="K916">
        <v>20492</v>
      </c>
      <c r="L916">
        <v>4.1399999999999997</v>
      </c>
      <c r="M916">
        <v>-73.581417799999997</v>
      </c>
      <c r="N916">
        <v>76</v>
      </c>
      <c r="O916">
        <v>981</v>
      </c>
      <c r="P916">
        <f t="shared" si="29"/>
        <v>16.350000000000001</v>
      </c>
      <c r="R916" t="str">
        <f t="shared" si="28"/>
        <v>914,25,612230,4.139781973,-73.58021765,76,133,4.13975413855172,-73.5814065662069,0.131810037489936,20492,4.14,-73.5814178,76,981,16.35</v>
      </c>
    </row>
    <row r="917" spans="1:18" x14ac:dyDescent="0.25">
      <c r="A917">
        <v>915</v>
      </c>
      <c r="B917">
        <v>33</v>
      </c>
      <c r="C917">
        <v>612238</v>
      </c>
      <c r="D917">
        <v>4.1391930439999998</v>
      </c>
      <c r="E917">
        <v>-73.579974879999995</v>
      </c>
      <c r="F917">
        <v>63</v>
      </c>
      <c r="G917">
        <v>133</v>
      </c>
      <c r="H917">
        <v>4.1397541385517203</v>
      </c>
      <c r="I917">
        <v>-73.581406566206894</v>
      </c>
      <c r="J917">
        <v>0.170491861755174</v>
      </c>
      <c r="K917">
        <v>20492</v>
      </c>
      <c r="L917">
        <v>4.1399999999999997</v>
      </c>
      <c r="M917">
        <v>-73.581417799999997</v>
      </c>
      <c r="N917">
        <v>63</v>
      </c>
      <c r="O917">
        <v>981</v>
      </c>
      <c r="P917">
        <f t="shared" si="29"/>
        <v>16.350000000000001</v>
      </c>
      <c r="R917" t="str">
        <f t="shared" si="28"/>
        <v>915,33,612238,4.139193044,-73.57997488,63,133,4.13975413855172,-73.5814065662069,0.170491861755174,20492,4.14,-73.5814178,63,981,16.35</v>
      </c>
    </row>
    <row r="918" spans="1:18" x14ac:dyDescent="0.25">
      <c r="A918">
        <v>916</v>
      </c>
      <c r="B918">
        <v>11</v>
      </c>
      <c r="C918">
        <v>608826</v>
      </c>
      <c r="D918">
        <v>4.1283579760000002</v>
      </c>
      <c r="E918">
        <v>-73.548011049999999</v>
      </c>
      <c r="F918">
        <v>84</v>
      </c>
      <c r="G918">
        <v>124</v>
      </c>
      <c r="H918">
        <v>4.1303146773571404</v>
      </c>
      <c r="I918">
        <v>-73.548750335357099</v>
      </c>
      <c r="J918">
        <v>0.232365485288272</v>
      </c>
      <c r="K918">
        <v>29000</v>
      </c>
      <c r="L918">
        <v>4.13</v>
      </c>
      <c r="M918">
        <v>-73.548841899999999</v>
      </c>
      <c r="N918">
        <v>84</v>
      </c>
      <c r="O918">
        <v>1201</v>
      </c>
      <c r="P918">
        <f t="shared" si="29"/>
        <v>20.016666666666666</v>
      </c>
      <c r="R918" t="str">
        <f t="shared" si="28"/>
        <v>916,11,608826,4.128357976,-73.54801105,84,124,4.13031467735714,-73.5487503353571,0.232365485288272,29000,4.13,-73.5488419,84,1201,20.0166666666667</v>
      </c>
    </row>
    <row r="919" spans="1:18" x14ac:dyDescent="0.25">
      <c r="A919">
        <v>917</v>
      </c>
      <c r="B919">
        <v>16</v>
      </c>
      <c r="C919">
        <v>608831</v>
      </c>
      <c r="D919">
        <v>4.1273347090000003</v>
      </c>
      <c r="E919">
        <v>-73.548922050000002</v>
      </c>
      <c r="F919">
        <v>75</v>
      </c>
      <c r="G919">
        <v>19</v>
      </c>
      <c r="H919">
        <v>4.1253570676304303</v>
      </c>
      <c r="I919">
        <v>-73.548220336739107</v>
      </c>
      <c r="J919">
        <v>0.23312230348687701</v>
      </c>
      <c r="K919">
        <v>32425</v>
      </c>
      <c r="L919">
        <v>4.125</v>
      </c>
      <c r="M919">
        <v>-73.548086499999997</v>
      </c>
      <c r="N919">
        <v>75</v>
      </c>
      <c r="O919">
        <v>1388</v>
      </c>
      <c r="P919">
        <f t="shared" si="29"/>
        <v>23.133333333333333</v>
      </c>
      <c r="R919" t="str">
        <f t="shared" si="28"/>
        <v>917,16,608831,4.127334709,-73.54892205,75,19,4.12535706763043,-73.5482203367391,0.233122303486877,32425,4.125,-73.5480865,75,1388,23.1333333333333</v>
      </c>
    </row>
    <row r="920" spans="1:18" x14ac:dyDescent="0.25">
      <c r="A920">
        <v>918</v>
      </c>
      <c r="B920">
        <v>20</v>
      </c>
      <c r="C920">
        <v>608835</v>
      </c>
      <c r="D920">
        <v>4.1280418069999998</v>
      </c>
      <c r="E920">
        <v>-73.547862230000007</v>
      </c>
      <c r="F920">
        <v>95</v>
      </c>
      <c r="G920">
        <v>124</v>
      </c>
      <c r="H920">
        <v>4.1303146773571404</v>
      </c>
      <c r="I920">
        <v>-73.548750335357099</v>
      </c>
      <c r="J920">
        <v>0.27107652979937902</v>
      </c>
      <c r="K920">
        <v>29000</v>
      </c>
      <c r="L920">
        <v>4.13</v>
      </c>
      <c r="M920">
        <v>-73.548841899999999</v>
      </c>
      <c r="N920">
        <v>95</v>
      </c>
      <c r="O920">
        <v>1201</v>
      </c>
      <c r="P920">
        <f t="shared" si="29"/>
        <v>20.016666666666666</v>
      </c>
      <c r="R920" t="str">
        <f t="shared" si="28"/>
        <v>918,20,608835,4.128041807,-73.54786223,95,124,4.13031467735714,-73.5487503353571,0.271076529799379,29000,4.13,-73.5488419,95,1201,20.0166666666667</v>
      </c>
    </row>
    <row r="921" spans="1:18" x14ac:dyDescent="0.25">
      <c r="A921">
        <v>919</v>
      </c>
      <c r="B921">
        <v>15</v>
      </c>
      <c r="C921">
        <v>608876</v>
      </c>
      <c r="D921">
        <v>4.1253676879999999</v>
      </c>
      <c r="E921">
        <v>-73.546104760000006</v>
      </c>
      <c r="F921">
        <v>73</v>
      </c>
      <c r="G921">
        <v>19</v>
      </c>
      <c r="H921">
        <v>4.1253570676304303</v>
      </c>
      <c r="I921">
        <v>-73.548220336739107</v>
      </c>
      <c r="J921">
        <v>0.234487555959116</v>
      </c>
      <c r="K921">
        <v>32425</v>
      </c>
      <c r="L921">
        <v>4.125</v>
      </c>
      <c r="M921">
        <v>-73.548086499999997</v>
      </c>
      <c r="N921">
        <v>73</v>
      </c>
      <c r="O921">
        <v>1388</v>
      </c>
      <c r="P921">
        <f t="shared" si="29"/>
        <v>23.133333333333333</v>
      </c>
      <c r="R921" t="str">
        <f t="shared" si="28"/>
        <v>919,15,608876,4.125367688,-73.54610476,73,19,4.12535706763043,-73.5482203367391,0.234487555959116,32425,4.125,-73.5480865,73,1388,23.1333333333333</v>
      </c>
    </row>
    <row r="922" spans="1:18" x14ac:dyDescent="0.25">
      <c r="A922">
        <v>920</v>
      </c>
      <c r="B922">
        <v>4</v>
      </c>
      <c r="C922">
        <v>608884</v>
      </c>
      <c r="D922">
        <v>4.1311099699999998</v>
      </c>
      <c r="E922">
        <v>-73.548361220000004</v>
      </c>
      <c r="F922">
        <v>112</v>
      </c>
      <c r="G922">
        <v>124</v>
      </c>
      <c r="H922">
        <v>4.1303146773571404</v>
      </c>
      <c r="I922">
        <v>-73.548750335357099</v>
      </c>
      <c r="J922">
        <v>9.8338852733887802E-2</v>
      </c>
      <c r="K922">
        <v>29000</v>
      </c>
      <c r="L922">
        <v>4.13</v>
      </c>
      <c r="M922">
        <v>-73.548841899999999</v>
      </c>
      <c r="N922">
        <v>112</v>
      </c>
      <c r="O922">
        <v>1201</v>
      </c>
      <c r="P922">
        <f t="shared" si="29"/>
        <v>20.016666666666666</v>
      </c>
      <c r="R922" t="str">
        <f t="shared" si="28"/>
        <v>920,4,608884,4.13110997,-73.54836122,112,124,4.13031467735714,-73.5487503353571,0.0983388527338878,29000,4.13,-73.5488419,112,1201,20.0166666666667</v>
      </c>
    </row>
    <row r="923" spans="1:18" x14ac:dyDescent="0.25">
      <c r="A923">
        <v>921</v>
      </c>
      <c r="B923">
        <v>5</v>
      </c>
      <c r="C923">
        <v>608885</v>
      </c>
      <c r="D923">
        <v>4.1308284860000004</v>
      </c>
      <c r="E923">
        <v>-73.548161350000001</v>
      </c>
      <c r="F923">
        <v>92</v>
      </c>
      <c r="G923">
        <v>124</v>
      </c>
      <c r="H923">
        <v>4.1303146773571404</v>
      </c>
      <c r="I923">
        <v>-73.548750335357099</v>
      </c>
      <c r="J923">
        <v>8.6727668832796798E-2</v>
      </c>
      <c r="K923">
        <v>29000</v>
      </c>
      <c r="L923">
        <v>4.13</v>
      </c>
      <c r="M923">
        <v>-73.548841899999999</v>
      </c>
      <c r="N923">
        <v>92</v>
      </c>
      <c r="O923">
        <v>1201</v>
      </c>
      <c r="P923">
        <f t="shared" si="29"/>
        <v>20.016666666666666</v>
      </c>
      <c r="R923" t="str">
        <f t="shared" si="28"/>
        <v>921,5,608885,4.130828486,-73.54816135,92,124,4.13031467735714,-73.5487503353571,0.0867276688327968,29000,4.13,-73.5488419,92,1201,20.0166666666667</v>
      </c>
    </row>
    <row r="924" spans="1:18" x14ac:dyDescent="0.25">
      <c r="A924">
        <v>922</v>
      </c>
      <c r="B924">
        <v>19</v>
      </c>
      <c r="C924">
        <v>608899</v>
      </c>
      <c r="D924">
        <v>4.1280376719999996</v>
      </c>
      <c r="E924">
        <v>-73.543976549999996</v>
      </c>
      <c r="F924">
        <v>114</v>
      </c>
      <c r="G924">
        <v>70</v>
      </c>
      <c r="H924">
        <v>4.1273396612045401</v>
      </c>
      <c r="I924">
        <v>-73.545155530454494</v>
      </c>
      <c r="J924">
        <v>0.151961809393764</v>
      </c>
      <c r="K924">
        <v>30980</v>
      </c>
      <c r="L924">
        <v>4.1269999999999998</v>
      </c>
      <c r="M924">
        <v>-73.545315599999995</v>
      </c>
      <c r="N924">
        <v>114</v>
      </c>
      <c r="O924">
        <v>1326</v>
      </c>
      <c r="P924">
        <f t="shared" si="29"/>
        <v>22.1</v>
      </c>
      <c r="R924" t="str">
        <f t="shared" si="28"/>
        <v>922,19,608899,4.128037672,-73.54397655,114,70,4.12733966120454,-73.5451555304545,0.151961809393764,30980,4.127,-73.5453156,114,1326,22.1</v>
      </c>
    </row>
    <row r="925" spans="1:18" x14ac:dyDescent="0.25">
      <c r="A925">
        <v>923</v>
      </c>
      <c r="B925">
        <v>5</v>
      </c>
      <c r="C925">
        <v>608908</v>
      </c>
      <c r="D925">
        <v>4.1269798260000004</v>
      </c>
      <c r="E925">
        <v>-73.546523010000001</v>
      </c>
      <c r="F925">
        <v>97</v>
      </c>
      <c r="G925">
        <v>70</v>
      </c>
      <c r="H925">
        <v>4.1273396612045401</v>
      </c>
      <c r="I925">
        <v>-73.545155530454494</v>
      </c>
      <c r="J925">
        <v>0.15675321306177301</v>
      </c>
      <c r="K925">
        <v>30980</v>
      </c>
      <c r="L925">
        <v>4.1269999999999998</v>
      </c>
      <c r="M925">
        <v>-73.545315599999995</v>
      </c>
      <c r="N925">
        <v>97</v>
      </c>
      <c r="O925">
        <v>1326</v>
      </c>
      <c r="P925">
        <f t="shared" si="29"/>
        <v>22.1</v>
      </c>
      <c r="R925" t="str">
        <f t="shared" si="28"/>
        <v>923,5,608908,4.126979826,-73.54652301,97,70,4.12733966120454,-73.5451555304545,0.156753213061773,30980,4.127,-73.5453156,97,1326,22.1</v>
      </c>
    </row>
    <row r="926" spans="1:18" x14ac:dyDescent="0.25">
      <c r="A926">
        <v>924</v>
      </c>
      <c r="B926">
        <v>8</v>
      </c>
      <c r="C926">
        <v>608911</v>
      </c>
      <c r="D926">
        <v>4.1278441389999996</v>
      </c>
      <c r="E926">
        <v>-73.545615029999993</v>
      </c>
      <c r="F926">
        <v>95</v>
      </c>
      <c r="G926">
        <v>70</v>
      </c>
      <c r="H926">
        <v>4.1273396612045401</v>
      </c>
      <c r="I926">
        <v>-73.545155530454494</v>
      </c>
      <c r="J926">
        <v>7.5740044152281305E-2</v>
      </c>
      <c r="K926">
        <v>30980</v>
      </c>
      <c r="L926">
        <v>4.1269999999999998</v>
      </c>
      <c r="M926">
        <v>-73.545315599999995</v>
      </c>
      <c r="N926">
        <v>95</v>
      </c>
      <c r="O926">
        <v>1326</v>
      </c>
      <c r="P926">
        <f t="shared" si="29"/>
        <v>22.1</v>
      </c>
      <c r="R926" t="str">
        <f t="shared" si="28"/>
        <v>924,8,608911,4.127844139,-73.54561503,95,70,4.12733966120454,-73.5451555304545,0.0757400441522813,30980,4.127,-73.5453156,95,1326,22.1</v>
      </c>
    </row>
    <row r="927" spans="1:18" x14ac:dyDescent="0.25">
      <c r="A927">
        <v>925</v>
      </c>
      <c r="B927">
        <v>14</v>
      </c>
      <c r="C927">
        <v>608917</v>
      </c>
      <c r="D927">
        <v>4.1261713269999998</v>
      </c>
      <c r="E927">
        <v>-73.544607319999997</v>
      </c>
      <c r="F927">
        <v>110</v>
      </c>
      <c r="G927">
        <v>70</v>
      </c>
      <c r="H927">
        <v>4.1273396612045401</v>
      </c>
      <c r="I927">
        <v>-73.545155530454494</v>
      </c>
      <c r="J927">
        <v>0.143346362744076</v>
      </c>
      <c r="K927">
        <v>30980</v>
      </c>
      <c r="L927">
        <v>4.1269999999999998</v>
      </c>
      <c r="M927">
        <v>-73.545315599999995</v>
      </c>
      <c r="N927">
        <v>110</v>
      </c>
      <c r="O927">
        <v>1326</v>
      </c>
      <c r="P927">
        <f t="shared" si="29"/>
        <v>22.1</v>
      </c>
      <c r="R927" t="str">
        <f t="shared" si="28"/>
        <v>925,14,608917,4.126171327,-73.54460732,110,70,4.12733966120454,-73.5451555304545,0.143346362744076,30980,4.127,-73.5453156,110,1326,22.1</v>
      </c>
    </row>
    <row r="928" spans="1:18" x14ac:dyDescent="0.25">
      <c r="A928">
        <v>926</v>
      </c>
      <c r="B928">
        <v>16</v>
      </c>
      <c r="C928">
        <v>608919</v>
      </c>
      <c r="D928">
        <v>4.1258552890000004</v>
      </c>
      <c r="E928">
        <v>-73.545205960000004</v>
      </c>
      <c r="F928">
        <v>104</v>
      </c>
      <c r="G928">
        <v>70</v>
      </c>
      <c r="H928">
        <v>4.1273396612045401</v>
      </c>
      <c r="I928">
        <v>-73.545155530454494</v>
      </c>
      <c r="J928">
        <v>0.16504570354229001</v>
      </c>
      <c r="K928">
        <v>30980</v>
      </c>
      <c r="L928">
        <v>4.1269999999999998</v>
      </c>
      <c r="M928">
        <v>-73.545315599999995</v>
      </c>
      <c r="N928">
        <v>104</v>
      </c>
      <c r="O928">
        <v>1326</v>
      </c>
      <c r="P928">
        <f t="shared" si="29"/>
        <v>22.1</v>
      </c>
      <c r="R928" t="str">
        <f t="shared" si="28"/>
        <v>926,16,608919,4.125855289,-73.54520596,104,70,4.12733966120454,-73.5451555304545,0.16504570354229,30980,4.127,-73.5453156,104,1326,22.1</v>
      </c>
    </row>
    <row r="929" spans="1:18" x14ac:dyDescent="0.25">
      <c r="A929">
        <v>927</v>
      </c>
      <c r="B929">
        <v>2</v>
      </c>
      <c r="C929">
        <v>611871</v>
      </c>
      <c r="D929">
        <v>4.1240572059999998</v>
      </c>
      <c r="E929">
        <v>-73.541190619999995</v>
      </c>
      <c r="F929">
        <v>143</v>
      </c>
      <c r="G929">
        <v>85</v>
      </c>
      <c r="H929">
        <v>4.1236625104</v>
      </c>
      <c r="I929">
        <v>-73.542880657500007</v>
      </c>
      <c r="J929">
        <v>0.192385800964991</v>
      </c>
      <c r="K929">
        <v>33389</v>
      </c>
      <c r="L929">
        <v>4.1239999999999997</v>
      </c>
      <c r="M929">
        <v>-73.543019599999994</v>
      </c>
      <c r="N929">
        <v>143</v>
      </c>
      <c r="O929">
        <v>1407</v>
      </c>
      <c r="P929">
        <f t="shared" si="29"/>
        <v>23.45</v>
      </c>
      <c r="R929" t="str">
        <f t="shared" si="28"/>
        <v>927,2,611871,4.124057206,-73.54119062,143,85,4.1236625104,-73.5428806575,0.192385800964991,33389,4.124,-73.5430196,143,1407,23.45</v>
      </c>
    </row>
    <row r="930" spans="1:18" x14ac:dyDescent="0.25">
      <c r="A930">
        <v>928</v>
      </c>
      <c r="B930">
        <v>8</v>
      </c>
      <c r="C930">
        <v>611899</v>
      </c>
      <c r="D930">
        <v>4.1220912280000004</v>
      </c>
      <c r="E930">
        <v>-73.539022500000002</v>
      </c>
      <c r="F930">
        <v>59</v>
      </c>
      <c r="G930">
        <v>189</v>
      </c>
      <c r="H930">
        <v>4.1220245535849003</v>
      </c>
      <c r="I930">
        <v>-73.539059040566002</v>
      </c>
      <c r="J930">
        <v>8.4438939584053595E-3</v>
      </c>
      <c r="K930">
        <v>35327</v>
      </c>
      <c r="L930">
        <v>4.1219999999999999</v>
      </c>
      <c r="M930">
        <v>-73.539153099999993</v>
      </c>
      <c r="N930">
        <v>59</v>
      </c>
      <c r="O930">
        <v>1506</v>
      </c>
      <c r="P930">
        <f t="shared" si="29"/>
        <v>25.1</v>
      </c>
      <c r="R930" t="str">
        <f t="shared" si="28"/>
        <v>928,8,611899,4.122091228,-73.5390225,59,189,4.1220245535849,-73.539059040566,0.00844389395840536,35327,4.122,-73.5391531,59,1506,25.1</v>
      </c>
    </row>
    <row r="931" spans="1:18" x14ac:dyDescent="0.25">
      <c r="A931">
        <v>929</v>
      </c>
      <c r="B931">
        <v>39</v>
      </c>
      <c r="C931">
        <v>251939</v>
      </c>
      <c r="D931">
        <v>4.1217389649999996</v>
      </c>
      <c r="E931">
        <v>-73.535830320000002</v>
      </c>
      <c r="F931">
        <v>74</v>
      </c>
      <c r="G931">
        <v>8</v>
      </c>
      <c r="H931">
        <v>4.1205916318181801</v>
      </c>
      <c r="I931">
        <v>-73.536080370909005</v>
      </c>
      <c r="J931">
        <v>0.13047507889514201</v>
      </c>
      <c r="K931">
        <v>36110</v>
      </c>
      <c r="L931">
        <v>4.1210000000000004</v>
      </c>
      <c r="M931">
        <v>-73.535996400000002</v>
      </c>
      <c r="N931">
        <v>74</v>
      </c>
      <c r="O931">
        <v>1420</v>
      </c>
      <c r="P931">
        <f t="shared" si="29"/>
        <v>23.666666666666668</v>
      </c>
      <c r="R931" t="str">
        <f t="shared" si="28"/>
        <v>929,39,251939,4.121738965,-73.53583032,74,8,4.12059163181818,-73.536080370909,0.130475078895142,36110,4.121,-73.5359964,74,1420,23.6666666666667</v>
      </c>
    </row>
    <row r="932" spans="1:18" x14ac:dyDescent="0.25">
      <c r="A932">
        <v>930</v>
      </c>
      <c r="B932">
        <v>17</v>
      </c>
      <c r="C932">
        <v>251964</v>
      </c>
      <c r="D932">
        <v>4.1210590969999998</v>
      </c>
      <c r="E932">
        <v>-73.537555080000004</v>
      </c>
      <c r="F932">
        <v>59</v>
      </c>
      <c r="G932">
        <v>8</v>
      </c>
      <c r="H932">
        <v>4.1205916318181801</v>
      </c>
      <c r="I932">
        <v>-73.536080370909005</v>
      </c>
      <c r="J932">
        <v>0.17150966688147801</v>
      </c>
      <c r="K932">
        <v>36110</v>
      </c>
      <c r="L932">
        <v>4.1210000000000004</v>
      </c>
      <c r="M932">
        <v>-73.535996400000002</v>
      </c>
      <c r="N932">
        <v>59</v>
      </c>
      <c r="O932">
        <v>1420</v>
      </c>
      <c r="P932">
        <f t="shared" si="29"/>
        <v>23.666666666666668</v>
      </c>
      <c r="R932" t="str">
        <f t="shared" si="28"/>
        <v>930,17,251964,4.121059097,-73.53755508,59,8,4.12059163181818,-73.536080370909,0.171509666881478,36110,4.121,-73.5359964,59,1420,23.6666666666667</v>
      </c>
    </row>
    <row r="933" spans="1:18" x14ac:dyDescent="0.25">
      <c r="A933">
        <v>931</v>
      </c>
      <c r="B933">
        <v>33</v>
      </c>
      <c r="C933">
        <v>251980</v>
      </c>
      <c r="D933">
        <v>4.1201133920000004</v>
      </c>
      <c r="E933">
        <v>-73.535070509999997</v>
      </c>
      <c r="F933">
        <v>83</v>
      </c>
      <c r="G933">
        <v>8</v>
      </c>
      <c r="H933">
        <v>4.1205916318181801</v>
      </c>
      <c r="I933">
        <v>-73.536080370909005</v>
      </c>
      <c r="J933">
        <v>0.123906613691786</v>
      </c>
      <c r="K933">
        <v>36110</v>
      </c>
      <c r="L933">
        <v>4.1210000000000004</v>
      </c>
      <c r="M933">
        <v>-73.535996400000002</v>
      </c>
      <c r="N933">
        <v>83</v>
      </c>
      <c r="O933">
        <v>1420</v>
      </c>
      <c r="P933">
        <f t="shared" si="29"/>
        <v>23.666666666666668</v>
      </c>
      <c r="R933" t="str">
        <f t="shared" si="28"/>
        <v>931,33,251980,4.120113392,-73.53507051,83,8,4.12059163181818,-73.536080370909,0.123906613691786,36110,4.121,-73.5359964,83,1420,23.6666666666667</v>
      </c>
    </row>
    <row r="934" spans="1:18" x14ac:dyDescent="0.25">
      <c r="A934">
        <v>932</v>
      </c>
      <c r="B934">
        <v>5</v>
      </c>
      <c r="C934">
        <v>611931</v>
      </c>
      <c r="D934">
        <v>4.1526018740000001</v>
      </c>
      <c r="E934">
        <v>-73.6065988</v>
      </c>
      <c r="F934">
        <v>57</v>
      </c>
      <c r="G934">
        <v>132</v>
      </c>
      <c r="H934">
        <v>4.1523956451249999</v>
      </c>
      <c r="I934">
        <v>-73.607003101874994</v>
      </c>
      <c r="J934">
        <v>5.0330386704609001E-2</v>
      </c>
      <c r="K934">
        <v>11538</v>
      </c>
      <c r="L934">
        <v>4.1520000000000001</v>
      </c>
      <c r="M934">
        <v>-73.606988900000005</v>
      </c>
      <c r="N934">
        <v>57</v>
      </c>
      <c r="O934">
        <v>746</v>
      </c>
      <c r="P934">
        <f t="shared" si="29"/>
        <v>12.433333333333334</v>
      </c>
      <c r="R934" t="str">
        <f t="shared" si="28"/>
        <v>932,5,611931,4.152601874,-73.6065988,57,132,4.152395645125,-73.607003101875,0.050330386704609,11538,4.152,-73.6069889,57,746,12.4333333333333</v>
      </c>
    </row>
    <row r="935" spans="1:18" x14ac:dyDescent="0.25">
      <c r="A935">
        <v>933</v>
      </c>
      <c r="B935">
        <v>7</v>
      </c>
      <c r="C935">
        <v>611933</v>
      </c>
      <c r="D935">
        <v>4.1519865779999998</v>
      </c>
      <c r="E935">
        <v>-73.606690540000002</v>
      </c>
      <c r="F935">
        <v>62</v>
      </c>
      <c r="G935">
        <v>132</v>
      </c>
      <c r="H935">
        <v>4.1523956451249999</v>
      </c>
      <c r="I935">
        <v>-73.607003101874994</v>
      </c>
      <c r="J935">
        <v>5.7153176738766999E-2</v>
      </c>
      <c r="K935">
        <v>11538</v>
      </c>
      <c r="L935">
        <v>4.1520000000000001</v>
      </c>
      <c r="M935">
        <v>-73.606988900000005</v>
      </c>
      <c r="N935">
        <v>62</v>
      </c>
      <c r="O935">
        <v>746</v>
      </c>
      <c r="P935">
        <f t="shared" si="29"/>
        <v>12.433333333333334</v>
      </c>
      <c r="R935" t="str">
        <f t="shared" si="28"/>
        <v>933,7,611933,4.151986578,-73.60669054,62,132,4.152395645125,-73.607003101875,0.057153176738767,11538,4.152,-73.6069889,62,746,12.4333333333333</v>
      </c>
    </row>
    <row r="936" spans="1:18" x14ac:dyDescent="0.25">
      <c r="A936">
        <v>934</v>
      </c>
      <c r="B936">
        <v>12</v>
      </c>
      <c r="C936">
        <v>130891</v>
      </c>
      <c r="D936">
        <v>4.1534882509999997</v>
      </c>
      <c r="E936">
        <v>-73.606098239999994</v>
      </c>
      <c r="F936">
        <v>102</v>
      </c>
      <c r="G936">
        <v>132</v>
      </c>
      <c r="H936">
        <v>4.1523956451249999</v>
      </c>
      <c r="I936">
        <v>-73.607003101874994</v>
      </c>
      <c r="J936">
        <v>0.157479166943719</v>
      </c>
      <c r="K936">
        <v>11538</v>
      </c>
      <c r="L936">
        <v>4.1520000000000001</v>
      </c>
      <c r="M936">
        <v>-73.606988900000005</v>
      </c>
      <c r="N936">
        <v>102</v>
      </c>
      <c r="O936">
        <v>746</v>
      </c>
      <c r="P936">
        <f t="shared" si="29"/>
        <v>12.433333333333334</v>
      </c>
      <c r="R936" t="str">
        <f t="shared" si="28"/>
        <v>934,12,130891,4.153488251,-73.60609824,102,132,4.152395645125,-73.607003101875,0.157479166943719,11538,4.152,-73.6069889,102,746,12.4333333333333</v>
      </c>
    </row>
    <row r="937" spans="1:18" x14ac:dyDescent="0.25">
      <c r="A937">
        <v>935</v>
      </c>
      <c r="B937">
        <v>32</v>
      </c>
      <c r="C937">
        <v>131092</v>
      </c>
      <c r="D937">
        <v>4.151110611</v>
      </c>
      <c r="E937">
        <v>-73.602939919999997</v>
      </c>
      <c r="F937">
        <v>122</v>
      </c>
      <c r="G937">
        <v>186</v>
      </c>
      <c r="H937">
        <v>4.1531763484444397</v>
      </c>
      <c r="I937">
        <v>-73.602563333888895</v>
      </c>
      <c r="J937">
        <v>0.23331894060618899</v>
      </c>
      <c r="K937">
        <v>11348</v>
      </c>
      <c r="L937">
        <v>4.1529999999999996</v>
      </c>
      <c r="M937">
        <v>-73.602273600000004</v>
      </c>
      <c r="N937">
        <v>122</v>
      </c>
      <c r="O937">
        <v>855</v>
      </c>
      <c r="P937">
        <f t="shared" si="29"/>
        <v>14.25</v>
      </c>
      <c r="R937" t="str">
        <f t="shared" si="28"/>
        <v>935,32,131092,4.151110611,-73.60293992,122,186,4.15317634844444,-73.6025633338889,0.233318940606189,11348,4.153,-73.6022736,122,855,14.25</v>
      </c>
    </row>
    <row r="938" spans="1:18" x14ac:dyDescent="0.25">
      <c r="A938">
        <v>936</v>
      </c>
      <c r="B938">
        <v>1</v>
      </c>
      <c r="C938">
        <v>131414</v>
      </c>
      <c r="D938">
        <v>4.1545170569999996</v>
      </c>
      <c r="E938">
        <v>-73.609204989999995</v>
      </c>
      <c r="F938">
        <v>65</v>
      </c>
      <c r="G938">
        <v>132</v>
      </c>
      <c r="H938">
        <v>4.1523956451249999</v>
      </c>
      <c r="I938">
        <v>-73.607003101874994</v>
      </c>
      <c r="J938">
        <v>0.33930968974973402</v>
      </c>
      <c r="K938">
        <v>11538</v>
      </c>
      <c r="L938">
        <v>4.1520000000000001</v>
      </c>
      <c r="M938">
        <v>-73.606988900000005</v>
      </c>
      <c r="N938">
        <v>65</v>
      </c>
      <c r="O938">
        <v>746</v>
      </c>
      <c r="P938">
        <f t="shared" si="29"/>
        <v>12.433333333333334</v>
      </c>
      <c r="R938" t="str">
        <f t="shared" si="28"/>
        <v>936,1,131414,4.154517057,-73.60920499,65,132,4.152395645125,-73.607003101875,0.339309689749734,11538,4.152,-73.6069889,65,746,12.4333333333333</v>
      </c>
    </row>
    <row r="939" spans="1:18" x14ac:dyDescent="0.25">
      <c r="A939">
        <v>937</v>
      </c>
      <c r="B939">
        <v>8</v>
      </c>
      <c r="C939">
        <v>131510</v>
      </c>
      <c r="D939">
        <v>4.154597645</v>
      </c>
      <c r="E939">
        <v>-73.60182485</v>
      </c>
      <c r="F939">
        <v>53</v>
      </c>
      <c r="G939">
        <v>186</v>
      </c>
      <c r="H939">
        <v>4.1531763484444397</v>
      </c>
      <c r="I939">
        <v>-73.602563333888895</v>
      </c>
      <c r="J939">
        <v>0.177889785202238</v>
      </c>
      <c r="K939">
        <v>11348</v>
      </c>
      <c r="L939">
        <v>4.1529999999999996</v>
      </c>
      <c r="M939">
        <v>-73.602273600000004</v>
      </c>
      <c r="N939">
        <v>53</v>
      </c>
      <c r="O939">
        <v>855</v>
      </c>
      <c r="P939">
        <f t="shared" si="29"/>
        <v>14.25</v>
      </c>
      <c r="R939" t="str">
        <f t="shared" si="28"/>
        <v>937,8,131510,4.154597645,-73.60182485,53,186,4.15317634844444,-73.6025633338889,0.177889785202238,11348,4.153,-73.6022736,53,855,14.25</v>
      </c>
    </row>
    <row r="940" spans="1:18" x14ac:dyDescent="0.25">
      <c r="A940">
        <v>938</v>
      </c>
      <c r="B940">
        <v>13</v>
      </c>
      <c r="C940">
        <v>131512</v>
      </c>
      <c r="D940">
        <v>4.1547238569999996</v>
      </c>
      <c r="E940">
        <v>-73.598362519999995</v>
      </c>
      <c r="F940">
        <v>120</v>
      </c>
      <c r="G940">
        <v>3</v>
      </c>
      <c r="H940">
        <v>4.15304816572222</v>
      </c>
      <c r="I940">
        <v>-73.599673780000003</v>
      </c>
      <c r="J940">
        <v>0.23621138762956301</v>
      </c>
      <c r="K940">
        <v>11110</v>
      </c>
      <c r="L940">
        <v>4.1529999999999996</v>
      </c>
      <c r="M940">
        <v>-73.599651100000003</v>
      </c>
      <c r="N940">
        <v>120</v>
      </c>
      <c r="O940">
        <v>944</v>
      </c>
      <c r="P940">
        <f t="shared" si="29"/>
        <v>15.733333333333333</v>
      </c>
      <c r="R940" t="str">
        <f t="shared" si="28"/>
        <v>938,13,131512,4.154723857,-73.59836252,120,3,4.15304816572222,-73.59967378,0.236211387629563,11110,4.153,-73.5996511,120,944,15.7333333333333</v>
      </c>
    </row>
    <row r="941" spans="1:18" x14ac:dyDescent="0.25">
      <c r="A941">
        <v>939</v>
      </c>
      <c r="B941">
        <v>3</v>
      </c>
      <c r="C941">
        <v>131428</v>
      </c>
      <c r="D941">
        <v>4.1540177979999999</v>
      </c>
      <c r="E941">
        <v>-73.599410399999996</v>
      </c>
      <c r="F941">
        <v>39</v>
      </c>
      <c r="G941">
        <v>3</v>
      </c>
      <c r="H941">
        <v>4.15304816572222</v>
      </c>
      <c r="I941">
        <v>-73.599673780000003</v>
      </c>
      <c r="J941">
        <v>0.111634668891628</v>
      </c>
      <c r="K941">
        <v>11110</v>
      </c>
      <c r="L941">
        <v>4.1529999999999996</v>
      </c>
      <c r="M941">
        <v>-73.599651100000003</v>
      </c>
      <c r="N941">
        <v>39</v>
      </c>
      <c r="O941">
        <v>944</v>
      </c>
      <c r="P941">
        <f t="shared" si="29"/>
        <v>15.733333333333333</v>
      </c>
      <c r="R941" t="str">
        <f t="shared" si="28"/>
        <v>939,3,131428,4.154017798,-73.5994104,39,3,4.15304816572222,-73.59967378,0.111634668891628,11110,4.153,-73.5996511,39,944,15.7333333333333</v>
      </c>
    </row>
    <row r="942" spans="1:18" x14ac:dyDescent="0.25">
      <c r="A942">
        <v>940</v>
      </c>
      <c r="B942">
        <v>10</v>
      </c>
      <c r="C942">
        <v>612257</v>
      </c>
      <c r="D942">
        <v>4.1220384660000002</v>
      </c>
      <c r="E942">
        <v>-73.564684639999996</v>
      </c>
      <c r="F942">
        <v>57</v>
      </c>
      <c r="G942">
        <v>45</v>
      </c>
      <c r="H942">
        <v>4.1211538737</v>
      </c>
      <c r="I942">
        <v>-73.564169726000003</v>
      </c>
      <c r="J942">
        <v>0.113666940802556</v>
      </c>
      <c r="K942">
        <v>36057</v>
      </c>
      <c r="L942">
        <v>4.1210000000000004</v>
      </c>
      <c r="M942">
        <v>-73.564321699999994</v>
      </c>
      <c r="N942">
        <v>57</v>
      </c>
      <c r="O942">
        <v>1239</v>
      </c>
      <c r="P942">
        <f t="shared" si="29"/>
        <v>20.65</v>
      </c>
      <c r="R942" t="str">
        <f t="shared" si="28"/>
        <v>940,10,612257,4.122038466,-73.56468464,57,45,4.1211538737,-73.564169726,0.113666940802556,36057,4.121,-73.5643217,57,1239,20.65</v>
      </c>
    </row>
    <row r="943" spans="1:18" x14ac:dyDescent="0.25">
      <c r="A943">
        <v>941</v>
      </c>
      <c r="B943">
        <v>26</v>
      </c>
      <c r="C943">
        <v>612273</v>
      </c>
      <c r="D943">
        <v>4.121004814</v>
      </c>
      <c r="E943">
        <v>-73.561921440000006</v>
      </c>
      <c r="F943">
        <v>82</v>
      </c>
      <c r="G943">
        <v>108</v>
      </c>
      <c r="H943">
        <v>4.1204616404285703</v>
      </c>
      <c r="I943">
        <v>-73.561168413928499</v>
      </c>
      <c r="J943">
        <v>0.10300271634837301</v>
      </c>
      <c r="K943">
        <v>36669</v>
      </c>
      <c r="L943">
        <v>4.12</v>
      </c>
      <c r="M943">
        <v>-73.560896499999998</v>
      </c>
      <c r="N943">
        <v>82</v>
      </c>
      <c r="O943">
        <v>1288</v>
      </c>
      <c r="P943">
        <f t="shared" si="29"/>
        <v>21.466666666666665</v>
      </c>
      <c r="R943" t="str">
        <f t="shared" si="28"/>
        <v>941,26,612273,4.121004814,-73.56192144,82,108,4.12046164042857,-73.5611684139285,0.103002716348373,36669,4.12,-73.5608965,82,1288,21.4666666666667</v>
      </c>
    </row>
    <row r="944" spans="1:18" x14ac:dyDescent="0.25">
      <c r="A944">
        <v>942</v>
      </c>
      <c r="B944">
        <v>19</v>
      </c>
      <c r="C944">
        <v>608992</v>
      </c>
      <c r="D944">
        <v>4.1180217170000004</v>
      </c>
      <c r="E944">
        <v>-73.564012840000004</v>
      </c>
      <c r="F944">
        <v>63</v>
      </c>
      <c r="G944">
        <v>1</v>
      </c>
      <c r="H944">
        <v>4.1186939240588201</v>
      </c>
      <c r="I944">
        <v>-73.563921907352906</v>
      </c>
      <c r="J944">
        <v>7.5375962848984401E-2</v>
      </c>
      <c r="K944">
        <v>37514</v>
      </c>
      <c r="L944">
        <v>4.1189999999999998</v>
      </c>
      <c r="M944">
        <v>-73.563647099999997</v>
      </c>
      <c r="N944">
        <v>63</v>
      </c>
      <c r="O944">
        <v>1244</v>
      </c>
      <c r="P944">
        <f t="shared" si="29"/>
        <v>20.733333333333334</v>
      </c>
      <c r="R944" t="str">
        <f t="shared" si="28"/>
        <v>942,19,608992,4.118021717,-73.56401284,63,1,4.11869392405882,-73.5639219073529,0.0753759628489844,37514,4.119,-73.5636471,63,1244,20.7333333333333</v>
      </c>
    </row>
    <row r="945" spans="1:18" x14ac:dyDescent="0.25">
      <c r="A945">
        <v>943</v>
      </c>
      <c r="B945">
        <v>13</v>
      </c>
      <c r="C945">
        <v>609007</v>
      </c>
      <c r="D945">
        <v>4.1185920090000003</v>
      </c>
      <c r="E945">
        <v>-73.563317330000004</v>
      </c>
      <c r="F945">
        <v>71</v>
      </c>
      <c r="G945">
        <v>1</v>
      </c>
      <c r="H945">
        <v>4.1186939240588201</v>
      </c>
      <c r="I945">
        <v>-73.563921907352906</v>
      </c>
      <c r="J945">
        <v>6.7960524394729702E-2</v>
      </c>
      <c r="K945">
        <v>37514</v>
      </c>
      <c r="L945">
        <v>4.1189999999999998</v>
      </c>
      <c r="M945">
        <v>-73.563647099999997</v>
      </c>
      <c r="N945">
        <v>71</v>
      </c>
      <c r="O945">
        <v>1244</v>
      </c>
      <c r="P945">
        <f t="shared" si="29"/>
        <v>20.733333333333334</v>
      </c>
      <c r="R945" t="str">
        <f t="shared" si="28"/>
        <v>943,13,609007,4.118592009,-73.56331733,71,1,4.11869392405882,-73.5639219073529,0.0679605243947297,37514,4.119,-73.5636471,71,1244,20.7333333333333</v>
      </c>
    </row>
    <row r="946" spans="1:18" x14ac:dyDescent="0.25">
      <c r="A946">
        <v>944</v>
      </c>
      <c r="B946">
        <v>20</v>
      </c>
      <c r="C946">
        <v>609014</v>
      </c>
      <c r="D946">
        <v>4.1180309240000001</v>
      </c>
      <c r="E946">
        <v>-73.561927530000006</v>
      </c>
      <c r="F946">
        <v>75</v>
      </c>
      <c r="G946">
        <v>172</v>
      </c>
      <c r="H946">
        <v>4.1165039837142796</v>
      </c>
      <c r="I946">
        <v>-73.5611299882857</v>
      </c>
      <c r="J946">
        <v>0.19132699950551499</v>
      </c>
      <c r="K946">
        <v>39418</v>
      </c>
      <c r="L946">
        <v>4.1159999999999997</v>
      </c>
      <c r="M946">
        <v>-73.561033199999997</v>
      </c>
      <c r="N946">
        <v>75</v>
      </c>
      <c r="O946">
        <v>1454</v>
      </c>
      <c r="P946">
        <f t="shared" si="29"/>
        <v>24.233333333333334</v>
      </c>
      <c r="R946" t="str">
        <f t="shared" si="28"/>
        <v>944,20,609014,4.118030924,-73.56192753,75,172,4.11650398371428,-73.5611299882857,0.191326999505515,39418,4.116,-73.5610332,75,1454,24.2333333333333</v>
      </c>
    </row>
    <row r="947" spans="1:18" x14ac:dyDescent="0.25">
      <c r="A947">
        <v>945</v>
      </c>
      <c r="B947">
        <v>12</v>
      </c>
      <c r="C947">
        <v>609030</v>
      </c>
      <c r="D947">
        <v>4.1201492399999999</v>
      </c>
      <c r="E947">
        <v>-73.560603670000006</v>
      </c>
      <c r="F947">
        <v>67</v>
      </c>
      <c r="G947">
        <v>108</v>
      </c>
      <c r="H947">
        <v>4.1204616404285703</v>
      </c>
      <c r="I947">
        <v>-73.561168413928499</v>
      </c>
      <c r="J947">
        <v>7.1577272753497706E-2</v>
      </c>
      <c r="K947">
        <v>36669</v>
      </c>
      <c r="L947">
        <v>4.12</v>
      </c>
      <c r="M947">
        <v>-73.560896499999998</v>
      </c>
      <c r="N947">
        <v>67</v>
      </c>
      <c r="O947">
        <v>1288</v>
      </c>
      <c r="P947">
        <f t="shared" si="29"/>
        <v>21.466666666666665</v>
      </c>
      <c r="R947" t="str">
        <f t="shared" si="28"/>
        <v>945,12,609030,4.12014924,-73.56060367,67,108,4.12046164042857,-73.5611684139285,0.0715772727534977,36669,4.12,-73.5608965,67,1288,21.4666666666667</v>
      </c>
    </row>
    <row r="948" spans="1:18" x14ac:dyDescent="0.25">
      <c r="A948">
        <v>946</v>
      </c>
      <c r="B948">
        <v>11</v>
      </c>
      <c r="C948">
        <v>609041</v>
      </c>
      <c r="D948">
        <v>4.1176666170000003</v>
      </c>
      <c r="E948">
        <v>-73.560613259999997</v>
      </c>
      <c r="F948">
        <v>83</v>
      </c>
      <c r="G948">
        <v>172</v>
      </c>
      <c r="H948">
        <v>4.1165039837142796</v>
      </c>
      <c r="I948">
        <v>-73.5611299882857</v>
      </c>
      <c r="J948">
        <v>0.14132335962888101</v>
      </c>
      <c r="K948">
        <v>39418</v>
      </c>
      <c r="L948">
        <v>4.1159999999999997</v>
      </c>
      <c r="M948">
        <v>-73.561033199999997</v>
      </c>
      <c r="N948">
        <v>83</v>
      </c>
      <c r="O948">
        <v>1454</v>
      </c>
      <c r="P948">
        <f t="shared" si="29"/>
        <v>24.233333333333334</v>
      </c>
      <c r="R948" t="str">
        <f t="shared" si="28"/>
        <v>946,11,609041,4.117666617,-73.56061326,83,172,4.11650398371428,-73.5611299882857,0.141323359628881,39418,4.116,-73.5610332,83,1454,24.2333333333333</v>
      </c>
    </row>
    <row r="949" spans="1:18" x14ac:dyDescent="0.25">
      <c r="A949">
        <v>947</v>
      </c>
      <c r="B949">
        <v>16</v>
      </c>
      <c r="C949">
        <v>612329</v>
      </c>
      <c r="D949">
        <v>4.124824941</v>
      </c>
      <c r="E949">
        <v>-73.563378049999997</v>
      </c>
      <c r="F949">
        <v>53</v>
      </c>
      <c r="G949">
        <v>187</v>
      </c>
      <c r="H949">
        <v>4.1256515593513496</v>
      </c>
      <c r="I949">
        <v>-73.562579405945897</v>
      </c>
      <c r="J949">
        <v>0.127568024616322</v>
      </c>
      <c r="K949">
        <v>31778</v>
      </c>
      <c r="L949">
        <v>4.1260000000000003</v>
      </c>
      <c r="M949">
        <v>-73.5628277</v>
      </c>
      <c r="N949">
        <v>53</v>
      </c>
      <c r="O949">
        <v>1206</v>
      </c>
      <c r="P949">
        <f t="shared" si="29"/>
        <v>20.100000000000001</v>
      </c>
      <c r="R949" t="str">
        <f t="shared" si="28"/>
        <v>947,16,612329,4.124824941,-73.56337805,53,187,4.12565155935135,-73.5625794059459,0.127568024616322,31778,4.126,-73.5628277,53,1206,20.1</v>
      </c>
    </row>
    <row r="950" spans="1:18" x14ac:dyDescent="0.25">
      <c r="A950">
        <v>948</v>
      </c>
      <c r="B950">
        <v>25</v>
      </c>
      <c r="C950">
        <v>130595</v>
      </c>
      <c r="D950">
        <v>4.1243106090000001</v>
      </c>
      <c r="E950">
        <v>-73.562446440000002</v>
      </c>
      <c r="F950">
        <v>53</v>
      </c>
      <c r="G950">
        <v>187</v>
      </c>
      <c r="H950">
        <v>4.1256515593513496</v>
      </c>
      <c r="I950">
        <v>-73.562579405945897</v>
      </c>
      <c r="J950">
        <v>0.149740268077316</v>
      </c>
      <c r="K950">
        <v>31778</v>
      </c>
      <c r="L950">
        <v>4.1260000000000003</v>
      </c>
      <c r="M950">
        <v>-73.5628277</v>
      </c>
      <c r="N950">
        <v>53</v>
      </c>
      <c r="O950">
        <v>1206</v>
      </c>
      <c r="P950">
        <f t="shared" si="29"/>
        <v>20.100000000000001</v>
      </c>
      <c r="R950" t="str">
        <f t="shared" si="28"/>
        <v>948,25,130595,4.124310609,-73.56244644,53,187,4.12565155935135,-73.5625794059459,0.149740268077316,31778,4.126,-73.5628277,53,1206,20.1</v>
      </c>
    </row>
    <row r="951" spans="1:18" x14ac:dyDescent="0.25">
      <c r="A951">
        <v>949</v>
      </c>
      <c r="B951">
        <v>5</v>
      </c>
      <c r="C951">
        <v>609052</v>
      </c>
      <c r="D951">
        <v>4.1425743529999997</v>
      </c>
      <c r="E951">
        <v>-73.618940859999995</v>
      </c>
      <c r="F951">
        <v>91</v>
      </c>
      <c r="G951">
        <v>111</v>
      </c>
      <c r="H951">
        <v>4.1423698820540498</v>
      </c>
      <c r="I951">
        <v>-73.617488080000001</v>
      </c>
      <c r="J951">
        <v>0.162613856136919</v>
      </c>
      <c r="K951">
        <v>18730</v>
      </c>
      <c r="L951">
        <v>4.1420000000000003</v>
      </c>
      <c r="M951">
        <v>-73.617454100000003</v>
      </c>
      <c r="N951">
        <v>91</v>
      </c>
      <c r="O951">
        <v>476</v>
      </c>
      <c r="P951">
        <f t="shared" si="29"/>
        <v>7.9333333333333336</v>
      </c>
      <c r="R951" t="str">
        <f t="shared" si="28"/>
        <v>949,5,609052,4.142574353,-73.61894086,91,111,4.14236988205405,-73.61748808,0.162613856136919,18730,4.142,-73.6174541,91,476,7.93333333333333</v>
      </c>
    </row>
    <row r="952" spans="1:18" x14ac:dyDescent="0.25">
      <c r="A952">
        <v>950</v>
      </c>
      <c r="B952">
        <v>12</v>
      </c>
      <c r="C952">
        <v>609083</v>
      </c>
      <c r="D952">
        <v>4.1410655780000001</v>
      </c>
      <c r="E952">
        <v>-73.615401919999996</v>
      </c>
      <c r="F952">
        <v>99</v>
      </c>
      <c r="G952">
        <v>25</v>
      </c>
      <c r="H952">
        <v>4.1392743989428498</v>
      </c>
      <c r="I952">
        <v>-73.615693932571403</v>
      </c>
      <c r="J952">
        <v>0.20165914761081399</v>
      </c>
      <c r="K952">
        <v>20905</v>
      </c>
      <c r="L952">
        <v>4.1390000000000002</v>
      </c>
      <c r="M952">
        <v>-73.615505499999998</v>
      </c>
      <c r="N952">
        <v>99</v>
      </c>
      <c r="O952">
        <v>600</v>
      </c>
      <c r="P952">
        <f t="shared" si="29"/>
        <v>10</v>
      </c>
      <c r="R952" t="str">
        <f t="shared" si="28"/>
        <v>950,12,609083,4.141065578,-73.61540192,99,25,4.13927439894285,-73.6156939325714,0.201659147610814,20905,4.139,-73.6155055,99,600,10</v>
      </c>
    </row>
    <row r="953" spans="1:18" x14ac:dyDescent="0.25">
      <c r="A953">
        <v>951</v>
      </c>
      <c r="B953">
        <v>15</v>
      </c>
      <c r="C953">
        <v>609111</v>
      </c>
      <c r="D953">
        <v>4.1406693040000002</v>
      </c>
      <c r="E953">
        <v>-73.611107509999997</v>
      </c>
      <c r="F953">
        <v>86</v>
      </c>
      <c r="G953">
        <v>131</v>
      </c>
      <c r="H953">
        <v>4.1419462591818101</v>
      </c>
      <c r="I953">
        <v>-73.612015219454506</v>
      </c>
      <c r="J953">
        <v>0.17394733063637799</v>
      </c>
      <c r="K953">
        <v>18452</v>
      </c>
      <c r="L953">
        <v>4.1420000000000003</v>
      </c>
      <c r="M953">
        <v>-73.612037000000001</v>
      </c>
      <c r="N953">
        <v>86</v>
      </c>
      <c r="O953">
        <v>594</v>
      </c>
      <c r="P953">
        <f t="shared" si="29"/>
        <v>9.9</v>
      </c>
      <c r="R953" t="str">
        <f t="shared" si="28"/>
        <v>951,15,609111,4.140669304,-73.61110751,86,131,4.14194625918181,-73.6120152194545,0.173947330636378,18452,4.142,-73.612037,86,594,9.9</v>
      </c>
    </row>
    <row r="954" spans="1:18" x14ac:dyDescent="0.25">
      <c r="A954">
        <v>952</v>
      </c>
      <c r="B954">
        <v>18</v>
      </c>
      <c r="C954">
        <v>609139</v>
      </c>
      <c r="D954">
        <v>4.1377230579999997</v>
      </c>
      <c r="E954">
        <v>-73.612406379999996</v>
      </c>
      <c r="F954">
        <v>70</v>
      </c>
      <c r="G954">
        <v>179</v>
      </c>
      <c r="H954">
        <v>4.1373313622500003</v>
      </c>
      <c r="I954">
        <v>-73.612859223125</v>
      </c>
      <c r="J954">
        <v>6.6436178049526604E-2</v>
      </c>
      <c r="K954">
        <v>22933</v>
      </c>
      <c r="L954">
        <v>4.1369999999999996</v>
      </c>
      <c r="M954">
        <v>-73.612864299999998</v>
      </c>
      <c r="N954">
        <v>70</v>
      </c>
      <c r="O954">
        <v>661</v>
      </c>
      <c r="P954">
        <f t="shared" si="29"/>
        <v>11.016666666666667</v>
      </c>
      <c r="R954" t="str">
        <f t="shared" si="28"/>
        <v>952,18,609139,4.137723058,-73.61240638,70,179,4.13733136225,-73.612859223125,0.0664361780495266,22933,4.137,-73.6128643,70,661,11.0166666666667</v>
      </c>
    </row>
    <row r="955" spans="1:18" x14ac:dyDescent="0.25">
      <c r="A955">
        <v>953</v>
      </c>
      <c r="B955">
        <v>5</v>
      </c>
      <c r="C955">
        <v>609157</v>
      </c>
      <c r="D955">
        <v>4.1389841699999996</v>
      </c>
      <c r="E955">
        <v>-73.614774789999998</v>
      </c>
      <c r="F955">
        <v>98</v>
      </c>
      <c r="G955">
        <v>25</v>
      </c>
      <c r="H955">
        <v>4.1392743989428498</v>
      </c>
      <c r="I955">
        <v>-73.615693932571403</v>
      </c>
      <c r="J955">
        <v>0.10685675503712</v>
      </c>
      <c r="K955">
        <v>20905</v>
      </c>
      <c r="L955">
        <v>4.1390000000000002</v>
      </c>
      <c r="M955">
        <v>-73.615505499999998</v>
      </c>
      <c r="N955">
        <v>98</v>
      </c>
      <c r="O955">
        <v>600</v>
      </c>
      <c r="P955">
        <f t="shared" si="29"/>
        <v>10</v>
      </c>
      <c r="R955" t="str">
        <f t="shared" si="28"/>
        <v>953,5,609157,4.13898417,-73.61477479,98,25,4.13927439894285,-73.6156939325714,0.10685675503712,20905,4.139,-73.6155055,98,600,10</v>
      </c>
    </row>
    <row r="956" spans="1:18" x14ac:dyDescent="0.25">
      <c r="A956">
        <v>954</v>
      </c>
      <c r="B956">
        <v>13</v>
      </c>
      <c r="C956">
        <v>609181</v>
      </c>
      <c r="D956">
        <v>4.1390348299999999</v>
      </c>
      <c r="E956">
        <v>-73.615529749999993</v>
      </c>
      <c r="F956">
        <v>86</v>
      </c>
      <c r="G956">
        <v>25</v>
      </c>
      <c r="H956">
        <v>4.1392743989428498</v>
      </c>
      <c r="I956">
        <v>-73.615693932571403</v>
      </c>
      <c r="J956">
        <v>3.2247114007541003E-2</v>
      </c>
      <c r="K956">
        <v>20905</v>
      </c>
      <c r="L956">
        <v>4.1390000000000002</v>
      </c>
      <c r="M956">
        <v>-73.615505499999998</v>
      </c>
      <c r="N956">
        <v>86</v>
      </c>
      <c r="O956">
        <v>600</v>
      </c>
      <c r="P956">
        <f t="shared" si="29"/>
        <v>10</v>
      </c>
      <c r="R956" t="str">
        <f t="shared" si="28"/>
        <v>954,13,609181,4.13903483,-73.61552975,86,25,4.13927439894285,-73.6156939325714,0.032247114007541,20905,4.139,-73.6155055,86,600,10</v>
      </c>
    </row>
    <row r="957" spans="1:18" x14ac:dyDescent="0.25">
      <c r="A957">
        <v>955</v>
      </c>
      <c r="B957">
        <v>18</v>
      </c>
      <c r="C957">
        <v>609186</v>
      </c>
      <c r="D957">
        <v>4.1386926849999996</v>
      </c>
      <c r="E957">
        <v>-73.617438669999999</v>
      </c>
      <c r="F957">
        <v>49</v>
      </c>
      <c r="G957">
        <v>25</v>
      </c>
      <c r="H957">
        <v>4.1392743989428498</v>
      </c>
      <c r="I957">
        <v>-73.615693932571403</v>
      </c>
      <c r="J957">
        <v>0.20389692562363601</v>
      </c>
      <c r="K957">
        <v>20905</v>
      </c>
      <c r="L957">
        <v>4.1390000000000002</v>
      </c>
      <c r="M957">
        <v>-73.615505499999998</v>
      </c>
      <c r="N957">
        <v>49</v>
      </c>
      <c r="O957">
        <v>600</v>
      </c>
      <c r="P957">
        <f t="shared" si="29"/>
        <v>10</v>
      </c>
      <c r="R957" t="str">
        <f t="shared" si="28"/>
        <v>955,18,609186,4.138692685,-73.61743867,49,25,4.13927439894285,-73.6156939325714,0.203896925623636,20905,4.139,-73.6155055,49,600,10</v>
      </c>
    </row>
    <row r="958" spans="1:18" x14ac:dyDescent="0.25">
      <c r="A958">
        <v>956</v>
      </c>
      <c r="B958">
        <v>15</v>
      </c>
      <c r="C958">
        <v>609201</v>
      </c>
      <c r="D958">
        <v>4.1347700879999998</v>
      </c>
      <c r="E958">
        <v>-73.62020914</v>
      </c>
      <c r="F958">
        <v>77</v>
      </c>
      <c r="G958">
        <v>21</v>
      </c>
      <c r="H958">
        <v>4.1340516367618996</v>
      </c>
      <c r="I958">
        <v>-73.620160465476104</v>
      </c>
      <c r="J958">
        <v>8.0020041894818997E-2</v>
      </c>
      <c r="K958">
        <v>25019</v>
      </c>
      <c r="L958">
        <v>4.1340000000000003</v>
      </c>
      <c r="M958">
        <v>-73.620181000000002</v>
      </c>
      <c r="N958">
        <v>77</v>
      </c>
      <c r="O958">
        <v>579</v>
      </c>
      <c r="P958">
        <f t="shared" si="29"/>
        <v>9.65</v>
      </c>
      <c r="R958" t="str">
        <f t="shared" si="28"/>
        <v>956,15,609201,4.134770088,-73.62020914,77,21,4.1340516367619,-73.6201604654761,0.080020041894819,25019,4.134,-73.620181,77,579,9.65</v>
      </c>
    </row>
    <row r="959" spans="1:18" x14ac:dyDescent="0.25">
      <c r="A959">
        <v>957</v>
      </c>
      <c r="B959">
        <v>19</v>
      </c>
      <c r="C959">
        <v>609303</v>
      </c>
      <c r="D959">
        <v>4.1348954830000002</v>
      </c>
      <c r="E959">
        <v>-73.61176786</v>
      </c>
      <c r="F959">
        <v>93</v>
      </c>
      <c r="G959">
        <v>68</v>
      </c>
      <c r="H959">
        <v>4.1341443167837797</v>
      </c>
      <c r="I959">
        <v>-73.612267937297304</v>
      </c>
      <c r="J959">
        <v>0.100199367464199</v>
      </c>
      <c r="K959">
        <v>25194</v>
      </c>
      <c r="L959">
        <v>4.1340000000000003</v>
      </c>
      <c r="M959">
        <v>-73.612256400000007</v>
      </c>
      <c r="N959">
        <v>93</v>
      </c>
      <c r="O959">
        <v>747</v>
      </c>
      <c r="P959">
        <f t="shared" si="29"/>
        <v>12.45</v>
      </c>
      <c r="R959" t="str">
        <f t="shared" si="28"/>
        <v>957,19,609303,4.134895483,-73.61176786,93,68,4.13414431678378,-73.6122679372973,0.100199367464199,25194,4.134,-73.6122564,93,747,12.45</v>
      </c>
    </row>
    <row r="960" spans="1:18" x14ac:dyDescent="0.25">
      <c r="A960">
        <v>958</v>
      </c>
      <c r="B960">
        <v>12</v>
      </c>
      <c r="C960">
        <v>609316</v>
      </c>
      <c r="D960">
        <v>4.1351839430000004</v>
      </c>
      <c r="E960">
        <v>-73.610095479999998</v>
      </c>
      <c r="F960">
        <v>85</v>
      </c>
      <c r="G960">
        <v>198</v>
      </c>
      <c r="H960">
        <v>4.1361474646976699</v>
      </c>
      <c r="I960">
        <v>-73.609553983023204</v>
      </c>
      <c r="J960">
        <v>0.122745119783611</v>
      </c>
      <c r="K960">
        <v>23612</v>
      </c>
      <c r="L960">
        <v>4.1360000000000001</v>
      </c>
      <c r="M960">
        <v>-73.609600999999998</v>
      </c>
      <c r="N960">
        <v>85</v>
      </c>
      <c r="O960">
        <v>758</v>
      </c>
      <c r="P960">
        <f t="shared" si="29"/>
        <v>12.633333333333333</v>
      </c>
      <c r="R960" t="str">
        <f t="shared" si="28"/>
        <v>958,12,609316,4.135183943,-73.61009548,85,198,4.13614746469767,-73.6095539830232,0.122745119783611,23612,4.136,-73.609601,85,758,12.6333333333333</v>
      </c>
    </row>
    <row r="961" spans="1:18" x14ac:dyDescent="0.25">
      <c r="A961">
        <v>959</v>
      </c>
      <c r="B961">
        <v>34</v>
      </c>
      <c r="C961">
        <v>111269</v>
      </c>
      <c r="D961">
        <v>4.1363840539999996</v>
      </c>
      <c r="E961">
        <v>-73.604304549999995</v>
      </c>
      <c r="F961">
        <v>58</v>
      </c>
      <c r="G961">
        <v>46</v>
      </c>
      <c r="H961">
        <v>4.1355589751470498</v>
      </c>
      <c r="I961">
        <v>-73.6064844582353</v>
      </c>
      <c r="J961">
        <v>0.25842349967599199</v>
      </c>
      <c r="K961">
        <v>23503</v>
      </c>
      <c r="L961">
        <v>4.1360000000000001</v>
      </c>
      <c r="M961">
        <v>-73.606149400000007</v>
      </c>
      <c r="N961">
        <v>58</v>
      </c>
      <c r="O961">
        <v>792</v>
      </c>
      <c r="P961">
        <f t="shared" si="29"/>
        <v>13.2</v>
      </c>
      <c r="R961" t="str">
        <f t="shared" si="28"/>
        <v>959,34,111269,4.136384054,-73.60430455,58,46,4.13555897514705,-73.6064844582353,0.258423499675992,23503,4.136,-73.6061494,58,792,13.2</v>
      </c>
    </row>
    <row r="962" spans="1:18" x14ac:dyDescent="0.25">
      <c r="A962">
        <v>960</v>
      </c>
      <c r="B962">
        <v>22</v>
      </c>
      <c r="C962">
        <v>609347</v>
      </c>
      <c r="D962">
        <v>4.1349204310000003</v>
      </c>
      <c r="E962">
        <v>-73.610030330000001</v>
      </c>
      <c r="F962">
        <v>57</v>
      </c>
      <c r="G962">
        <v>198</v>
      </c>
      <c r="H962">
        <v>4.1361474646976699</v>
      </c>
      <c r="I962">
        <v>-73.609553983023204</v>
      </c>
      <c r="J962">
        <v>0.14621877987336299</v>
      </c>
      <c r="K962">
        <v>23612</v>
      </c>
      <c r="L962">
        <v>4.1360000000000001</v>
      </c>
      <c r="M962">
        <v>-73.609600999999998</v>
      </c>
      <c r="N962">
        <v>57</v>
      </c>
      <c r="O962">
        <v>758</v>
      </c>
      <c r="P962">
        <f t="shared" si="29"/>
        <v>12.633333333333333</v>
      </c>
      <c r="R962" t="str">
        <f t="shared" ref="R962:R1025" si="30">+_xlfn.TEXTJOIN(",",TRUE,A962:P962)</f>
        <v>960,22,609347,4.134920431,-73.61003033,57,198,4.13614746469767,-73.6095539830232,0.146218779873363,23612,4.136,-73.609601,57,758,12.6333333333333</v>
      </c>
    </row>
    <row r="963" spans="1:18" x14ac:dyDescent="0.25">
      <c r="A963">
        <v>961</v>
      </c>
      <c r="B963">
        <v>22</v>
      </c>
      <c r="C963">
        <v>609373</v>
      </c>
      <c r="D963">
        <v>4.1348452729999998</v>
      </c>
      <c r="E963">
        <v>-73.607242200000002</v>
      </c>
      <c r="F963">
        <v>63</v>
      </c>
      <c r="G963">
        <v>46</v>
      </c>
      <c r="H963">
        <v>4.1355589751470498</v>
      </c>
      <c r="I963">
        <v>-73.6064844582353</v>
      </c>
      <c r="J963">
        <v>0.115514419335673</v>
      </c>
      <c r="K963">
        <v>23503</v>
      </c>
      <c r="L963">
        <v>4.1360000000000001</v>
      </c>
      <c r="M963">
        <v>-73.606149400000007</v>
      </c>
      <c r="N963">
        <v>63</v>
      </c>
      <c r="O963">
        <v>792</v>
      </c>
      <c r="P963">
        <f t="shared" ref="P963:P1026" si="31">+O963/60</f>
        <v>13.2</v>
      </c>
      <c r="R963" t="str">
        <f t="shared" si="30"/>
        <v>961,22,609373,4.134845273,-73.6072422,63,46,4.13555897514705,-73.6064844582353,0.115514419335673,23503,4.136,-73.6061494,63,792,13.2</v>
      </c>
    </row>
    <row r="964" spans="1:18" x14ac:dyDescent="0.25">
      <c r="A964">
        <v>962</v>
      </c>
      <c r="B964">
        <v>4</v>
      </c>
      <c r="C964">
        <v>609468</v>
      </c>
      <c r="D964">
        <v>4.134119579</v>
      </c>
      <c r="E964">
        <v>-73.615239950000003</v>
      </c>
      <c r="F964">
        <v>64</v>
      </c>
      <c r="G964">
        <v>154</v>
      </c>
      <c r="H964">
        <v>4.1325896547352903</v>
      </c>
      <c r="I964">
        <v>-73.616493169705805</v>
      </c>
      <c r="J964">
        <v>0.21954082936570801</v>
      </c>
      <c r="K964">
        <v>25809</v>
      </c>
      <c r="L964">
        <v>4.133</v>
      </c>
      <c r="M964">
        <v>-73.616826599999996</v>
      </c>
      <c r="N964">
        <v>64</v>
      </c>
      <c r="O964">
        <v>626</v>
      </c>
      <c r="P964">
        <f t="shared" si="31"/>
        <v>10.433333333333334</v>
      </c>
      <c r="R964" t="str">
        <f t="shared" si="30"/>
        <v>962,4,609468,4.134119579,-73.61523995,64,154,4.13258965473529,-73.6164931697058,0.219540829365708,25809,4.133,-73.6168266,64,626,10.4333333333333</v>
      </c>
    </row>
    <row r="965" spans="1:18" x14ac:dyDescent="0.25">
      <c r="A965">
        <v>963</v>
      </c>
      <c r="B965">
        <v>9</v>
      </c>
      <c r="C965">
        <v>609473</v>
      </c>
      <c r="D965">
        <v>4.1341204810000001</v>
      </c>
      <c r="E965">
        <v>-73.613791570000004</v>
      </c>
      <c r="F965">
        <v>94</v>
      </c>
      <c r="G965">
        <v>68</v>
      </c>
      <c r="H965">
        <v>4.1341443167837797</v>
      </c>
      <c r="I965">
        <v>-73.612267937297304</v>
      </c>
      <c r="J965">
        <v>0.16889407596714001</v>
      </c>
      <c r="K965">
        <v>25194</v>
      </c>
      <c r="L965">
        <v>4.1340000000000003</v>
      </c>
      <c r="M965">
        <v>-73.612256400000007</v>
      </c>
      <c r="N965">
        <v>94</v>
      </c>
      <c r="O965">
        <v>747</v>
      </c>
      <c r="P965">
        <f t="shared" si="31"/>
        <v>12.45</v>
      </c>
      <c r="R965" t="str">
        <f t="shared" si="30"/>
        <v>963,9,609473,4.134120481,-73.61379157,94,68,4.13414431678378,-73.6122679372973,0.16889407596714,25194,4.134,-73.6122564,94,747,12.45</v>
      </c>
    </row>
    <row r="966" spans="1:18" x14ac:dyDescent="0.25">
      <c r="A966">
        <v>964</v>
      </c>
      <c r="B966">
        <v>3</v>
      </c>
      <c r="C966">
        <v>609505</v>
      </c>
      <c r="D966">
        <v>4.1301545839999996</v>
      </c>
      <c r="E966">
        <v>-73.612637160000006</v>
      </c>
      <c r="F966">
        <v>63</v>
      </c>
      <c r="G966">
        <v>13</v>
      </c>
      <c r="H966">
        <v>4.1288638668799997</v>
      </c>
      <c r="I966">
        <v>-73.612198537599994</v>
      </c>
      <c r="J966">
        <v>0.15144614802339601</v>
      </c>
      <c r="K966">
        <v>29810</v>
      </c>
      <c r="L966">
        <v>4.1289999999999996</v>
      </c>
      <c r="M966">
        <v>-73.612136100000001</v>
      </c>
      <c r="N966">
        <v>63</v>
      </c>
      <c r="O966">
        <v>844</v>
      </c>
      <c r="P966">
        <f t="shared" si="31"/>
        <v>14.066666666666666</v>
      </c>
      <c r="R966" t="str">
        <f t="shared" si="30"/>
        <v>964,3,609505,4.130154584,-73.61263716,63,13,4.12886386688,-73.6121985376,0.151446148023396,29810,4.129,-73.6121361,63,844,14.0666666666667</v>
      </c>
    </row>
    <row r="967" spans="1:18" x14ac:dyDescent="0.25">
      <c r="A967">
        <v>965</v>
      </c>
      <c r="B967">
        <v>8</v>
      </c>
      <c r="C967">
        <v>609509</v>
      </c>
      <c r="D967">
        <v>4.1294827979999997</v>
      </c>
      <c r="E967">
        <v>-73.612631390000004</v>
      </c>
      <c r="F967">
        <v>66</v>
      </c>
      <c r="G967">
        <v>13</v>
      </c>
      <c r="H967">
        <v>4.1288638668799997</v>
      </c>
      <c r="I967">
        <v>-73.612198537599994</v>
      </c>
      <c r="J967">
        <v>8.3858275984490305E-2</v>
      </c>
      <c r="K967">
        <v>29810</v>
      </c>
      <c r="L967">
        <v>4.1289999999999996</v>
      </c>
      <c r="M967">
        <v>-73.612136100000001</v>
      </c>
      <c r="N967">
        <v>66</v>
      </c>
      <c r="O967">
        <v>844</v>
      </c>
      <c r="P967">
        <f t="shared" si="31"/>
        <v>14.066666666666666</v>
      </c>
      <c r="R967" t="str">
        <f t="shared" si="30"/>
        <v>965,8,609509,4.129482798,-73.61263139,66,13,4.12886386688,-73.6121985376,0.0838582759844903,29810,4.129,-73.6121361,66,844,14.0666666666667</v>
      </c>
    </row>
    <row r="968" spans="1:18" x14ac:dyDescent="0.25">
      <c r="A968">
        <v>966</v>
      </c>
      <c r="B968">
        <v>7</v>
      </c>
      <c r="C968">
        <v>609539</v>
      </c>
      <c r="D968">
        <v>4.1305628929999996</v>
      </c>
      <c r="E968">
        <v>-73.618482979999996</v>
      </c>
      <c r="F968">
        <v>70</v>
      </c>
      <c r="G968">
        <v>119</v>
      </c>
      <c r="H968">
        <v>4.1296560587096698</v>
      </c>
      <c r="I968">
        <v>-73.618758950967703</v>
      </c>
      <c r="J968">
        <v>0.10531198400355</v>
      </c>
      <c r="K968">
        <v>28430</v>
      </c>
      <c r="L968">
        <v>4.13</v>
      </c>
      <c r="M968">
        <v>-73.618720199999998</v>
      </c>
      <c r="N968">
        <v>70</v>
      </c>
      <c r="O968">
        <v>588</v>
      </c>
      <c r="P968">
        <f t="shared" si="31"/>
        <v>9.8000000000000007</v>
      </c>
      <c r="R968" t="str">
        <f t="shared" si="30"/>
        <v>966,7,609539,4.130562893,-73.61848298,70,119,4.12965605870967,-73.6187589509677,0.10531198400355,28430,4.13,-73.6187202,70,588,9.8</v>
      </c>
    </row>
    <row r="969" spans="1:18" x14ac:dyDescent="0.25">
      <c r="A969">
        <v>967</v>
      </c>
      <c r="B969">
        <v>7</v>
      </c>
      <c r="C969">
        <v>609576</v>
      </c>
      <c r="D969">
        <v>4.1290472349999998</v>
      </c>
      <c r="E969">
        <v>-73.616378870000005</v>
      </c>
      <c r="F969">
        <v>91</v>
      </c>
      <c r="G969">
        <v>57</v>
      </c>
      <c r="H969">
        <v>4.1281348695312499</v>
      </c>
      <c r="I969">
        <v>-73.616910924999999</v>
      </c>
      <c r="J969">
        <v>0.117289699822854</v>
      </c>
      <c r="K969">
        <v>30144</v>
      </c>
      <c r="L969">
        <v>4.1280000000000001</v>
      </c>
      <c r="M969">
        <v>-73.616886300000004</v>
      </c>
      <c r="N969">
        <v>91</v>
      </c>
      <c r="O969">
        <v>656</v>
      </c>
      <c r="P969">
        <f t="shared" si="31"/>
        <v>10.933333333333334</v>
      </c>
      <c r="R969" t="str">
        <f t="shared" si="30"/>
        <v>967,7,609576,4.129047235,-73.61637887,91,57,4.12813486953125,-73.616910925,0.117289699822854,30144,4.128,-73.6168863,91,656,10.9333333333333</v>
      </c>
    </row>
    <row r="970" spans="1:18" x14ac:dyDescent="0.25">
      <c r="A970">
        <v>968</v>
      </c>
      <c r="B970">
        <v>16</v>
      </c>
      <c r="C970">
        <v>609609</v>
      </c>
      <c r="D970">
        <v>4.1256724680000003</v>
      </c>
      <c r="E970">
        <v>-73.615856730000004</v>
      </c>
      <c r="F970">
        <v>61</v>
      </c>
      <c r="G970">
        <v>168</v>
      </c>
      <c r="H970">
        <v>4.1261851399375002</v>
      </c>
      <c r="I970">
        <v>-73.614946531249998</v>
      </c>
      <c r="J970">
        <v>0.11585855715026</v>
      </c>
      <c r="K970">
        <v>31553</v>
      </c>
      <c r="L970">
        <v>4.1260000000000003</v>
      </c>
      <c r="M970">
        <v>-73.614988999999994</v>
      </c>
      <c r="N970">
        <v>61</v>
      </c>
      <c r="O970">
        <v>771</v>
      </c>
      <c r="P970">
        <f t="shared" si="31"/>
        <v>12.85</v>
      </c>
      <c r="R970" t="str">
        <f t="shared" si="30"/>
        <v>968,16,609609,4.125672468,-73.61585673,61,168,4.1261851399375,-73.61494653125,0.11585855715026,31553,4.126,-73.614989,61,771,12.85</v>
      </c>
    </row>
    <row r="971" spans="1:18" x14ac:dyDescent="0.25">
      <c r="A971">
        <v>969</v>
      </c>
      <c r="B971">
        <v>8</v>
      </c>
      <c r="C971">
        <v>609616</v>
      </c>
      <c r="D971">
        <v>4.1192749769999999</v>
      </c>
      <c r="E971">
        <v>-73.599548179999999</v>
      </c>
      <c r="F971">
        <v>89</v>
      </c>
      <c r="G971">
        <v>87</v>
      </c>
      <c r="H971">
        <v>4.1187844792058801</v>
      </c>
      <c r="I971">
        <v>-73.598728764117595</v>
      </c>
      <c r="J971">
        <v>0.105923060215334</v>
      </c>
      <c r="K971">
        <v>37254</v>
      </c>
      <c r="L971">
        <v>4.1189999999999998</v>
      </c>
      <c r="M971">
        <v>-73.598969100000005</v>
      </c>
      <c r="N971">
        <v>89</v>
      </c>
      <c r="O971">
        <v>885</v>
      </c>
      <c r="P971">
        <f t="shared" si="31"/>
        <v>14.75</v>
      </c>
      <c r="R971" t="str">
        <f t="shared" si="30"/>
        <v>969,8,609616,4.119274977,-73.59954818,89,87,4.11878447920588,-73.5987287641176,0.105923060215334,37254,4.119,-73.5989691,89,885,14.75</v>
      </c>
    </row>
    <row r="972" spans="1:18" x14ac:dyDescent="0.25">
      <c r="A972">
        <v>970</v>
      </c>
      <c r="B972">
        <v>16</v>
      </c>
      <c r="C972">
        <v>609624</v>
      </c>
      <c r="D972">
        <v>4.1171811160000003</v>
      </c>
      <c r="E972">
        <v>-73.599157509999998</v>
      </c>
      <c r="F972">
        <v>106</v>
      </c>
      <c r="G972">
        <v>87</v>
      </c>
      <c r="H972">
        <v>4.1187844792058801</v>
      </c>
      <c r="I972">
        <v>-73.598728764117595</v>
      </c>
      <c r="J972">
        <v>0.18440236310418701</v>
      </c>
      <c r="K972">
        <v>37254</v>
      </c>
      <c r="L972">
        <v>4.1189999999999998</v>
      </c>
      <c r="M972">
        <v>-73.598969100000005</v>
      </c>
      <c r="N972">
        <v>106</v>
      </c>
      <c r="O972">
        <v>885</v>
      </c>
      <c r="P972">
        <f t="shared" si="31"/>
        <v>14.75</v>
      </c>
      <c r="R972" t="str">
        <f t="shared" si="30"/>
        <v>970,16,609624,4.117181116,-73.59915751,106,87,4.11878447920588,-73.5987287641176,0.184402363104187,37254,4.119,-73.5989691,106,885,14.75</v>
      </c>
    </row>
    <row r="973" spans="1:18" x14ac:dyDescent="0.25">
      <c r="A973">
        <v>971</v>
      </c>
      <c r="B973">
        <v>6</v>
      </c>
      <c r="C973">
        <v>609650</v>
      </c>
      <c r="D973">
        <v>4.1187856109999998</v>
      </c>
      <c r="E973">
        <v>-73.595515539999994</v>
      </c>
      <c r="F973">
        <v>95</v>
      </c>
      <c r="G973">
        <v>7</v>
      </c>
      <c r="H973">
        <v>4.1194138938420997</v>
      </c>
      <c r="I973">
        <v>-73.595790376315705</v>
      </c>
      <c r="J973">
        <v>7.6174186568696997E-2</v>
      </c>
      <c r="K973">
        <v>37246</v>
      </c>
      <c r="L973">
        <v>4.1189999999999998</v>
      </c>
      <c r="M973">
        <v>-73.595798200000004</v>
      </c>
      <c r="N973">
        <v>95</v>
      </c>
      <c r="O973">
        <v>931</v>
      </c>
      <c r="P973">
        <f t="shared" si="31"/>
        <v>15.516666666666667</v>
      </c>
      <c r="R973" t="str">
        <f t="shared" si="30"/>
        <v>971,6,609650,4.118785611,-73.59551554,95,7,4.1194138938421,-73.5957903763157,0.076174186568697,37246,4.119,-73.5957982,95,931,15.5166666666667</v>
      </c>
    </row>
    <row r="974" spans="1:18" x14ac:dyDescent="0.25">
      <c r="A974">
        <v>972</v>
      </c>
      <c r="B974">
        <v>26</v>
      </c>
      <c r="C974">
        <v>612350</v>
      </c>
      <c r="D974">
        <v>4.1182955760000004</v>
      </c>
      <c r="E974">
        <v>-73.594848560000003</v>
      </c>
      <c r="F974">
        <v>52</v>
      </c>
      <c r="G974">
        <v>7</v>
      </c>
      <c r="H974">
        <v>4.1194138938420997</v>
      </c>
      <c r="I974">
        <v>-73.595790376315705</v>
      </c>
      <c r="J974">
        <v>0.16229885431330099</v>
      </c>
      <c r="K974">
        <v>37246</v>
      </c>
      <c r="L974">
        <v>4.1189999999999998</v>
      </c>
      <c r="M974">
        <v>-73.595798200000004</v>
      </c>
      <c r="N974">
        <v>52</v>
      </c>
      <c r="O974">
        <v>931</v>
      </c>
      <c r="P974">
        <f t="shared" si="31"/>
        <v>15.516666666666667</v>
      </c>
      <c r="R974" t="str">
        <f t="shared" si="30"/>
        <v>972,26,612350,4.118295576,-73.59484856,52,7,4.1194138938421,-73.5957903763157,0.162298854313301,37246,4.119,-73.5957982,52,931,15.5166666666667</v>
      </c>
    </row>
    <row r="975" spans="1:18" x14ac:dyDescent="0.25">
      <c r="A975">
        <v>973</v>
      </c>
      <c r="B975">
        <v>3</v>
      </c>
      <c r="C975">
        <v>609688</v>
      </c>
      <c r="D975">
        <v>4.1169667929999996</v>
      </c>
      <c r="E975">
        <v>-73.598438180000002</v>
      </c>
      <c r="F975">
        <v>69</v>
      </c>
      <c r="G975">
        <v>142</v>
      </c>
      <c r="H975">
        <v>4.1155453320250004</v>
      </c>
      <c r="I975">
        <v>-73.597526217249893</v>
      </c>
      <c r="J975">
        <v>0.18753304416629801</v>
      </c>
      <c r="K975">
        <v>39125</v>
      </c>
      <c r="L975">
        <v>4.1159999999999997</v>
      </c>
      <c r="M975">
        <v>-73.597683799999999</v>
      </c>
      <c r="N975">
        <v>69</v>
      </c>
      <c r="O975">
        <v>826</v>
      </c>
      <c r="P975">
        <f t="shared" si="31"/>
        <v>13.766666666666667</v>
      </c>
      <c r="R975" t="str">
        <f t="shared" si="30"/>
        <v>973,3,609688,4.116966793,-73.59843818,69,142,4.115545332025,-73.5975262172499,0.187533044166298,39125,4.116,-73.5976838,69,826,13.7666666666667</v>
      </c>
    </row>
    <row r="976" spans="1:18" x14ac:dyDescent="0.25">
      <c r="A976">
        <v>974</v>
      </c>
      <c r="B976">
        <v>3</v>
      </c>
      <c r="C976">
        <v>609726</v>
      </c>
      <c r="D976">
        <v>4.1179785659999997</v>
      </c>
      <c r="E976">
        <v>-73.589742599999994</v>
      </c>
      <c r="F976">
        <v>87</v>
      </c>
      <c r="G976">
        <v>69</v>
      </c>
      <c r="H976">
        <v>4.1183139716333299</v>
      </c>
      <c r="I976">
        <v>-73.591271411999998</v>
      </c>
      <c r="J976">
        <v>0.173501480728601</v>
      </c>
      <c r="K976">
        <v>38141</v>
      </c>
      <c r="L976">
        <v>4.1180000000000003</v>
      </c>
      <c r="M976">
        <v>-73.591836900000004</v>
      </c>
      <c r="N976">
        <v>87</v>
      </c>
      <c r="O976">
        <v>967</v>
      </c>
      <c r="P976">
        <f t="shared" si="31"/>
        <v>16.116666666666667</v>
      </c>
      <c r="R976" t="str">
        <f t="shared" si="30"/>
        <v>974,3,609726,4.117978566,-73.5897426,87,69,4.11831397163333,-73.591271412,0.173501480728601,38141,4.118,-73.5918369,87,967,16.1166666666667</v>
      </c>
    </row>
    <row r="977" spans="1:18" x14ac:dyDescent="0.25">
      <c r="A977">
        <v>975</v>
      </c>
      <c r="B977">
        <v>12</v>
      </c>
      <c r="C977">
        <v>609737</v>
      </c>
      <c r="D977">
        <v>4.1183653529999997</v>
      </c>
      <c r="E977">
        <v>-73.585180910000005</v>
      </c>
      <c r="F977">
        <v>49</v>
      </c>
      <c r="G977">
        <v>148</v>
      </c>
      <c r="H977">
        <v>4.1189295742272698</v>
      </c>
      <c r="I977">
        <v>-73.585439540454502</v>
      </c>
      <c r="J977">
        <v>6.89414920699601E-2</v>
      </c>
      <c r="K977">
        <v>37456</v>
      </c>
      <c r="L977">
        <v>4.1189999999999998</v>
      </c>
      <c r="M977">
        <v>-73.585460299999994</v>
      </c>
      <c r="N977">
        <v>49</v>
      </c>
      <c r="O977">
        <v>1048</v>
      </c>
      <c r="P977">
        <f t="shared" si="31"/>
        <v>17.466666666666665</v>
      </c>
      <c r="R977" t="str">
        <f t="shared" si="30"/>
        <v>975,12,609737,4.118365353,-73.58518091,49,148,4.11892957422727,-73.5854395404545,0.0689414920699601,37456,4.119,-73.5854603,49,1048,17.4666666666667</v>
      </c>
    </row>
    <row r="978" spans="1:18" x14ac:dyDescent="0.25">
      <c r="A978">
        <v>976</v>
      </c>
      <c r="B978">
        <v>19</v>
      </c>
      <c r="C978">
        <v>130270</v>
      </c>
      <c r="D978">
        <v>4.119710113</v>
      </c>
      <c r="E978">
        <v>-73.586028110000001</v>
      </c>
      <c r="F978">
        <v>53</v>
      </c>
      <c r="G978">
        <v>148</v>
      </c>
      <c r="H978">
        <v>4.1189295742272698</v>
      </c>
      <c r="I978">
        <v>-73.585439540454502</v>
      </c>
      <c r="J978">
        <v>0.108531601337513</v>
      </c>
      <c r="K978">
        <v>37456</v>
      </c>
      <c r="L978">
        <v>4.1189999999999998</v>
      </c>
      <c r="M978">
        <v>-73.585460299999994</v>
      </c>
      <c r="N978">
        <v>53</v>
      </c>
      <c r="O978">
        <v>1048</v>
      </c>
      <c r="P978">
        <f t="shared" si="31"/>
        <v>17.466666666666665</v>
      </c>
      <c r="R978" t="str">
        <f t="shared" si="30"/>
        <v>976,19,130270,4.119710113,-73.58602811,53,148,4.11892957422727,-73.5854395404545,0.108531601337513,37456,4.119,-73.5854603,53,1048,17.4666666666667</v>
      </c>
    </row>
    <row r="979" spans="1:18" x14ac:dyDescent="0.25">
      <c r="A979">
        <v>977</v>
      </c>
      <c r="B979">
        <v>12</v>
      </c>
      <c r="C979">
        <v>609744</v>
      </c>
      <c r="D979">
        <v>4.1361359049999997</v>
      </c>
      <c r="E979">
        <v>-73.601411870000007</v>
      </c>
      <c r="F979">
        <v>61</v>
      </c>
      <c r="G979">
        <v>153</v>
      </c>
      <c r="H979">
        <v>4.13616225079166</v>
      </c>
      <c r="I979">
        <v>-73.600765552499993</v>
      </c>
      <c r="J979">
        <v>7.1694844314475398E-2</v>
      </c>
      <c r="K979">
        <v>23919</v>
      </c>
      <c r="L979">
        <v>4.1360000000000001</v>
      </c>
      <c r="M979">
        <v>-73.600740700000003</v>
      </c>
      <c r="N979">
        <v>61</v>
      </c>
      <c r="O979">
        <v>974</v>
      </c>
      <c r="P979">
        <f t="shared" si="31"/>
        <v>16.233333333333334</v>
      </c>
      <c r="R979" t="str">
        <f t="shared" si="30"/>
        <v>977,12,609744,4.136135905,-73.60141187,61,153,4.13616225079166,-73.6007655525,0.0716948443144754,23919,4.136,-73.6007407,61,974,16.2333333333333</v>
      </c>
    </row>
    <row r="980" spans="1:18" x14ac:dyDescent="0.25">
      <c r="A980">
        <v>978</v>
      </c>
      <c r="B980">
        <v>24</v>
      </c>
      <c r="C980">
        <v>130224</v>
      </c>
      <c r="D980">
        <v>4.1354415580000001</v>
      </c>
      <c r="E980">
        <v>-73.592210620000003</v>
      </c>
      <c r="F980">
        <v>64</v>
      </c>
      <c r="G980">
        <v>169</v>
      </c>
      <c r="H980">
        <v>4.1360292131153802</v>
      </c>
      <c r="I980">
        <v>-73.590998525769194</v>
      </c>
      <c r="J980">
        <v>0.14937420472054</v>
      </c>
      <c r="K980">
        <v>23889</v>
      </c>
      <c r="L980">
        <v>4.1360000000000001</v>
      </c>
      <c r="M980">
        <v>-73.590946700000003</v>
      </c>
      <c r="N980">
        <v>64</v>
      </c>
      <c r="O980">
        <v>803</v>
      </c>
      <c r="P980">
        <f t="shared" si="31"/>
        <v>13.383333333333333</v>
      </c>
      <c r="R980" t="str">
        <f t="shared" si="30"/>
        <v>978,24,130224,4.135441558,-73.59221062,64,169,4.13602921311538,-73.5909985257692,0.14937420472054,23889,4.136,-73.5909467,64,803,13.3833333333333</v>
      </c>
    </row>
    <row r="981" spans="1:18" x14ac:dyDescent="0.25">
      <c r="A981">
        <v>979</v>
      </c>
      <c r="B981">
        <v>10</v>
      </c>
      <c r="C981">
        <v>609775</v>
      </c>
      <c r="D981">
        <v>4.1345546899999999</v>
      </c>
      <c r="E981">
        <v>-73.588770830000001</v>
      </c>
      <c r="F981">
        <v>76</v>
      </c>
      <c r="G981">
        <v>47</v>
      </c>
      <c r="H981">
        <v>4.1344063632391297</v>
      </c>
      <c r="I981">
        <v>-73.586772024130397</v>
      </c>
      <c r="J981">
        <v>0.22215181070353099</v>
      </c>
      <c r="K981">
        <v>25033</v>
      </c>
      <c r="L981">
        <v>4.1340000000000003</v>
      </c>
      <c r="M981">
        <v>-73.5868751</v>
      </c>
      <c r="N981">
        <v>76</v>
      </c>
      <c r="O981">
        <v>898</v>
      </c>
      <c r="P981">
        <f t="shared" si="31"/>
        <v>14.966666666666667</v>
      </c>
      <c r="R981" t="str">
        <f t="shared" si="30"/>
        <v>979,10,609775,4.13455469,-73.58877083,76,47,4.13440636323913,-73.5867720241304,0.222151810703531,25033,4.134,-73.5868751,76,898,14.9666666666667</v>
      </c>
    </row>
    <row r="982" spans="1:18" x14ac:dyDescent="0.25">
      <c r="A982">
        <v>980</v>
      </c>
      <c r="B982">
        <v>14</v>
      </c>
      <c r="C982">
        <v>609779</v>
      </c>
      <c r="D982">
        <v>4.1336984320000001</v>
      </c>
      <c r="E982">
        <v>-73.587881370000005</v>
      </c>
      <c r="F982">
        <v>71</v>
      </c>
      <c r="G982">
        <v>47</v>
      </c>
      <c r="H982">
        <v>4.1344063632391297</v>
      </c>
      <c r="I982">
        <v>-73.586772024130397</v>
      </c>
      <c r="J982">
        <v>0.14596863024557999</v>
      </c>
      <c r="K982">
        <v>25033</v>
      </c>
      <c r="L982">
        <v>4.1340000000000003</v>
      </c>
      <c r="M982">
        <v>-73.5868751</v>
      </c>
      <c r="N982">
        <v>71</v>
      </c>
      <c r="O982">
        <v>898</v>
      </c>
      <c r="P982">
        <f t="shared" si="31"/>
        <v>14.966666666666667</v>
      </c>
      <c r="R982" t="str">
        <f t="shared" si="30"/>
        <v>980,14,609779,4.133698432,-73.58788137,71,47,4.13440636323913,-73.5867720241304,0.14596863024558,25033,4.134,-73.5868751,71,898,14.9666666666667</v>
      </c>
    </row>
    <row r="983" spans="1:18" x14ac:dyDescent="0.25">
      <c r="A983">
        <v>981</v>
      </c>
      <c r="B983">
        <v>11</v>
      </c>
      <c r="C983">
        <v>609798</v>
      </c>
      <c r="D983">
        <v>4.1324804000000004</v>
      </c>
      <c r="E983">
        <v>-73.585454010000007</v>
      </c>
      <c r="F983">
        <v>102</v>
      </c>
      <c r="G983">
        <v>47</v>
      </c>
      <c r="H983">
        <v>4.1344063632391297</v>
      </c>
      <c r="I983">
        <v>-73.586772024130397</v>
      </c>
      <c r="J983">
        <v>0.25912580553579301</v>
      </c>
      <c r="K983">
        <v>25033</v>
      </c>
      <c r="L983">
        <v>4.1340000000000003</v>
      </c>
      <c r="M983">
        <v>-73.5868751</v>
      </c>
      <c r="N983">
        <v>102</v>
      </c>
      <c r="O983">
        <v>898</v>
      </c>
      <c r="P983">
        <f t="shared" si="31"/>
        <v>14.966666666666667</v>
      </c>
      <c r="R983" t="str">
        <f t="shared" si="30"/>
        <v>981,11,609798,4.1324804,-73.58545401,102,47,4.13440636323913,-73.5867720241304,0.259125805535793,25033,4.134,-73.5868751,102,898,14.9666666666667</v>
      </c>
    </row>
    <row r="984" spans="1:18" x14ac:dyDescent="0.25">
      <c r="A984">
        <v>982</v>
      </c>
      <c r="B984">
        <v>1</v>
      </c>
      <c r="C984">
        <v>609808</v>
      </c>
      <c r="D984">
        <v>4.1320545160000002</v>
      </c>
      <c r="E984">
        <v>-73.588774549999997</v>
      </c>
      <c r="F984">
        <v>121</v>
      </c>
      <c r="G984">
        <v>22</v>
      </c>
      <c r="H984">
        <v>4.1322409341063802</v>
      </c>
      <c r="I984">
        <v>-73.590817905531907</v>
      </c>
      <c r="J984">
        <v>0.227423305686728</v>
      </c>
      <c r="K984">
        <v>26816</v>
      </c>
      <c r="L984">
        <v>4.1319999999999997</v>
      </c>
      <c r="M984">
        <v>-73.590812900000003</v>
      </c>
      <c r="N984">
        <v>121</v>
      </c>
      <c r="O984">
        <v>967</v>
      </c>
      <c r="P984">
        <f t="shared" si="31"/>
        <v>16.116666666666667</v>
      </c>
      <c r="R984" t="str">
        <f t="shared" si="30"/>
        <v>982,1,609808,4.132054516,-73.58877455,121,22,4.13224093410638,-73.5908179055319,0.227423305686728,26816,4.132,-73.5908129,121,967,16.1166666666667</v>
      </c>
    </row>
    <row r="985" spans="1:18" x14ac:dyDescent="0.25">
      <c r="A985">
        <v>983</v>
      </c>
      <c r="B985">
        <v>11</v>
      </c>
      <c r="C985">
        <v>609818</v>
      </c>
      <c r="D985">
        <v>4.1315179420000003</v>
      </c>
      <c r="E985">
        <v>-73.588887889999995</v>
      </c>
      <c r="F985">
        <v>63</v>
      </c>
      <c r="G985">
        <v>22</v>
      </c>
      <c r="H985">
        <v>4.1322409341063802</v>
      </c>
      <c r="I985">
        <v>-73.590817905531907</v>
      </c>
      <c r="J985">
        <v>0.228505747624939</v>
      </c>
      <c r="K985">
        <v>26816</v>
      </c>
      <c r="L985">
        <v>4.1319999999999997</v>
      </c>
      <c r="M985">
        <v>-73.590812900000003</v>
      </c>
      <c r="N985">
        <v>63</v>
      </c>
      <c r="O985">
        <v>967</v>
      </c>
      <c r="P985">
        <f t="shared" si="31"/>
        <v>16.116666666666667</v>
      </c>
      <c r="R985" t="str">
        <f t="shared" si="30"/>
        <v>983,11,609818,4.131517942,-73.58888789,63,22,4.13224093410638,-73.5908179055319,0.228505747624939,26816,4.132,-73.5908129,63,967,16.1166666666667</v>
      </c>
    </row>
    <row r="986" spans="1:18" x14ac:dyDescent="0.25">
      <c r="A986">
        <v>984</v>
      </c>
      <c r="B986">
        <v>8</v>
      </c>
      <c r="C986">
        <v>609835</v>
      </c>
      <c r="D986">
        <v>4.1294168520000003</v>
      </c>
      <c r="E986">
        <v>-73.587874240000005</v>
      </c>
      <c r="F986">
        <v>89</v>
      </c>
      <c r="G986">
        <v>50</v>
      </c>
      <c r="H986">
        <v>4.1301063823333299</v>
      </c>
      <c r="I986">
        <v>-73.586415378333299</v>
      </c>
      <c r="J986">
        <v>0.17893185125317801</v>
      </c>
      <c r="K986">
        <v>28482</v>
      </c>
      <c r="L986">
        <v>4.13</v>
      </c>
      <c r="M986">
        <v>-73.586433</v>
      </c>
      <c r="N986">
        <v>89</v>
      </c>
      <c r="O986">
        <v>1037</v>
      </c>
      <c r="P986">
        <f t="shared" si="31"/>
        <v>17.283333333333335</v>
      </c>
      <c r="R986" t="str">
        <f t="shared" si="30"/>
        <v>984,8,609835,4.129416852,-73.58787424,89,50,4.13010638233333,-73.5864153783333,0.178931851253178,28482,4.13,-73.586433,89,1037,17.2833333333333</v>
      </c>
    </row>
    <row r="987" spans="1:18" x14ac:dyDescent="0.25">
      <c r="A987">
        <v>985</v>
      </c>
      <c r="B987">
        <v>35</v>
      </c>
      <c r="C987">
        <v>612369</v>
      </c>
      <c r="D987">
        <v>4.1323335969999997</v>
      </c>
      <c r="E987">
        <v>-73.591597739999997</v>
      </c>
      <c r="F987">
        <v>83</v>
      </c>
      <c r="G987">
        <v>22</v>
      </c>
      <c r="H987">
        <v>4.1322409341063802</v>
      </c>
      <c r="I987">
        <v>-73.590817905531907</v>
      </c>
      <c r="J987">
        <v>8.70451170356175E-2</v>
      </c>
      <c r="K987">
        <v>26816</v>
      </c>
      <c r="L987">
        <v>4.1319999999999997</v>
      </c>
      <c r="M987">
        <v>-73.590812900000003</v>
      </c>
      <c r="N987">
        <v>83</v>
      </c>
      <c r="O987">
        <v>967</v>
      </c>
      <c r="P987">
        <f t="shared" si="31"/>
        <v>16.116666666666667</v>
      </c>
      <c r="R987" t="str">
        <f t="shared" si="30"/>
        <v>985,35,612369,4.132333597,-73.59159774,83,22,4.13224093410638,-73.5908179055319,0.0870451170356175,26816,4.132,-73.5908129,83,967,16.1166666666667</v>
      </c>
    </row>
    <row r="988" spans="1:18" x14ac:dyDescent="0.25">
      <c r="A988">
        <v>986</v>
      </c>
      <c r="B988">
        <v>30</v>
      </c>
      <c r="C988">
        <v>130279</v>
      </c>
      <c r="D988">
        <v>4.1154419080000002</v>
      </c>
      <c r="E988">
        <v>-73.596009510000002</v>
      </c>
      <c r="F988">
        <v>64</v>
      </c>
      <c r="G988">
        <v>142</v>
      </c>
      <c r="H988">
        <v>4.1155453320250004</v>
      </c>
      <c r="I988">
        <v>-73.597526217249893</v>
      </c>
      <c r="J988">
        <v>0.16850206731845199</v>
      </c>
      <c r="K988">
        <v>39125</v>
      </c>
      <c r="L988">
        <v>4.1159999999999997</v>
      </c>
      <c r="M988">
        <v>-73.597683799999999</v>
      </c>
      <c r="N988">
        <v>64</v>
      </c>
      <c r="O988">
        <v>826</v>
      </c>
      <c r="P988">
        <f t="shared" si="31"/>
        <v>13.766666666666667</v>
      </c>
      <c r="R988" t="str">
        <f t="shared" si="30"/>
        <v>986,30,130279,4.115441908,-73.59600951,64,142,4.115545332025,-73.5975262172499,0.168502067318452,39125,4.116,-73.5976838,64,826,13.7666666666667</v>
      </c>
    </row>
    <row r="989" spans="1:18" x14ac:dyDescent="0.25">
      <c r="A989">
        <v>987</v>
      </c>
      <c r="B989">
        <v>37</v>
      </c>
      <c r="C989">
        <v>612374</v>
      </c>
      <c r="D989">
        <v>4.1167565249999996</v>
      </c>
      <c r="E989">
        <v>-73.586416080000006</v>
      </c>
      <c r="F989">
        <v>83</v>
      </c>
      <c r="G989">
        <v>113</v>
      </c>
      <c r="H989">
        <v>4.1150577958823504</v>
      </c>
      <c r="I989">
        <v>-73.587683841764701</v>
      </c>
      <c r="J989">
        <v>0.23532880084276001</v>
      </c>
      <c r="K989">
        <v>39890</v>
      </c>
      <c r="L989">
        <v>4.1150000000000002</v>
      </c>
      <c r="M989">
        <v>-73.587690199999997</v>
      </c>
      <c r="N989">
        <v>83</v>
      </c>
      <c r="O989">
        <v>1011</v>
      </c>
      <c r="P989">
        <f t="shared" si="31"/>
        <v>16.850000000000001</v>
      </c>
      <c r="R989" t="str">
        <f t="shared" si="30"/>
        <v>987,37,612374,4.116756525,-73.58641608,83,113,4.11505779588235,-73.5876838417647,0.23532880084276,39890,4.115,-73.5876902,83,1011,16.85</v>
      </c>
    </row>
    <row r="990" spans="1:18" x14ac:dyDescent="0.25">
      <c r="A990">
        <v>988</v>
      </c>
      <c r="B990">
        <v>38</v>
      </c>
      <c r="C990">
        <v>612375</v>
      </c>
      <c r="D990">
        <v>4.1170402099999999</v>
      </c>
      <c r="E990">
        <v>-73.586597800000007</v>
      </c>
      <c r="F990">
        <v>54</v>
      </c>
      <c r="G990">
        <v>148</v>
      </c>
      <c r="H990">
        <v>4.1189295742272698</v>
      </c>
      <c r="I990">
        <v>-73.585439540454502</v>
      </c>
      <c r="J990">
        <v>0.24609494351997499</v>
      </c>
      <c r="K990">
        <v>37456</v>
      </c>
      <c r="L990">
        <v>4.1189999999999998</v>
      </c>
      <c r="M990">
        <v>-73.585460299999994</v>
      </c>
      <c r="N990">
        <v>54</v>
      </c>
      <c r="O990">
        <v>1048</v>
      </c>
      <c r="P990">
        <f t="shared" si="31"/>
        <v>17.466666666666665</v>
      </c>
      <c r="R990" t="str">
        <f t="shared" si="30"/>
        <v>988,38,612375,4.11704021,-73.5865978,54,148,4.11892957422727,-73.5854395404545,0.246094943519975,37456,4.119,-73.5854603,54,1048,17.4666666666667</v>
      </c>
    </row>
    <row r="991" spans="1:18" x14ac:dyDescent="0.25">
      <c r="A991">
        <v>989</v>
      </c>
      <c r="B991">
        <v>17</v>
      </c>
      <c r="C991">
        <v>610038</v>
      </c>
      <c r="D991">
        <v>4.1428398929999997</v>
      </c>
      <c r="E991">
        <v>-73.635313199999999</v>
      </c>
      <c r="F991">
        <v>102</v>
      </c>
      <c r="G991">
        <v>173</v>
      </c>
      <c r="H991">
        <v>4.1432342999999996</v>
      </c>
      <c r="I991">
        <v>-73.635653038333302</v>
      </c>
      <c r="J991">
        <v>5.7789777892121801E-2</v>
      </c>
      <c r="K991">
        <v>17917</v>
      </c>
      <c r="L991">
        <v>4.1429999999999998</v>
      </c>
      <c r="M991">
        <v>-73.635698199999993</v>
      </c>
      <c r="N991">
        <v>102</v>
      </c>
      <c r="O991">
        <v>240</v>
      </c>
      <c r="P991">
        <f t="shared" si="31"/>
        <v>4</v>
      </c>
      <c r="R991" t="str">
        <f t="shared" si="30"/>
        <v>989,17,610038,4.142839893,-73.6353132,102,173,4.1432343,-73.6356530383333,0.0577897778921218,17917,4.143,-73.6356982,102,240,4</v>
      </c>
    </row>
    <row r="992" spans="1:18" x14ac:dyDescent="0.25">
      <c r="A992">
        <v>990</v>
      </c>
      <c r="B992">
        <v>6</v>
      </c>
      <c r="C992">
        <v>610044</v>
      </c>
      <c r="D992">
        <v>4.1346146629999998</v>
      </c>
      <c r="E992">
        <v>-73.641440930000002</v>
      </c>
      <c r="F992">
        <v>161</v>
      </c>
      <c r="G992">
        <v>174</v>
      </c>
      <c r="H992">
        <v>4.1357989850952297</v>
      </c>
      <c r="I992">
        <v>-73.639581191428505</v>
      </c>
      <c r="J992">
        <v>0.244557616382865</v>
      </c>
      <c r="K992">
        <v>23347</v>
      </c>
      <c r="L992">
        <v>4.1360000000000001</v>
      </c>
      <c r="M992">
        <v>-73.639827199999999</v>
      </c>
      <c r="N992">
        <v>161</v>
      </c>
      <c r="O992">
        <v>514</v>
      </c>
      <c r="P992">
        <f t="shared" si="31"/>
        <v>8.5666666666666664</v>
      </c>
      <c r="R992" t="str">
        <f t="shared" si="30"/>
        <v>990,6,610044,4.134614663,-73.64144093,161,174,4.13579898509523,-73.6395811914285,0.244557616382865,23347,4.136,-73.6398272,161,514,8.56666666666667</v>
      </c>
    </row>
    <row r="993" spans="1:18" x14ac:dyDescent="0.25">
      <c r="A993">
        <v>991</v>
      </c>
      <c r="B993">
        <v>5</v>
      </c>
      <c r="C993">
        <v>610056</v>
      </c>
      <c r="D993">
        <v>4.1397224809999997</v>
      </c>
      <c r="E993">
        <v>-73.641436049999996</v>
      </c>
      <c r="F993">
        <v>57</v>
      </c>
      <c r="G993">
        <v>93</v>
      </c>
      <c r="H993">
        <v>4.1392302886071404</v>
      </c>
      <c r="I993">
        <v>-73.643305639999994</v>
      </c>
      <c r="J993">
        <v>0.21431327545996301</v>
      </c>
      <c r="K993">
        <v>20953</v>
      </c>
      <c r="L993">
        <v>4.1390000000000002</v>
      </c>
      <c r="M993">
        <v>-73.643441999999993</v>
      </c>
      <c r="N993">
        <v>57</v>
      </c>
      <c r="O993">
        <v>458</v>
      </c>
      <c r="P993">
        <f t="shared" si="31"/>
        <v>7.6333333333333337</v>
      </c>
      <c r="R993" t="str">
        <f t="shared" si="30"/>
        <v>991,5,610056,4.139722481,-73.64143605,57,93,4.13923028860714,-73.64330564,0.214313275459963,20953,4.139,-73.643442,57,458,7.63333333333333</v>
      </c>
    </row>
    <row r="994" spans="1:18" x14ac:dyDescent="0.25">
      <c r="A994">
        <v>992</v>
      </c>
      <c r="B994">
        <v>6</v>
      </c>
      <c r="C994">
        <v>610057</v>
      </c>
      <c r="D994">
        <v>4.1396550950000002</v>
      </c>
      <c r="E994">
        <v>-73.640976050000006</v>
      </c>
      <c r="F994">
        <v>49</v>
      </c>
      <c r="G994">
        <v>93</v>
      </c>
      <c r="H994">
        <v>4.1392302886071404</v>
      </c>
      <c r="I994">
        <v>-73.643305639999994</v>
      </c>
      <c r="J994">
        <v>0.262480540619702</v>
      </c>
      <c r="K994">
        <v>20953</v>
      </c>
      <c r="L994">
        <v>4.1390000000000002</v>
      </c>
      <c r="M994">
        <v>-73.643441999999993</v>
      </c>
      <c r="N994">
        <v>49</v>
      </c>
      <c r="O994">
        <v>458</v>
      </c>
      <c r="P994">
        <f t="shared" si="31"/>
        <v>7.6333333333333337</v>
      </c>
      <c r="R994" t="str">
        <f t="shared" si="30"/>
        <v>992,6,610057,4.139655095,-73.64097605,49,93,4.13923028860714,-73.64330564,0.262480540619702,20953,4.139,-73.643442,49,458,7.63333333333333</v>
      </c>
    </row>
    <row r="995" spans="1:18" x14ac:dyDescent="0.25">
      <c r="A995">
        <v>993</v>
      </c>
      <c r="B995">
        <v>16</v>
      </c>
      <c r="C995">
        <v>130303</v>
      </c>
      <c r="D995">
        <v>4.1404832130000004</v>
      </c>
      <c r="E995">
        <v>-73.641395239999994</v>
      </c>
      <c r="F995">
        <v>96</v>
      </c>
      <c r="G995">
        <v>93</v>
      </c>
      <c r="H995">
        <v>4.1392302886071404</v>
      </c>
      <c r="I995">
        <v>-73.643305639999994</v>
      </c>
      <c r="J995">
        <v>0.25341465980350802</v>
      </c>
      <c r="K995">
        <v>20953</v>
      </c>
      <c r="L995">
        <v>4.1390000000000002</v>
      </c>
      <c r="M995">
        <v>-73.643441999999993</v>
      </c>
      <c r="N995">
        <v>96</v>
      </c>
      <c r="O995">
        <v>458</v>
      </c>
      <c r="P995">
        <f t="shared" si="31"/>
        <v>7.6333333333333337</v>
      </c>
      <c r="R995" t="str">
        <f t="shared" si="30"/>
        <v>993,16,130303,4.140483213,-73.64139524,96,93,4.13923028860714,-73.64330564,0.253414659803508,20953,4.139,-73.643442,96,458,7.63333333333333</v>
      </c>
    </row>
    <row r="996" spans="1:18" x14ac:dyDescent="0.25">
      <c r="A996">
        <v>994</v>
      </c>
      <c r="B996">
        <v>2</v>
      </c>
      <c r="C996">
        <v>610131</v>
      </c>
      <c r="D996">
        <v>4.1389454990000001</v>
      </c>
      <c r="E996">
        <v>-73.634478590000001</v>
      </c>
      <c r="F996">
        <v>56</v>
      </c>
      <c r="G996">
        <v>84</v>
      </c>
      <c r="H996">
        <v>4.1400342718148098</v>
      </c>
      <c r="I996">
        <v>-73.632266476296294</v>
      </c>
      <c r="J996">
        <v>0.27340787155380297</v>
      </c>
      <c r="K996">
        <v>20117</v>
      </c>
      <c r="L996">
        <v>4.1399999999999997</v>
      </c>
      <c r="M996">
        <v>-73.632227999999998</v>
      </c>
      <c r="N996">
        <v>56</v>
      </c>
      <c r="O996">
        <v>293</v>
      </c>
      <c r="P996">
        <f t="shared" si="31"/>
        <v>4.8833333333333337</v>
      </c>
      <c r="R996" t="str">
        <f t="shared" si="30"/>
        <v>994,2,610131,4.138945499,-73.63447859,56,84,4.14003427181481,-73.6322664762963,0.273407871553803,20117,4.14,-73.632228,56,293,4.88333333333333</v>
      </c>
    </row>
    <row r="997" spans="1:18" x14ac:dyDescent="0.25">
      <c r="A997">
        <v>995</v>
      </c>
      <c r="B997">
        <v>7</v>
      </c>
      <c r="C997">
        <v>610136</v>
      </c>
      <c r="D997">
        <v>4.1375441999999998</v>
      </c>
      <c r="E997">
        <v>-73.6335409</v>
      </c>
      <c r="F997">
        <v>53</v>
      </c>
      <c r="G997">
        <v>122</v>
      </c>
      <c r="H997">
        <v>4.1352269323636301</v>
      </c>
      <c r="I997">
        <v>-73.633690987878794</v>
      </c>
      <c r="J997">
        <v>0.258043388117773</v>
      </c>
      <c r="K997">
        <v>24209</v>
      </c>
      <c r="L997">
        <v>4.1349999999999998</v>
      </c>
      <c r="M997">
        <v>-73.633625199999997</v>
      </c>
      <c r="N997">
        <v>53</v>
      </c>
      <c r="O997">
        <v>427</v>
      </c>
      <c r="P997">
        <f t="shared" si="31"/>
        <v>7.1166666666666663</v>
      </c>
      <c r="R997" t="str">
        <f t="shared" si="30"/>
        <v>995,7,610136,4.1375442,-73.6335409,53,122,4.13522693236363,-73.6336909878788,0.258043388117773,24209,4.135,-73.6336252,53,427,7.11666666666667</v>
      </c>
    </row>
    <row r="998" spans="1:18" x14ac:dyDescent="0.25">
      <c r="A998">
        <v>996</v>
      </c>
      <c r="B998">
        <v>11</v>
      </c>
      <c r="C998">
        <v>610140</v>
      </c>
      <c r="D998">
        <v>4.1369703329999998</v>
      </c>
      <c r="E998">
        <v>-73.632992150000007</v>
      </c>
      <c r="F998">
        <v>88</v>
      </c>
      <c r="G998">
        <v>122</v>
      </c>
      <c r="H998">
        <v>4.1352269323636301</v>
      </c>
      <c r="I998">
        <v>-73.633690987878794</v>
      </c>
      <c r="J998">
        <v>0.20864548894077001</v>
      </c>
      <c r="K998">
        <v>24209</v>
      </c>
      <c r="L998">
        <v>4.1349999999999998</v>
      </c>
      <c r="M998">
        <v>-73.633625199999997</v>
      </c>
      <c r="N998">
        <v>88</v>
      </c>
      <c r="O998">
        <v>427</v>
      </c>
      <c r="P998">
        <f t="shared" si="31"/>
        <v>7.1166666666666663</v>
      </c>
      <c r="R998" t="str">
        <f t="shared" si="30"/>
        <v>996,11,610140,4.136970333,-73.63299215,88,122,4.13522693236363,-73.6336909878788,0.20864548894077,24209,4.135,-73.6336252,88,427,7.11666666666667</v>
      </c>
    </row>
    <row r="999" spans="1:18" x14ac:dyDescent="0.25">
      <c r="A999">
        <v>997</v>
      </c>
      <c r="B999">
        <v>15</v>
      </c>
      <c r="C999">
        <v>610144</v>
      </c>
      <c r="D999">
        <v>4.1362531699999998</v>
      </c>
      <c r="E999">
        <v>-73.632402339999999</v>
      </c>
      <c r="F999">
        <v>67</v>
      </c>
      <c r="G999">
        <v>122</v>
      </c>
      <c r="H999">
        <v>4.1352269323636301</v>
      </c>
      <c r="I999">
        <v>-73.633690987878794</v>
      </c>
      <c r="J999">
        <v>0.18277090997419401</v>
      </c>
      <c r="K999">
        <v>24209</v>
      </c>
      <c r="L999">
        <v>4.1349999999999998</v>
      </c>
      <c r="M999">
        <v>-73.633625199999997</v>
      </c>
      <c r="N999">
        <v>67</v>
      </c>
      <c r="O999">
        <v>427</v>
      </c>
      <c r="P999">
        <f t="shared" si="31"/>
        <v>7.1166666666666663</v>
      </c>
      <c r="R999" t="str">
        <f t="shared" si="30"/>
        <v>997,15,610144,4.13625317,-73.63240234,67,122,4.13522693236363,-73.6336909878788,0.182770909974194,24209,4.135,-73.6336252,67,427,7.11666666666667</v>
      </c>
    </row>
    <row r="1000" spans="1:18" x14ac:dyDescent="0.25">
      <c r="A1000">
        <v>998</v>
      </c>
      <c r="B1000">
        <v>7</v>
      </c>
      <c r="C1000">
        <v>610152</v>
      </c>
      <c r="D1000">
        <v>4.1359233209999999</v>
      </c>
      <c r="E1000">
        <v>-73.635427059999998</v>
      </c>
      <c r="F1000">
        <v>81</v>
      </c>
      <c r="G1000">
        <v>122</v>
      </c>
      <c r="H1000">
        <v>4.1352269323636301</v>
      </c>
      <c r="I1000">
        <v>-73.633690987878794</v>
      </c>
      <c r="J1000">
        <v>0.207397349667065</v>
      </c>
      <c r="K1000">
        <v>24209</v>
      </c>
      <c r="L1000">
        <v>4.1349999999999998</v>
      </c>
      <c r="M1000">
        <v>-73.633625199999997</v>
      </c>
      <c r="N1000">
        <v>81</v>
      </c>
      <c r="O1000">
        <v>427</v>
      </c>
      <c r="P1000">
        <f t="shared" si="31"/>
        <v>7.1166666666666663</v>
      </c>
      <c r="R1000" t="str">
        <f t="shared" si="30"/>
        <v>998,7,610152,4.135923321,-73.63542706,81,122,4.13522693236363,-73.6336909878788,0.207397349667065,24209,4.135,-73.6336252,81,427,7.11666666666667</v>
      </c>
    </row>
    <row r="1001" spans="1:18" x14ac:dyDescent="0.25">
      <c r="A1001">
        <v>999</v>
      </c>
      <c r="B1001">
        <v>14</v>
      </c>
      <c r="C1001">
        <v>610159</v>
      </c>
      <c r="D1001">
        <v>4.1349482149999996</v>
      </c>
      <c r="E1001">
        <v>-73.635564049999999</v>
      </c>
      <c r="F1001">
        <v>85</v>
      </c>
      <c r="G1001">
        <v>122</v>
      </c>
      <c r="H1001">
        <v>4.1352269323636301</v>
      </c>
      <c r="I1001">
        <v>-73.633690987878794</v>
      </c>
      <c r="J1001">
        <v>0.20990010243618301</v>
      </c>
      <c r="K1001">
        <v>24209</v>
      </c>
      <c r="L1001">
        <v>4.1349999999999998</v>
      </c>
      <c r="M1001">
        <v>-73.633625199999997</v>
      </c>
      <c r="N1001">
        <v>85</v>
      </c>
      <c r="O1001">
        <v>427</v>
      </c>
      <c r="P1001">
        <f t="shared" si="31"/>
        <v>7.1166666666666663</v>
      </c>
      <c r="R1001" t="str">
        <f t="shared" si="30"/>
        <v>999,14,610159,4.134948215,-73.63556405,85,122,4.13522693236363,-73.6336909878788,0.209900102436183,24209,4.135,-73.6336252,85,427,7.11666666666667</v>
      </c>
    </row>
    <row r="1002" spans="1:18" x14ac:dyDescent="0.25">
      <c r="A1002">
        <v>1000</v>
      </c>
      <c r="B1002">
        <v>15</v>
      </c>
      <c r="C1002">
        <v>610160</v>
      </c>
      <c r="D1002">
        <v>4.1346243310000004</v>
      </c>
      <c r="E1002">
        <v>-73.635864029999993</v>
      </c>
      <c r="F1002">
        <v>55</v>
      </c>
      <c r="G1002">
        <v>183</v>
      </c>
      <c r="H1002">
        <v>4.1326018109999998</v>
      </c>
      <c r="I1002">
        <v>-73.636065882307605</v>
      </c>
      <c r="J1002">
        <v>0.22586353042561999</v>
      </c>
      <c r="K1002">
        <v>26349</v>
      </c>
      <c r="L1002">
        <v>4.133</v>
      </c>
      <c r="M1002">
        <v>-73.636483900000002</v>
      </c>
      <c r="N1002">
        <v>55</v>
      </c>
      <c r="O1002">
        <v>373</v>
      </c>
      <c r="P1002">
        <f t="shared" si="31"/>
        <v>6.2166666666666668</v>
      </c>
      <c r="R1002" t="str">
        <f t="shared" si="30"/>
        <v>1000,15,610160,4.134624331,-73.63586403,55,183,4.132601811,-73.6360658823076,0.22586353042562,26349,4.133,-73.6364839,55,373,6.21666666666667</v>
      </c>
    </row>
    <row r="1003" spans="1:18" x14ac:dyDescent="0.25">
      <c r="A1003">
        <v>1001</v>
      </c>
      <c r="B1003">
        <v>6</v>
      </c>
      <c r="C1003">
        <v>610183</v>
      </c>
      <c r="D1003">
        <v>4.1332282420000004</v>
      </c>
      <c r="E1003">
        <v>-73.631537829999999</v>
      </c>
      <c r="F1003">
        <v>64</v>
      </c>
      <c r="G1003">
        <v>58</v>
      </c>
      <c r="H1003">
        <v>4.1342993353061201</v>
      </c>
      <c r="I1003">
        <v>-73.629286313265297</v>
      </c>
      <c r="J1003">
        <v>0.27648113235584598</v>
      </c>
      <c r="K1003">
        <v>25106</v>
      </c>
      <c r="L1003">
        <v>4.1340000000000003</v>
      </c>
      <c r="M1003">
        <v>-73.629255900000004</v>
      </c>
      <c r="N1003">
        <v>64</v>
      </c>
      <c r="O1003">
        <v>437</v>
      </c>
      <c r="P1003">
        <f t="shared" si="31"/>
        <v>7.2833333333333332</v>
      </c>
      <c r="R1003" t="str">
        <f t="shared" si="30"/>
        <v>1001,6,610183,4.133228242,-73.63153783,64,58,4.13429933530612,-73.6292863132653,0.276481132355846,25106,4.134,-73.6292559,64,437,7.28333333333333</v>
      </c>
    </row>
    <row r="1004" spans="1:18" x14ac:dyDescent="0.25">
      <c r="A1004">
        <v>1002</v>
      </c>
      <c r="B1004">
        <v>2</v>
      </c>
      <c r="C1004">
        <v>610223</v>
      </c>
      <c r="D1004">
        <v>4.1336297609999999</v>
      </c>
      <c r="E1004">
        <v>-73.629408119999994</v>
      </c>
      <c r="F1004">
        <v>62</v>
      </c>
      <c r="G1004">
        <v>58</v>
      </c>
      <c r="H1004">
        <v>4.1342993353061201</v>
      </c>
      <c r="I1004">
        <v>-73.629286313265297</v>
      </c>
      <c r="J1004">
        <v>7.5621397260988599E-2</v>
      </c>
      <c r="K1004">
        <v>25106</v>
      </c>
      <c r="L1004">
        <v>4.1340000000000003</v>
      </c>
      <c r="M1004">
        <v>-73.629255900000004</v>
      </c>
      <c r="N1004">
        <v>62</v>
      </c>
      <c r="O1004">
        <v>437</v>
      </c>
      <c r="P1004">
        <f t="shared" si="31"/>
        <v>7.2833333333333332</v>
      </c>
      <c r="R1004" t="str">
        <f t="shared" si="30"/>
        <v>1002,2,610223,4.133629761,-73.62940812,62,58,4.13429933530612,-73.6292863132653,0.0756213972609886,25106,4.134,-73.6292559,62,437,7.28333333333333</v>
      </c>
    </row>
    <row r="1005" spans="1:18" x14ac:dyDescent="0.25">
      <c r="A1005">
        <v>1003</v>
      </c>
      <c r="B1005">
        <v>2</v>
      </c>
      <c r="C1005">
        <v>610241</v>
      </c>
      <c r="D1005">
        <v>4.1322206240000003</v>
      </c>
      <c r="E1005">
        <v>-73.629007720000004</v>
      </c>
      <c r="F1005">
        <v>84</v>
      </c>
      <c r="G1005">
        <v>58</v>
      </c>
      <c r="H1005">
        <v>4.1342993353061201</v>
      </c>
      <c r="I1005">
        <v>-73.629286313265297</v>
      </c>
      <c r="J1005">
        <v>0.23305169010660201</v>
      </c>
      <c r="K1005">
        <v>25106</v>
      </c>
      <c r="L1005">
        <v>4.1340000000000003</v>
      </c>
      <c r="M1005">
        <v>-73.629255900000004</v>
      </c>
      <c r="N1005">
        <v>84</v>
      </c>
      <c r="O1005">
        <v>437</v>
      </c>
      <c r="P1005">
        <f t="shared" si="31"/>
        <v>7.2833333333333332</v>
      </c>
      <c r="R1005" t="str">
        <f t="shared" si="30"/>
        <v>1003,2,610241,4.132220624,-73.62900772,84,58,4.13429933530612,-73.6292863132653,0.233051690106602,25106,4.134,-73.6292559,84,437,7.28333333333333</v>
      </c>
    </row>
    <row r="1006" spans="1:18" x14ac:dyDescent="0.25">
      <c r="A1006">
        <v>1004</v>
      </c>
      <c r="B1006">
        <v>6</v>
      </c>
      <c r="C1006">
        <v>610245</v>
      </c>
      <c r="D1006">
        <v>4.1322474949999997</v>
      </c>
      <c r="E1006">
        <v>-73.627167110000002</v>
      </c>
      <c r="F1006">
        <v>84</v>
      </c>
      <c r="G1006">
        <v>58</v>
      </c>
      <c r="H1006">
        <v>4.1342993353061201</v>
      </c>
      <c r="I1006">
        <v>-73.629286313265297</v>
      </c>
      <c r="J1006">
        <v>0.32735240466847998</v>
      </c>
      <c r="K1006">
        <v>25106</v>
      </c>
      <c r="L1006">
        <v>4.1340000000000003</v>
      </c>
      <c r="M1006">
        <v>-73.629255900000004</v>
      </c>
      <c r="N1006">
        <v>84</v>
      </c>
      <c r="O1006">
        <v>437</v>
      </c>
      <c r="P1006">
        <f t="shared" si="31"/>
        <v>7.2833333333333332</v>
      </c>
      <c r="R1006" t="str">
        <f t="shared" si="30"/>
        <v>1004,6,610245,4.132247495,-73.62716711,84,58,4.13429933530612,-73.6292863132653,0.32735240466848,25106,4.134,-73.6292559,84,437,7.28333333333333</v>
      </c>
    </row>
    <row r="1007" spans="1:18" x14ac:dyDescent="0.25">
      <c r="A1007">
        <v>1005</v>
      </c>
      <c r="B1007">
        <v>12</v>
      </c>
      <c r="C1007">
        <v>610261</v>
      </c>
      <c r="D1007">
        <v>4.1414318520000002</v>
      </c>
      <c r="E1007">
        <v>-73.627398709999994</v>
      </c>
      <c r="F1007">
        <v>59</v>
      </c>
      <c r="G1007">
        <v>162</v>
      </c>
      <c r="H1007">
        <v>4.1421591641842097</v>
      </c>
      <c r="I1007">
        <v>-73.627925145263106</v>
      </c>
      <c r="J1007">
        <v>9.9683094547906401E-2</v>
      </c>
      <c r="K1007">
        <v>18288</v>
      </c>
      <c r="L1007">
        <v>4.1420000000000003</v>
      </c>
      <c r="M1007">
        <v>-73.627909900000006</v>
      </c>
      <c r="N1007">
        <v>59</v>
      </c>
      <c r="O1007">
        <v>303</v>
      </c>
      <c r="P1007">
        <f t="shared" si="31"/>
        <v>5.05</v>
      </c>
      <c r="R1007" t="str">
        <f t="shared" si="30"/>
        <v>1005,12,610261,4.141431852,-73.62739871,59,162,4.14215916418421,-73.6279251452631,0.0996830945479064,18288,4.142,-73.6279099,59,303,5.05</v>
      </c>
    </row>
    <row r="1008" spans="1:18" x14ac:dyDescent="0.25">
      <c r="A1008">
        <v>1006</v>
      </c>
      <c r="B1008">
        <v>3</v>
      </c>
      <c r="C1008">
        <v>610294</v>
      </c>
      <c r="D1008">
        <v>4.1403690009999998</v>
      </c>
      <c r="E1008">
        <v>-73.621509979999999</v>
      </c>
      <c r="F1008">
        <v>110</v>
      </c>
      <c r="G1008">
        <v>66</v>
      </c>
      <c r="H1008">
        <v>4.1389235624693796</v>
      </c>
      <c r="I1008">
        <v>-73.623678444897905</v>
      </c>
      <c r="J1008">
        <v>0.28907546603496298</v>
      </c>
      <c r="K1008">
        <v>20997</v>
      </c>
      <c r="L1008">
        <v>4.1390000000000002</v>
      </c>
      <c r="M1008">
        <v>-73.623679699999997</v>
      </c>
      <c r="N1008">
        <v>110</v>
      </c>
      <c r="O1008">
        <v>521</v>
      </c>
      <c r="P1008">
        <f t="shared" si="31"/>
        <v>8.6833333333333336</v>
      </c>
      <c r="R1008" t="str">
        <f t="shared" si="30"/>
        <v>1006,3,610294,4.140369001,-73.62150998,110,66,4.13892356246938,-73.6236784448979,0.289075466034963,20997,4.139,-73.6236797,110,521,8.68333333333333</v>
      </c>
    </row>
    <row r="1009" spans="1:18" x14ac:dyDescent="0.25">
      <c r="A1009">
        <v>1007</v>
      </c>
      <c r="B1009">
        <v>12</v>
      </c>
      <c r="C1009">
        <v>610324</v>
      </c>
      <c r="D1009">
        <v>4.1413940770000002</v>
      </c>
      <c r="E1009">
        <v>-73.626901599999997</v>
      </c>
      <c r="F1009">
        <v>119</v>
      </c>
      <c r="G1009">
        <v>162</v>
      </c>
      <c r="H1009">
        <v>4.1421591641842097</v>
      </c>
      <c r="I1009">
        <v>-73.627925145263106</v>
      </c>
      <c r="J1009">
        <v>0.14176787659503101</v>
      </c>
      <c r="K1009">
        <v>18288</v>
      </c>
      <c r="L1009">
        <v>4.1420000000000003</v>
      </c>
      <c r="M1009">
        <v>-73.627909900000006</v>
      </c>
      <c r="N1009">
        <v>119</v>
      </c>
      <c r="O1009">
        <v>303</v>
      </c>
      <c r="P1009">
        <f t="shared" si="31"/>
        <v>5.05</v>
      </c>
      <c r="R1009" t="str">
        <f t="shared" si="30"/>
        <v>1007,12,610324,4.141394077,-73.6269016,119,162,4.14215916418421,-73.6279251452631,0.141767876595031,18288,4.142,-73.6279099,119,303,5.05</v>
      </c>
    </row>
    <row r="1010" spans="1:18" x14ac:dyDescent="0.25">
      <c r="A1010">
        <v>1008</v>
      </c>
      <c r="B1010">
        <v>17</v>
      </c>
      <c r="C1010">
        <v>610329</v>
      </c>
      <c r="D1010">
        <v>4.1396332539999996</v>
      </c>
      <c r="E1010">
        <v>-73.624539720000001</v>
      </c>
      <c r="F1010">
        <v>81</v>
      </c>
      <c r="G1010">
        <v>66</v>
      </c>
      <c r="H1010">
        <v>4.1389235624693796</v>
      </c>
      <c r="I1010">
        <v>-73.623678444897905</v>
      </c>
      <c r="J1010">
        <v>0.123823100543241</v>
      </c>
      <c r="K1010">
        <v>20997</v>
      </c>
      <c r="L1010">
        <v>4.1390000000000002</v>
      </c>
      <c r="M1010">
        <v>-73.623679699999997</v>
      </c>
      <c r="N1010">
        <v>81</v>
      </c>
      <c r="O1010">
        <v>521</v>
      </c>
      <c r="P1010">
        <f t="shared" si="31"/>
        <v>8.6833333333333336</v>
      </c>
      <c r="R1010" t="str">
        <f t="shared" si="30"/>
        <v>1008,17,610329,4.139633254,-73.62453972,81,66,4.13892356246938,-73.6236784448979,0.123823100543241,20997,4.139,-73.6236797,81,521,8.68333333333333</v>
      </c>
    </row>
    <row r="1011" spans="1:18" x14ac:dyDescent="0.25">
      <c r="A1011">
        <v>1009</v>
      </c>
      <c r="B1011">
        <v>21</v>
      </c>
      <c r="C1011">
        <v>610333</v>
      </c>
      <c r="D1011">
        <v>4.1400505389999998</v>
      </c>
      <c r="E1011">
        <v>-73.627135429999996</v>
      </c>
      <c r="F1011">
        <v>72</v>
      </c>
      <c r="G1011">
        <v>162</v>
      </c>
      <c r="H1011">
        <v>4.1421591641842097</v>
      </c>
      <c r="I1011">
        <v>-73.627925145263106</v>
      </c>
      <c r="J1011">
        <v>0.25013515626299998</v>
      </c>
      <c r="K1011">
        <v>18288</v>
      </c>
      <c r="L1011">
        <v>4.1420000000000003</v>
      </c>
      <c r="M1011">
        <v>-73.627909900000006</v>
      </c>
      <c r="N1011">
        <v>72</v>
      </c>
      <c r="O1011">
        <v>303</v>
      </c>
      <c r="P1011">
        <f t="shared" si="31"/>
        <v>5.05</v>
      </c>
      <c r="R1011" t="str">
        <f t="shared" si="30"/>
        <v>1009,21,610333,4.140050539,-73.62713543,72,162,4.14215916418421,-73.6279251452631,0.250135156263,18288,4.142,-73.6279099,72,303,5.05</v>
      </c>
    </row>
    <row r="1012" spans="1:18" x14ac:dyDescent="0.25">
      <c r="A1012">
        <v>1010</v>
      </c>
      <c r="B1012">
        <v>8</v>
      </c>
      <c r="C1012">
        <v>610369</v>
      </c>
      <c r="D1012">
        <v>4.1379130689999997</v>
      </c>
      <c r="E1012">
        <v>-73.622844799999996</v>
      </c>
      <c r="F1012">
        <v>66</v>
      </c>
      <c r="G1012">
        <v>66</v>
      </c>
      <c r="H1012">
        <v>4.1389235624693796</v>
      </c>
      <c r="I1012">
        <v>-73.623678444897905</v>
      </c>
      <c r="J1012">
        <v>0.14541864447271599</v>
      </c>
      <c r="K1012">
        <v>20997</v>
      </c>
      <c r="L1012">
        <v>4.1390000000000002</v>
      </c>
      <c r="M1012">
        <v>-73.623679699999997</v>
      </c>
      <c r="N1012">
        <v>66</v>
      </c>
      <c r="O1012">
        <v>521</v>
      </c>
      <c r="P1012">
        <f t="shared" si="31"/>
        <v>8.6833333333333336</v>
      </c>
      <c r="R1012" t="str">
        <f t="shared" si="30"/>
        <v>1010,8,610369,4.137913069,-73.6228448,66,66,4.13892356246938,-73.6236784448979,0.145418644472716,20997,4.139,-73.6236797,66,521,8.68333333333333</v>
      </c>
    </row>
    <row r="1013" spans="1:18" x14ac:dyDescent="0.25">
      <c r="A1013">
        <v>1011</v>
      </c>
      <c r="B1013">
        <v>10</v>
      </c>
      <c r="C1013">
        <v>610417</v>
      </c>
      <c r="D1013">
        <v>4.1206780150000002</v>
      </c>
      <c r="E1013">
        <v>-73.646323949999996</v>
      </c>
      <c r="F1013">
        <v>80</v>
      </c>
      <c r="G1013">
        <v>17</v>
      </c>
      <c r="H1013">
        <v>4.1215725631249898</v>
      </c>
      <c r="I1013">
        <v>-73.646671141249996</v>
      </c>
      <c r="J1013">
        <v>0.106595316939725</v>
      </c>
      <c r="K1013">
        <v>34624</v>
      </c>
      <c r="L1013">
        <v>4.1219999999999999</v>
      </c>
      <c r="M1013">
        <v>-73.646687299999996</v>
      </c>
      <c r="N1013">
        <v>80</v>
      </c>
      <c r="O1013">
        <v>451</v>
      </c>
      <c r="P1013">
        <f t="shared" si="31"/>
        <v>7.5166666666666666</v>
      </c>
      <c r="R1013" t="str">
        <f t="shared" si="30"/>
        <v>1011,10,610417,4.120678015,-73.64632395,80,17,4.12157256312499,-73.64667114125,0.106595316939725,34624,4.122,-73.6466873,80,451,7.51666666666667</v>
      </c>
    </row>
    <row r="1014" spans="1:18" x14ac:dyDescent="0.25">
      <c r="A1014">
        <v>1012</v>
      </c>
      <c r="B1014">
        <v>6</v>
      </c>
      <c r="C1014">
        <v>610480</v>
      </c>
      <c r="D1014">
        <v>4.1296545299999998</v>
      </c>
      <c r="E1014">
        <v>-73.631957220000004</v>
      </c>
      <c r="F1014">
        <v>50</v>
      </c>
      <c r="G1014">
        <v>75</v>
      </c>
      <c r="H1014">
        <v>4.1307697041714198</v>
      </c>
      <c r="I1014">
        <v>-73.632852839142799</v>
      </c>
      <c r="J1014">
        <v>0.158780099435575</v>
      </c>
      <c r="K1014">
        <v>27767</v>
      </c>
      <c r="L1014">
        <v>4.1310000000000002</v>
      </c>
      <c r="M1014">
        <v>-73.632841999999997</v>
      </c>
      <c r="N1014">
        <v>50</v>
      </c>
      <c r="O1014">
        <v>541</v>
      </c>
      <c r="P1014">
        <f t="shared" si="31"/>
        <v>9.0166666666666675</v>
      </c>
      <c r="R1014" t="str">
        <f t="shared" si="30"/>
        <v>1012,6,610480,4.12965453,-73.63195722,50,75,4.13076970417142,-73.6328528391428,0.158780099435575,27767,4.131,-73.632842,50,541,9.01666666666667</v>
      </c>
    </row>
    <row r="1015" spans="1:18" x14ac:dyDescent="0.25">
      <c r="A1015">
        <v>1013</v>
      </c>
      <c r="B1015">
        <v>11</v>
      </c>
      <c r="C1015">
        <v>610484</v>
      </c>
      <c r="D1015">
        <v>4.130260636</v>
      </c>
      <c r="E1015">
        <v>-73.634687589999999</v>
      </c>
      <c r="F1015">
        <v>89</v>
      </c>
      <c r="G1015">
        <v>75</v>
      </c>
      <c r="H1015">
        <v>4.1307697041714198</v>
      </c>
      <c r="I1015">
        <v>-73.632852839142799</v>
      </c>
      <c r="J1015">
        <v>0.21107911119303299</v>
      </c>
      <c r="K1015">
        <v>27767</v>
      </c>
      <c r="L1015">
        <v>4.1310000000000002</v>
      </c>
      <c r="M1015">
        <v>-73.632841999999997</v>
      </c>
      <c r="N1015">
        <v>89</v>
      </c>
      <c r="O1015">
        <v>541</v>
      </c>
      <c r="P1015">
        <f t="shared" si="31"/>
        <v>9.0166666666666675</v>
      </c>
      <c r="R1015" t="str">
        <f t="shared" si="30"/>
        <v>1013,11,610484,4.130260636,-73.63468759,89,75,4.13076970417142,-73.6328528391428,0.211079111193033,27767,4.131,-73.632842,89,541,9.01666666666667</v>
      </c>
    </row>
    <row r="1016" spans="1:18" x14ac:dyDescent="0.25">
      <c r="A1016">
        <v>1014</v>
      </c>
      <c r="B1016">
        <v>15</v>
      </c>
      <c r="C1016">
        <v>610488</v>
      </c>
      <c r="D1016">
        <v>4.1295829270000004</v>
      </c>
      <c r="E1016">
        <v>-73.633885140000004</v>
      </c>
      <c r="F1016">
        <v>43</v>
      </c>
      <c r="G1016">
        <v>75</v>
      </c>
      <c r="H1016">
        <v>4.1307697041714198</v>
      </c>
      <c r="I1016">
        <v>-73.632852839142799</v>
      </c>
      <c r="J1016">
        <v>0.17459581321586901</v>
      </c>
      <c r="K1016">
        <v>27767</v>
      </c>
      <c r="L1016">
        <v>4.1310000000000002</v>
      </c>
      <c r="M1016">
        <v>-73.632841999999997</v>
      </c>
      <c r="N1016">
        <v>43</v>
      </c>
      <c r="O1016">
        <v>541</v>
      </c>
      <c r="P1016">
        <f t="shared" si="31"/>
        <v>9.0166666666666675</v>
      </c>
      <c r="R1016" t="str">
        <f t="shared" si="30"/>
        <v>1014,15,610488,4.129582927,-73.63388514,43,75,4.13076970417142,-73.6328528391428,0.174595813215869,27767,4.131,-73.632842,43,541,9.01666666666667</v>
      </c>
    </row>
    <row r="1017" spans="1:18" x14ac:dyDescent="0.25">
      <c r="A1017">
        <v>1015</v>
      </c>
      <c r="B1017">
        <v>9</v>
      </c>
      <c r="C1017">
        <v>610517</v>
      </c>
      <c r="D1017">
        <v>4.1285368030000003</v>
      </c>
      <c r="E1017">
        <v>-73.63617619</v>
      </c>
      <c r="F1017">
        <v>67</v>
      </c>
      <c r="G1017">
        <v>44</v>
      </c>
      <c r="H1017">
        <v>4.1279607927857098</v>
      </c>
      <c r="I1017">
        <v>-73.635996875714198</v>
      </c>
      <c r="J1017">
        <v>6.7023714077241295E-2</v>
      </c>
      <c r="K1017">
        <v>30024</v>
      </c>
      <c r="L1017">
        <v>4.1280000000000001</v>
      </c>
      <c r="M1017">
        <v>-73.635985000000005</v>
      </c>
      <c r="N1017">
        <v>67</v>
      </c>
      <c r="O1017">
        <v>417</v>
      </c>
      <c r="P1017">
        <f t="shared" si="31"/>
        <v>6.95</v>
      </c>
      <c r="R1017" t="str">
        <f t="shared" si="30"/>
        <v>1015,9,610517,4.128536803,-73.63617619,67,44,4.12796079278571,-73.6359968757142,0.0670237140772413,30024,4.128,-73.635985,67,417,6.95</v>
      </c>
    </row>
    <row r="1018" spans="1:18" x14ac:dyDescent="0.25">
      <c r="A1018">
        <v>1016</v>
      </c>
      <c r="B1018">
        <v>10</v>
      </c>
      <c r="C1018">
        <v>610518</v>
      </c>
      <c r="D1018">
        <v>4.1281391679999997</v>
      </c>
      <c r="E1018">
        <v>-73.636321460000005</v>
      </c>
      <c r="F1018">
        <v>93</v>
      </c>
      <c r="G1018">
        <v>44</v>
      </c>
      <c r="H1018">
        <v>4.1279607927857098</v>
      </c>
      <c r="I1018">
        <v>-73.635996875714198</v>
      </c>
      <c r="J1018">
        <v>4.1075235040615998E-2</v>
      </c>
      <c r="K1018">
        <v>30024</v>
      </c>
      <c r="L1018">
        <v>4.1280000000000001</v>
      </c>
      <c r="M1018">
        <v>-73.635985000000005</v>
      </c>
      <c r="N1018">
        <v>93</v>
      </c>
      <c r="O1018">
        <v>417</v>
      </c>
      <c r="P1018">
        <f t="shared" si="31"/>
        <v>6.95</v>
      </c>
      <c r="R1018" t="str">
        <f t="shared" si="30"/>
        <v>1016,10,610518,4.128139168,-73.63632146,93,44,4.12796079278571,-73.6359968757142,0.041075235040616,30024,4.128,-73.635985,93,417,6.95</v>
      </c>
    </row>
    <row r="1019" spans="1:18" x14ac:dyDescent="0.25">
      <c r="A1019">
        <v>1017</v>
      </c>
      <c r="B1019">
        <v>10</v>
      </c>
      <c r="C1019">
        <v>610530</v>
      </c>
      <c r="D1019">
        <v>4.128026717</v>
      </c>
      <c r="E1019">
        <v>-73.634793779999995</v>
      </c>
      <c r="F1019">
        <v>104</v>
      </c>
      <c r="G1019">
        <v>44</v>
      </c>
      <c r="H1019">
        <v>4.1279607927857098</v>
      </c>
      <c r="I1019">
        <v>-73.635996875714198</v>
      </c>
      <c r="J1019">
        <v>0.13354839105392599</v>
      </c>
      <c r="K1019">
        <v>30024</v>
      </c>
      <c r="L1019">
        <v>4.1280000000000001</v>
      </c>
      <c r="M1019">
        <v>-73.635985000000005</v>
      </c>
      <c r="N1019">
        <v>104</v>
      </c>
      <c r="O1019">
        <v>417</v>
      </c>
      <c r="P1019">
        <f t="shared" si="31"/>
        <v>6.95</v>
      </c>
      <c r="R1019" t="str">
        <f t="shared" si="30"/>
        <v>1017,10,610530,4.128026717,-73.63479378,104,44,4.12796079278571,-73.6359968757142,0.133548391053926,30024,4.128,-73.635985,104,417,6.95</v>
      </c>
    </row>
    <row r="1020" spans="1:18" x14ac:dyDescent="0.25">
      <c r="A1020">
        <v>1018</v>
      </c>
      <c r="B1020">
        <v>7</v>
      </c>
      <c r="C1020">
        <v>610564</v>
      </c>
      <c r="D1020">
        <v>4.1298972450000004</v>
      </c>
      <c r="E1020">
        <v>-73.630612459999995</v>
      </c>
      <c r="F1020">
        <v>90</v>
      </c>
      <c r="G1020">
        <v>27</v>
      </c>
      <c r="H1020">
        <v>4.1301513480666596</v>
      </c>
      <c r="I1020">
        <v>-73.6295055603333</v>
      </c>
      <c r="J1020">
        <v>0.12589254759247401</v>
      </c>
      <c r="K1020">
        <v>28411</v>
      </c>
      <c r="L1020">
        <v>4.13</v>
      </c>
      <c r="M1020">
        <v>-73.629496200000006</v>
      </c>
      <c r="N1020">
        <v>90</v>
      </c>
      <c r="O1020">
        <v>572</v>
      </c>
      <c r="P1020">
        <f t="shared" si="31"/>
        <v>9.5333333333333332</v>
      </c>
      <c r="R1020" t="str">
        <f t="shared" si="30"/>
        <v>1018,7,610564,4.129897245,-73.63061246,90,27,4.13015134806666,-73.6295055603333,0.125892547592474,28411,4.13,-73.6294962,90,572,9.53333333333333</v>
      </c>
    </row>
    <row r="1021" spans="1:18" x14ac:dyDescent="0.25">
      <c r="A1021">
        <v>1019</v>
      </c>
      <c r="B1021">
        <v>8</v>
      </c>
      <c r="C1021">
        <v>610583</v>
      </c>
      <c r="D1021">
        <v>4.1294777859999998</v>
      </c>
      <c r="E1021">
        <v>-73.629042549999994</v>
      </c>
      <c r="F1021">
        <v>84</v>
      </c>
      <c r="G1021">
        <v>27</v>
      </c>
      <c r="H1021">
        <v>4.1301513480666596</v>
      </c>
      <c r="I1021">
        <v>-73.6295055603333</v>
      </c>
      <c r="J1021">
        <v>9.0752729482796196E-2</v>
      </c>
      <c r="K1021">
        <v>28411</v>
      </c>
      <c r="L1021">
        <v>4.13</v>
      </c>
      <c r="M1021">
        <v>-73.629496200000006</v>
      </c>
      <c r="N1021">
        <v>84</v>
      </c>
      <c r="O1021">
        <v>572</v>
      </c>
      <c r="P1021">
        <f t="shared" si="31"/>
        <v>9.5333333333333332</v>
      </c>
      <c r="R1021" t="str">
        <f t="shared" si="30"/>
        <v>1019,8,610583,4.129477786,-73.62904255,84,27,4.13015134806666,-73.6295055603333,0.0907527294827962,28411,4.13,-73.6294962,84,572,9.53333333333333</v>
      </c>
    </row>
    <row r="1022" spans="1:18" x14ac:dyDescent="0.25">
      <c r="A1022">
        <v>1020</v>
      </c>
      <c r="B1022">
        <v>12</v>
      </c>
      <c r="C1022">
        <v>610587</v>
      </c>
      <c r="D1022">
        <v>4.1287954400000002</v>
      </c>
      <c r="E1022">
        <v>-73.628903149999999</v>
      </c>
      <c r="F1022">
        <v>71</v>
      </c>
      <c r="G1022">
        <v>27</v>
      </c>
      <c r="H1022">
        <v>4.1301513480666596</v>
      </c>
      <c r="I1022">
        <v>-73.6295055603333</v>
      </c>
      <c r="J1022">
        <v>0.16480656389717599</v>
      </c>
      <c r="K1022">
        <v>28411</v>
      </c>
      <c r="L1022">
        <v>4.13</v>
      </c>
      <c r="M1022">
        <v>-73.629496200000006</v>
      </c>
      <c r="N1022">
        <v>71</v>
      </c>
      <c r="O1022">
        <v>572</v>
      </c>
      <c r="P1022">
        <f t="shared" si="31"/>
        <v>9.5333333333333332</v>
      </c>
      <c r="R1022" t="str">
        <f t="shared" si="30"/>
        <v>1020,12,610587,4.12879544,-73.62890315,71,27,4.13015134806666,-73.6295055603333,0.164806563897176,28411,4.13,-73.6294962,71,572,9.53333333333333</v>
      </c>
    </row>
    <row r="1023" spans="1:18" x14ac:dyDescent="0.25">
      <c r="A1023">
        <v>1021</v>
      </c>
      <c r="B1023">
        <v>8</v>
      </c>
      <c r="C1023">
        <v>610598</v>
      </c>
      <c r="D1023">
        <v>4.1275110039999996</v>
      </c>
      <c r="E1023">
        <v>-73.629881620000006</v>
      </c>
      <c r="F1023">
        <v>57</v>
      </c>
      <c r="G1023">
        <v>166</v>
      </c>
      <c r="H1023">
        <v>4.1270616396363602</v>
      </c>
      <c r="I1023">
        <v>-73.629630498484801</v>
      </c>
      <c r="J1023">
        <v>5.7168841768355398E-2</v>
      </c>
      <c r="K1023">
        <v>31428</v>
      </c>
      <c r="L1023">
        <v>4.1269999999999998</v>
      </c>
      <c r="M1023">
        <v>-73.629695299999995</v>
      </c>
      <c r="N1023">
        <v>57</v>
      </c>
      <c r="O1023">
        <v>626</v>
      </c>
      <c r="P1023">
        <f t="shared" si="31"/>
        <v>10.433333333333334</v>
      </c>
      <c r="R1023" t="str">
        <f t="shared" si="30"/>
        <v>1021,8,610598,4.127511004,-73.62988162,57,166,4.12706163963636,-73.6296304984848,0.0571688417683554,31428,4.127,-73.6296953,57,626,10.4333333333333</v>
      </c>
    </row>
    <row r="1024" spans="1:18" x14ac:dyDescent="0.25">
      <c r="A1024">
        <v>1022</v>
      </c>
      <c r="B1024">
        <v>11</v>
      </c>
      <c r="C1024">
        <v>610601</v>
      </c>
      <c r="D1024">
        <v>4.1270867139999998</v>
      </c>
      <c r="E1024">
        <v>-73.629023230000001</v>
      </c>
      <c r="F1024">
        <v>91</v>
      </c>
      <c r="G1024">
        <v>166</v>
      </c>
      <c r="H1024">
        <v>4.1270616396363602</v>
      </c>
      <c r="I1024">
        <v>-73.629630498484801</v>
      </c>
      <c r="J1024">
        <v>6.7365439281972597E-2</v>
      </c>
      <c r="K1024">
        <v>31428</v>
      </c>
      <c r="L1024">
        <v>4.1269999999999998</v>
      </c>
      <c r="M1024">
        <v>-73.629695299999995</v>
      </c>
      <c r="N1024">
        <v>91</v>
      </c>
      <c r="O1024">
        <v>626</v>
      </c>
      <c r="P1024">
        <f t="shared" si="31"/>
        <v>10.433333333333334</v>
      </c>
      <c r="R1024" t="str">
        <f t="shared" si="30"/>
        <v>1022,11,610601,4.127086714,-73.62902323,91,166,4.12706163963636,-73.6296304984848,0.0673654392819726,31428,4.127,-73.6296953,91,626,10.4333333333333</v>
      </c>
    </row>
    <row r="1025" spans="1:18" x14ac:dyDescent="0.25">
      <c r="A1025">
        <v>1023</v>
      </c>
      <c r="B1025">
        <v>7</v>
      </c>
      <c r="C1025">
        <v>610632</v>
      </c>
      <c r="D1025">
        <v>4.1295976049999998</v>
      </c>
      <c r="E1025">
        <v>-73.627659960000003</v>
      </c>
      <c r="F1025">
        <v>62</v>
      </c>
      <c r="G1025">
        <v>96</v>
      </c>
      <c r="H1025">
        <v>4.12812213051724</v>
      </c>
      <c r="I1025">
        <v>-73.626538939310294</v>
      </c>
      <c r="J1025">
        <v>0.205722501285618</v>
      </c>
      <c r="K1025">
        <v>30165</v>
      </c>
      <c r="L1025">
        <v>4.1280000000000001</v>
      </c>
      <c r="M1025">
        <v>-73.6262519</v>
      </c>
      <c r="N1025">
        <v>62</v>
      </c>
      <c r="O1025">
        <v>520</v>
      </c>
      <c r="P1025">
        <f t="shared" si="31"/>
        <v>8.6666666666666661</v>
      </c>
      <c r="R1025" t="str">
        <f t="shared" si="30"/>
        <v>1023,7,610632,4.129597605,-73.62765996,62,96,4.12812213051724,-73.6265389393103,0.205722501285618,30165,4.128,-73.6262519,62,520,8.66666666666667</v>
      </c>
    </row>
    <row r="1026" spans="1:18" x14ac:dyDescent="0.25">
      <c r="A1026">
        <v>1024</v>
      </c>
      <c r="B1026">
        <v>3</v>
      </c>
      <c r="C1026">
        <v>610643</v>
      </c>
      <c r="D1026">
        <v>4.1248535339999997</v>
      </c>
      <c r="E1026">
        <v>-73.625515910000004</v>
      </c>
      <c r="F1026">
        <v>81</v>
      </c>
      <c r="G1026">
        <v>0</v>
      </c>
      <c r="H1026">
        <v>4.1244329329487099</v>
      </c>
      <c r="I1026">
        <v>-73.627487158717898</v>
      </c>
      <c r="J1026">
        <v>0.223431232542535</v>
      </c>
      <c r="K1026">
        <v>33483</v>
      </c>
      <c r="L1026">
        <v>4.1239999999999997</v>
      </c>
      <c r="M1026">
        <v>-73.627545400000002</v>
      </c>
      <c r="N1026">
        <v>81</v>
      </c>
      <c r="O1026">
        <v>655</v>
      </c>
      <c r="P1026">
        <f t="shared" si="31"/>
        <v>10.916666666666666</v>
      </c>
      <c r="R1026" t="str">
        <f t="shared" ref="R1026:R1089" si="32">+_xlfn.TEXTJOIN(",",TRUE,A1026:P1026)</f>
        <v>1024,3,610643,4.124853534,-73.62551591,81,0,4.12443293294871,-73.6274871587179,0.223431232542535,33483,4.124,-73.6275454,81,655,10.9166666666667</v>
      </c>
    </row>
    <row r="1027" spans="1:18" x14ac:dyDescent="0.25">
      <c r="A1027">
        <v>1025</v>
      </c>
      <c r="B1027">
        <v>11</v>
      </c>
      <c r="C1027">
        <v>610683</v>
      </c>
      <c r="D1027">
        <v>4.1232734950000003</v>
      </c>
      <c r="E1027">
        <v>-73.625451429999998</v>
      </c>
      <c r="F1027">
        <v>54</v>
      </c>
      <c r="G1027">
        <v>115</v>
      </c>
      <c r="H1027">
        <v>4.1227493117692298</v>
      </c>
      <c r="I1027">
        <v>-73.625090364871795</v>
      </c>
      <c r="J1027">
        <v>7.0672616739129404E-2</v>
      </c>
      <c r="K1027">
        <v>33731</v>
      </c>
      <c r="L1027">
        <v>4.1230000000000002</v>
      </c>
      <c r="M1027">
        <v>-73.6251484</v>
      </c>
      <c r="N1027">
        <v>54</v>
      </c>
      <c r="O1027">
        <v>592</v>
      </c>
      <c r="P1027">
        <f t="shared" ref="P1027:P1090" si="33">+O1027/60</f>
        <v>9.8666666666666671</v>
      </c>
      <c r="R1027" t="str">
        <f t="shared" si="32"/>
        <v>1025,11,610683,4.123273495,-73.62545143,54,115,4.12274931176923,-73.6250903648718,0.0706726167391294,33731,4.123,-73.6251484,54,592,9.86666666666667</v>
      </c>
    </row>
    <row r="1028" spans="1:18" x14ac:dyDescent="0.25">
      <c r="A1028">
        <v>1026</v>
      </c>
      <c r="B1028">
        <v>10</v>
      </c>
      <c r="C1028">
        <v>610702</v>
      </c>
      <c r="D1028">
        <v>4.1212774659999996</v>
      </c>
      <c r="E1028">
        <v>-73.625696529999999</v>
      </c>
      <c r="F1028">
        <v>53</v>
      </c>
      <c r="G1028">
        <v>115</v>
      </c>
      <c r="H1028">
        <v>4.1227493117692298</v>
      </c>
      <c r="I1028">
        <v>-73.625090364871795</v>
      </c>
      <c r="J1028">
        <v>0.17682054198779901</v>
      </c>
      <c r="K1028">
        <v>33731</v>
      </c>
      <c r="L1028">
        <v>4.1230000000000002</v>
      </c>
      <c r="M1028">
        <v>-73.6251484</v>
      </c>
      <c r="N1028">
        <v>53</v>
      </c>
      <c r="O1028">
        <v>592</v>
      </c>
      <c r="P1028">
        <f t="shared" si="33"/>
        <v>9.8666666666666671</v>
      </c>
      <c r="R1028" t="str">
        <f t="shared" si="32"/>
        <v>1026,10,610702,4.121277466,-73.62569653,53,115,4.12274931176923,-73.6250903648718,0.176820541987799,33731,4.123,-73.6251484,53,592,9.86666666666667</v>
      </c>
    </row>
    <row r="1029" spans="1:18" x14ac:dyDescent="0.25">
      <c r="A1029">
        <v>1027</v>
      </c>
      <c r="B1029">
        <v>14</v>
      </c>
      <c r="C1029">
        <v>610723</v>
      </c>
      <c r="D1029">
        <v>4.1232423730000001</v>
      </c>
      <c r="E1029">
        <v>-73.622811440000007</v>
      </c>
      <c r="F1029">
        <v>97</v>
      </c>
      <c r="G1029">
        <v>143</v>
      </c>
      <c r="H1029">
        <v>4.1239086695217297</v>
      </c>
      <c r="I1029">
        <v>-73.621380878695604</v>
      </c>
      <c r="J1029">
        <v>0.1749955846249</v>
      </c>
      <c r="K1029">
        <v>32977</v>
      </c>
      <c r="L1029">
        <v>4.1239999999999997</v>
      </c>
      <c r="M1029">
        <v>-73.621286799999993</v>
      </c>
      <c r="N1029">
        <v>97</v>
      </c>
      <c r="O1029">
        <v>551</v>
      </c>
      <c r="P1029">
        <f t="shared" si="33"/>
        <v>9.1833333333333336</v>
      </c>
      <c r="R1029" t="str">
        <f t="shared" si="32"/>
        <v>1027,14,610723,4.123242373,-73.62281144,97,143,4.12390866952173,-73.6213808786956,0.1749955846249,32977,4.124,-73.6212868,97,551,9.18333333333333</v>
      </c>
    </row>
    <row r="1030" spans="1:18" x14ac:dyDescent="0.25">
      <c r="A1030">
        <v>1028</v>
      </c>
      <c r="B1030">
        <v>17</v>
      </c>
      <c r="C1030">
        <v>610757</v>
      </c>
      <c r="D1030">
        <v>4.1115132609999998</v>
      </c>
      <c r="E1030">
        <v>-73.614641070000005</v>
      </c>
      <c r="F1030">
        <v>80</v>
      </c>
      <c r="G1030">
        <v>64</v>
      </c>
      <c r="H1030">
        <v>4.1123197898965502</v>
      </c>
      <c r="I1030">
        <v>-73.6154038241379</v>
      </c>
      <c r="J1030">
        <v>0.123208206926203</v>
      </c>
      <c r="K1030">
        <v>41556</v>
      </c>
      <c r="L1030">
        <v>4.1120000000000001</v>
      </c>
      <c r="M1030">
        <v>-73.615495499999994</v>
      </c>
      <c r="N1030">
        <v>80</v>
      </c>
      <c r="O1030">
        <v>784</v>
      </c>
      <c r="P1030">
        <f t="shared" si="33"/>
        <v>13.066666666666666</v>
      </c>
      <c r="R1030" t="str">
        <f t="shared" si="32"/>
        <v>1028,17,610757,4.111513261,-73.61464107,80,64,4.11231978989655,-73.6154038241379,0.123208206926203,41556,4.112,-73.6154955,80,784,13.0666666666667</v>
      </c>
    </row>
    <row r="1031" spans="1:18" x14ac:dyDescent="0.25">
      <c r="A1031">
        <v>1029</v>
      </c>
      <c r="B1031">
        <v>13</v>
      </c>
      <c r="C1031">
        <v>612012</v>
      </c>
      <c r="D1031">
        <v>4.116415956</v>
      </c>
      <c r="E1031">
        <v>-73.617878219999994</v>
      </c>
      <c r="F1031">
        <v>76</v>
      </c>
      <c r="G1031">
        <v>180</v>
      </c>
      <c r="H1031">
        <v>4.1160861183684201</v>
      </c>
      <c r="I1031">
        <v>-73.617561638947294</v>
      </c>
      <c r="J1031">
        <v>5.0741731251890701E-2</v>
      </c>
      <c r="K1031">
        <v>39090</v>
      </c>
      <c r="L1031">
        <v>4.1159999999999997</v>
      </c>
      <c r="M1031">
        <v>-73.617557099999999</v>
      </c>
      <c r="N1031">
        <v>76</v>
      </c>
      <c r="O1031">
        <v>611</v>
      </c>
      <c r="P1031">
        <f t="shared" si="33"/>
        <v>10.183333333333334</v>
      </c>
      <c r="R1031" t="str">
        <f t="shared" si="32"/>
        <v>1029,13,612012,4.116415956,-73.61787822,76,180,4.11608611836842,-73.6175616389473,0.0507417312518907,39090,4.116,-73.6175571,76,611,10.1833333333333</v>
      </c>
    </row>
    <row r="1032" spans="1:18" x14ac:dyDescent="0.25">
      <c r="A1032">
        <v>1030</v>
      </c>
      <c r="B1032">
        <v>3</v>
      </c>
      <c r="C1032">
        <v>610798</v>
      </c>
      <c r="D1032">
        <v>4.1255536810000004</v>
      </c>
      <c r="E1032">
        <v>-73.629097110000004</v>
      </c>
      <c r="F1032">
        <v>73</v>
      </c>
      <c r="G1032">
        <v>166</v>
      </c>
      <c r="H1032">
        <v>4.1270616396363602</v>
      </c>
      <c r="I1032">
        <v>-73.629630498484801</v>
      </c>
      <c r="J1032">
        <v>0.17769491094276499</v>
      </c>
      <c r="K1032">
        <v>31428</v>
      </c>
      <c r="L1032">
        <v>4.1269999999999998</v>
      </c>
      <c r="M1032">
        <v>-73.629695299999995</v>
      </c>
      <c r="N1032">
        <v>73</v>
      </c>
      <c r="O1032">
        <v>626</v>
      </c>
      <c r="P1032">
        <f t="shared" si="33"/>
        <v>10.433333333333334</v>
      </c>
      <c r="R1032" t="str">
        <f t="shared" si="32"/>
        <v>1030,3,610798,4.125553681,-73.62909711,73,166,4.12706163963636,-73.6296304984848,0.177694910942765,31428,4.127,-73.6296953,73,626,10.4333333333333</v>
      </c>
    </row>
    <row r="1033" spans="1:18" x14ac:dyDescent="0.25">
      <c r="A1033">
        <v>1031</v>
      </c>
      <c r="B1033">
        <v>10</v>
      </c>
      <c r="C1033">
        <v>610879</v>
      </c>
      <c r="D1033">
        <v>4.1226178109999996</v>
      </c>
      <c r="E1033">
        <v>-73.628363340000007</v>
      </c>
      <c r="F1033">
        <v>71</v>
      </c>
      <c r="G1033">
        <v>0</v>
      </c>
      <c r="H1033">
        <v>4.1244329329487099</v>
      </c>
      <c r="I1033">
        <v>-73.627487158717898</v>
      </c>
      <c r="J1033">
        <v>0.22386655063434999</v>
      </c>
      <c r="K1033">
        <v>33483</v>
      </c>
      <c r="L1033">
        <v>4.1239999999999997</v>
      </c>
      <c r="M1033">
        <v>-73.627545400000002</v>
      </c>
      <c r="N1033">
        <v>71</v>
      </c>
      <c r="O1033">
        <v>655</v>
      </c>
      <c r="P1033">
        <f t="shared" si="33"/>
        <v>10.916666666666666</v>
      </c>
      <c r="R1033" t="str">
        <f t="shared" si="32"/>
        <v>1031,10,610879,4.122617811,-73.62836334,71,0,4.12443293294871,-73.6274871587179,0.22386655063435,33483,4.124,-73.6275454,71,655,10.9166666666667</v>
      </c>
    </row>
    <row r="1034" spans="1:18" x14ac:dyDescent="0.25">
      <c r="A1034">
        <v>1032</v>
      </c>
      <c r="B1034">
        <v>7</v>
      </c>
      <c r="C1034">
        <v>610898</v>
      </c>
      <c r="D1034">
        <v>4.1210420220000001</v>
      </c>
      <c r="E1034">
        <v>-73.632249099999996</v>
      </c>
      <c r="F1034">
        <v>75</v>
      </c>
      <c r="G1034">
        <v>192</v>
      </c>
      <c r="H1034">
        <v>4.1226308336578903</v>
      </c>
      <c r="I1034">
        <v>-73.630540461842102</v>
      </c>
      <c r="J1034">
        <v>0.25891636014649</v>
      </c>
      <c r="K1034">
        <v>33681</v>
      </c>
      <c r="L1034">
        <v>4.1230000000000002</v>
      </c>
      <c r="M1034">
        <v>-73.630411300000006</v>
      </c>
      <c r="N1034">
        <v>75</v>
      </c>
      <c r="O1034">
        <v>539</v>
      </c>
      <c r="P1034">
        <f t="shared" si="33"/>
        <v>8.9833333333333325</v>
      </c>
      <c r="R1034" t="str">
        <f t="shared" si="32"/>
        <v>1032,7,610898,4.121042022,-73.6322491,75,192,4.12263083365789,-73.6305404618421,0.25891636014649,33681,4.123,-73.6304113,75,539,8.98333333333333</v>
      </c>
    </row>
    <row r="1035" spans="1:18" x14ac:dyDescent="0.25">
      <c r="A1035">
        <v>1033</v>
      </c>
      <c r="B1035">
        <v>4</v>
      </c>
      <c r="C1035">
        <v>610916</v>
      </c>
      <c r="D1035">
        <v>4.1202906520000004</v>
      </c>
      <c r="E1035">
        <v>-73.632355619999998</v>
      </c>
      <c r="F1035">
        <v>80</v>
      </c>
      <c r="G1035">
        <v>136</v>
      </c>
      <c r="H1035">
        <v>4.1186611346333297</v>
      </c>
      <c r="I1035">
        <v>-73.631792291333298</v>
      </c>
      <c r="J1035">
        <v>0.191542706606567</v>
      </c>
      <c r="K1035">
        <v>37258</v>
      </c>
      <c r="L1035">
        <v>4.1189999999999998</v>
      </c>
      <c r="M1035">
        <v>-73.631714900000006</v>
      </c>
      <c r="N1035">
        <v>80</v>
      </c>
      <c r="O1035">
        <v>566</v>
      </c>
      <c r="P1035">
        <f t="shared" si="33"/>
        <v>9.4333333333333336</v>
      </c>
      <c r="R1035" t="str">
        <f t="shared" si="32"/>
        <v>1033,4,610916,4.120290652,-73.63235562,80,136,4.11866113463333,-73.6317922913333,0.191542706606567,37258,4.119,-73.6317149,80,566,9.43333333333333</v>
      </c>
    </row>
    <row r="1036" spans="1:18" x14ac:dyDescent="0.25">
      <c r="A1036">
        <v>1034</v>
      </c>
      <c r="B1036">
        <v>11</v>
      </c>
      <c r="C1036">
        <v>610923</v>
      </c>
      <c r="D1036">
        <v>4.1196729090000002</v>
      </c>
      <c r="E1036">
        <v>-73.6321789</v>
      </c>
      <c r="F1036">
        <v>79</v>
      </c>
      <c r="G1036">
        <v>136</v>
      </c>
      <c r="H1036">
        <v>4.1186611346333297</v>
      </c>
      <c r="I1036">
        <v>-73.631792291333298</v>
      </c>
      <c r="J1036">
        <v>0.12032250575530801</v>
      </c>
      <c r="K1036">
        <v>37258</v>
      </c>
      <c r="L1036">
        <v>4.1189999999999998</v>
      </c>
      <c r="M1036">
        <v>-73.631714900000006</v>
      </c>
      <c r="N1036">
        <v>79</v>
      </c>
      <c r="O1036">
        <v>566</v>
      </c>
      <c r="P1036">
        <f t="shared" si="33"/>
        <v>9.4333333333333336</v>
      </c>
      <c r="R1036" t="str">
        <f t="shared" si="32"/>
        <v>1034,11,610923,4.119672909,-73.6321789,79,136,4.11866113463333,-73.6317922913333,0.120322505755308,37258,4.119,-73.6317149,79,566,9.43333333333333</v>
      </c>
    </row>
    <row r="1037" spans="1:18" x14ac:dyDescent="0.25">
      <c r="A1037">
        <v>1035</v>
      </c>
      <c r="B1037">
        <v>13</v>
      </c>
      <c r="C1037">
        <v>610925</v>
      </c>
      <c r="D1037">
        <v>4.1191998849999996</v>
      </c>
      <c r="E1037">
        <v>-73.632724429999996</v>
      </c>
      <c r="F1037">
        <v>78</v>
      </c>
      <c r="G1037">
        <v>136</v>
      </c>
      <c r="H1037">
        <v>4.1186611346333297</v>
      </c>
      <c r="I1037">
        <v>-73.631792291333298</v>
      </c>
      <c r="J1037">
        <v>0.119409184696809</v>
      </c>
      <c r="K1037">
        <v>37258</v>
      </c>
      <c r="L1037">
        <v>4.1189999999999998</v>
      </c>
      <c r="M1037">
        <v>-73.631714900000006</v>
      </c>
      <c r="N1037">
        <v>78</v>
      </c>
      <c r="O1037">
        <v>566</v>
      </c>
      <c r="P1037">
        <f t="shared" si="33"/>
        <v>9.4333333333333336</v>
      </c>
      <c r="R1037" t="str">
        <f t="shared" si="32"/>
        <v>1035,13,610925,4.119199885,-73.63272443,78,136,4.11866113463333,-73.6317922913333,0.119409184696809,37258,4.119,-73.6317149,78,566,9.43333333333333</v>
      </c>
    </row>
    <row r="1038" spans="1:18" x14ac:dyDescent="0.25">
      <c r="A1038">
        <v>1036</v>
      </c>
      <c r="B1038">
        <v>17</v>
      </c>
      <c r="C1038">
        <v>610927</v>
      </c>
      <c r="D1038">
        <v>4.1185842340000001</v>
      </c>
      <c r="E1038">
        <v>-73.632089840000006</v>
      </c>
      <c r="F1038">
        <v>151</v>
      </c>
      <c r="G1038">
        <v>136</v>
      </c>
      <c r="H1038">
        <v>4.1186611346333297</v>
      </c>
      <c r="I1038">
        <v>-73.631792291333298</v>
      </c>
      <c r="J1038">
        <v>3.4068904871126501E-2</v>
      </c>
      <c r="K1038">
        <v>37258</v>
      </c>
      <c r="L1038">
        <v>4.1189999999999998</v>
      </c>
      <c r="M1038">
        <v>-73.631714900000006</v>
      </c>
      <c r="N1038">
        <v>151</v>
      </c>
      <c r="O1038">
        <v>566</v>
      </c>
      <c r="P1038">
        <f t="shared" si="33"/>
        <v>9.4333333333333336</v>
      </c>
      <c r="R1038" t="str">
        <f t="shared" si="32"/>
        <v>1036,17,610927,4.118584234,-73.63208984,151,136,4.11866113463333,-73.6317922913333,0.0340689048711265,37258,4.119,-73.6317149,151,566,9.43333333333333</v>
      </c>
    </row>
    <row r="1039" spans="1:18" x14ac:dyDescent="0.25">
      <c r="A1039">
        <v>1037</v>
      </c>
      <c r="B1039">
        <v>6</v>
      </c>
      <c r="C1039">
        <v>610976</v>
      </c>
      <c r="D1039">
        <v>4.1034489929999998</v>
      </c>
      <c r="E1039">
        <v>-73.622849729999999</v>
      </c>
      <c r="F1039">
        <v>69</v>
      </c>
      <c r="G1039">
        <v>15</v>
      </c>
      <c r="H1039">
        <v>4.1048228606250001</v>
      </c>
      <c r="I1039">
        <v>-73.623497397500003</v>
      </c>
      <c r="J1039">
        <v>0.16870669176800501</v>
      </c>
      <c r="K1039">
        <v>44651</v>
      </c>
      <c r="L1039">
        <v>4.1050000000000004</v>
      </c>
      <c r="M1039">
        <v>-73.623532800000007</v>
      </c>
      <c r="N1039">
        <v>69</v>
      </c>
      <c r="O1039">
        <v>670</v>
      </c>
      <c r="P1039">
        <f t="shared" si="33"/>
        <v>11.166666666666666</v>
      </c>
      <c r="R1039" t="str">
        <f t="shared" si="32"/>
        <v>1037,6,610976,4.103448993,-73.62284973,69,15,4.104822860625,-73.6234973975,0.168706691768005,44651,4.105,-73.6235328,69,670,11.1666666666667</v>
      </c>
    </row>
    <row r="1040" spans="1:18" x14ac:dyDescent="0.25">
      <c r="A1040">
        <v>1038</v>
      </c>
      <c r="B1040">
        <v>12</v>
      </c>
      <c r="C1040">
        <v>610980</v>
      </c>
      <c r="D1040">
        <v>4.1017308369999999</v>
      </c>
      <c r="E1040">
        <v>-73.627787470000001</v>
      </c>
      <c r="F1040">
        <v>49</v>
      </c>
      <c r="G1040">
        <v>106</v>
      </c>
      <c r="H1040">
        <v>4.1009534092142799</v>
      </c>
      <c r="I1040">
        <v>-73.629676575000005</v>
      </c>
      <c r="J1040">
        <v>0.22651149731552001</v>
      </c>
      <c r="K1040">
        <v>45997</v>
      </c>
      <c r="L1040">
        <v>4.101</v>
      </c>
      <c r="M1040">
        <v>-73.629725199999996</v>
      </c>
      <c r="N1040">
        <v>49</v>
      </c>
      <c r="O1040">
        <v>479</v>
      </c>
      <c r="P1040">
        <f t="shared" si="33"/>
        <v>7.9833333333333334</v>
      </c>
      <c r="R1040" t="str">
        <f t="shared" si="32"/>
        <v>1038,12,610980,4.101730837,-73.62778747,49,106,4.10095340921428,-73.629676575,0.22651149731552,45997,4.101,-73.6297252,49,479,7.98333333333333</v>
      </c>
    </row>
    <row r="1041" spans="1:18" x14ac:dyDescent="0.25">
      <c r="A1041">
        <v>1039</v>
      </c>
      <c r="B1041">
        <v>14</v>
      </c>
      <c r="C1041">
        <v>610982</v>
      </c>
      <c r="D1041">
        <v>4.1002966130000003</v>
      </c>
      <c r="E1041">
        <v>-73.629512520000006</v>
      </c>
      <c r="F1041">
        <v>67</v>
      </c>
      <c r="G1041">
        <v>106</v>
      </c>
      <c r="H1041">
        <v>4.1009534092142799</v>
      </c>
      <c r="I1041">
        <v>-73.629676575000005</v>
      </c>
      <c r="J1041">
        <v>7.5217640535688801E-2</v>
      </c>
      <c r="K1041">
        <v>45997</v>
      </c>
      <c r="L1041">
        <v>4.101</v>
      </c>
      <c r="M1041">
        <v>-73.629725199999996</v>
      </c>
      <c r="N1041">
        <v>67</v>
      </c>
      <c r="O1041">
        <v>479</v>
      </c>
      <c r="P1041">
        <f t="shared" si="33"/>
        <v>7.9833333333333334</v>
      </c>
      <c r="R1041" t="str">
        <f t="shared" si="32"/>
        <v>1039,14,610982,4.100296613,-73.62951252,67,106,4.10095340921428,-73.629676575,0.0752176405356888,45997,4.101,-73.6297252,67,479,7.98333333333333</v>
      </c>
    </row>
    <row r="1042" spans="1:18" x14ac:dyDescent="0.25">
      <c r="A1042">
        <v>1040</v>
      </c>
      <c r="B1042">
        <v>1</v>
      </c>
      <c r="C1042">
        <v>611036</v>
      </c>
      <c r="D1042">
        <v>4.1185011469999999</v>
      </c>
      <c r="E1042">
        <v>-73.629107809999994</v>
      </c>
      <c r="F1042">
        <v>78</v>
      </c>
      <c r="G1042">
        <v>36</v>
      </c>
      <c r="H1042">
        <v>4.1192051274347801</v>
      </c>
      <c r="I1042">
        <v>-73.627202917173904</v>
      </c>
      <c r="J1042">
        <v>0.225161675714183</v>
      </c>
      <c r="K1042">
        <v>37291</v>
      </c>
      <c r="L1042">
        <v>4.1189999999999998</v>
      </c>
      <c r="M1042">
        <v>-73.627406399999998</v>
      </c>
      <c r="N1042">
        <v>78</v>
      </c>
      <c r="O1042">
        <v>602</v>
      </c>
      <c r="P1042">
        <f t="shared" si="33"/>
        <v>10.033333333333333</v>
      </c>
      <c r="R1042" t="str">
        <f t="shared" si="32"/>
        <v>1040,1,611036,4.118501147,-73.62910781,78,36,4.11920512743478,-73.6272029171739,0.225161675714183,37291,4.119,-73.6274064,78,602,10.0333333333333</v>
      </c>
    </row>
    <row r="1043" spans="1:18" x14ac:dyDescent="0.25">
      <c r="A1043">
        <v>1041</v>
      </c>
      <c r="B1043">
        <v>9</v>
      </c>
      <c r="C1043">
        <v>611044</v>
      </c>
      <c r="D1043">
        <v>4.1192254479999999</v>
      </c>
      <c r="E1043">
        <v>-73.627203949999995</v>
      </c>
      <c r="F1043">
        <v>93</v>
      </c>
      <c r="G1043">
        <v>36</v>
      </c>
      <c r="H1043">
        <v>4.1192051274347801</v>
      </c>
      <c r="I1043">
        <v>-73.627202917173904</v>
      </c>
      <c r="J1043">
        <v>2.2610249645454699E-3</v>
      </c>
      <c r="K1043">
        <v>37291</v>
      </c>
      <c r="L1043">
        <v>4.1189999999999998</v>
      </c>
      <c r="M1043">
        <v>-73.627406399999998</v>
      </c>
      <c r="N1043">
        <v>93</v>
      </c>
      <c r="O1043">
        <v>602</v>
      </c>
      <c r="P1043">
        <f t="shared" si="33"/>
        <v>10.033333333333333</v>
      </c>
      <c r="R1043" t="str">
        <f t="shared" si="32"/>
        <v>1041,9,611044,4.119225448,-73.62720395,93,36,4.11920512743478,-73.6272029171739,0.00226102496454547,37291,4.119,-73.6274064,93,602,10.0333333333333</v>
      </c>
    </row>
    <row r="1044" spans="1:18" x14ac:dyDescent="0.25">
      <c r="A1044">
        <v>1042</v>
      </c>
      <c r="B1044">
        <v>2</v>
      </c>
      <c r="C1044">
        <v>611097</v>
      </c>
      <c r="D1044">
        <v>4.1269870270000002</v>
      </c>
      <c r="E1044">
        <v>-73.654457289999996</v>
      </c>
      <c r="F1044">
        <v>53</v>
      </c>
      <c r="G1044">
        <v>63</v>
      </c>
      <c r="H1044">
        <v>4.1246905212571399</v>
      </c>
      <c r="I1044">
        <v>-73.652709562571403</v>
      </c>
      <c r="J1044">
        <v>0.32039276571813302</v>
      </c>
      <c r="K1044">
        <v>32469</v>
      </c>
      <c r="L1044">
        <v>4.125</v>
      </c>
      <c r="M1044">
        <v>-73.652916300000001</v>
      </c>
      <c r="N1044">
        <v>53</v>
      </c>
      <c r="O1044">
        <v>599</v>
      </c>
      <c r="P1044">
        <f t="shared" si="33"/>
        <v>9.9833333333333325</v>
      </c>
      <c r="R1044" t="str">
        <f t="shared" si="32"/>
        <v>1042,2,611097,4.126987027,-73.65445729,53,63,4.12469052125714,-73.6527095625714,0.320392765718133,32469,4.125,-73.6529163,53,599,9.98333333333333</v>
      </c>
    </row>
    <row r="1045" spans="1:18" x14ac:dyDescent="0.25">
      <c r="A1045">
        <v>1043</v>
      </c>
      <c r="B1045">
        <v>12</v>
      </c>
      <c r="C1045">
        <v>611106</v>
      </c>
      <c r="D1045">
        <v>4.125674579</v>
      </c>
      <c r="E1045">
        <v>-73.653149069999998</v>
      </c>
      <c r="F1045">
        <v>80</v>
      </c>
      <c r="G1045">
        <v>63</v>
      </c>
      <c r="H1045">
        <v>4.1246905212571399</v>
      </c>
      <c r="I1045">
        <v>-73.652709562571403</v>
      </c>
      <c r="J1045">
        <v>0.119713101052902</v>
      </c>
      <c r="K1045">
        <v>32469</v>
      </c>
      <c r="L1045">
        <v>4.125</v>
      </c>
      <c r="M1045">
        <v>-73.652916300000001</v>
      </c>
      <c r="N1045">
        <v>80</v>
      </c>
      <c r="O1045">
        <v>599</v>
      </c>
      <c r="P1045">
        <f t="shared" si="33"/>
        <v>9.9833333333333325</v>
      </c>
      <c r="R1045" t="str">
        <f t="shared" si="32"/>
        <v>1043,12,611106,4.125674579,-73.65314907,80,63,4.12469052125714,-73.6527095625714,0.119713101052902,32469,4.125,-73.6529163,80,599,9.98333333333333</v>
      </c>
    </row>
    <row r="1046" spans="1:18" x14ac:dyDescent="0.25">
      <c r="A1046">
        <v>1044</v>
      </c>
      <c r="B1046">
        <v>23</v>
      </c>
      <c r="C1046">
        <v>611164</v>
      </c>
      <c r="D1046">
        <v>4.1107067700000002</v>
      </c>
      <c r="E1046">
        <v>-73.663511839999998</v>
      </c>
      <c r="F1046">
        <v>65</v>
      </c>
      <c r="G1046">
        <v>34</v>
      </c>
      <c r="H1046">
        <v>4.1100709969375</v>
      </c>
      <c r="I1046">
        <v>-73.662566458437496</v>
      </c>
      <c r="J1046">
        <v>0.12637822020155901</v>
      </c>
      <c r="K1046">
        <v>42403</v>
      </c>
      <c r="L1046">
        <v>4.1100000000000003</v>
      </c>
      <c r="M1046">
        <v>-73.662567600000003</v>
      </c>
      <c r="N1046">
        <v>65</v>
      </c>
      <c r="O1046">
        <v>263</v>
      </c>
      <c r="P1046">
        <f t="shared" si="33"/>
        <v>4.3833333333333337</v>
      </c>
      <c r="R1046" t="str">
        <f t="shared" si="32"/>
        <v>1044,23,611164,4.11070677,-73.66351184,65,34,4.1100709969375,-73.6625664584375,0.126378220201559,42403,4.11,-73.6625676,65,263,4.38333333333333</v>
      </c>
    </row>
    <row r="1047" spans="1:18" x14ac:dyDescent="0.25">
      <c r="A1047">
        <v>1045</v>
      </c>
      <c r="B1047">
        <v>1</v>
      </c>
      <c r="C1047">
        <v>611181</v>
      </c>
      <c r="D1047">
        <v>4.1065413450000001</v>
      </c>
      <c r="E1047">
        <v>-73.66387168</v>
      </c>
      <c r="F1047">
        <v>106</v>
      </c>
      <c r="G1047">
        <v>164</v>
      </c>
      <c r="H1047">
        <v>4.1058975543000003</v>
      </c>
      <c r="I1047">
        <v>-73.662904458666603</v>
      </c>
      <c r="J1047">
        <v>0.12888533943167499</v>
      </c>
      <c r="K1047">
        <v>44194</v>
      </c>
      <c r="L1047">
        <v>4.1059999999999999</v>
      </c>
      <c r="M1047">
        <v>-73.662573499999993</v>
      </c>
      <c r="N1047">
        <v>106</v>
      </c>
      <c r="O1047">
        <v>195</v>
      </c>
      <c r="P1047">
        <f t="shared" si="33"/>
        <v>3.25</v>
      </c>
      <c r="R1047" t="str">
        <f t="shared" si="32"/>
        <v>1045,1,611181,4.106541345,-73.66387168,106,164,4.1058975543,-73.6629044586666,0.128885339431675,44194,4.106,-73.6625735,106,195,3.25</v>
      </c>
    </row>
    <row r="1048" spans="1:18" x14ac:dyDescent="0.25">
      <c r="A1048">
        <v>1046</v>
      </c>
      <c r="B1048">
        <v>8</v>
      </c>
      <c r="C1048">
        <v>611210</v>
      </c>
      <c r="D1048">
        <v>4.107668898</v>
      </c>
      <c r="E1048">
        <v>-73.653107050000003</v>
      </c>
      <c r="F1048">
        <v>92</v>
      </c>
      <c r="G1048">
        <v>125</v>
      </c>
      <c r="H1048">
        <v>4.1083462468205099</v>
      </c>
      <c r="I1048">
        <v>-73.6515705533333</v>
      </c>
      <c r="J1048">
        <v>0.18619701939300301</v>
      </c>
      <c r="K1048">
        <v>43152</v>
      </c>
      <c r="L1048">
        <v>4.1079999999999997</v>
      </c>
      <c r="M1048">
        <v>-73.651683500000004</v>
      </c>
      <c r="N1048">
        <v>92</v>
      </c>
      <c r="O1048">
        <v>179</v>
      </c>
      <c r="P1048">
        <f t="shared" si="33"/>
        <v>2.9833333333333334</v>
      </c>
      <c r="R1048" t="str">
        <f t="shared" si="32"/>
        <v>1046,8,611210,4.107668898,-73.65310705,92,125,4.10834624682051,-73.6515705533333,0.186197019393003,43152,4.108,-73.6516835,92,179,2.98333333333333</v>
      </c>
    </row>
    <row r="1049" spans="1:18" x14ac:dyDescent="0.25">
      <c r="A1049">
        <v>1047</v>
      </c>
      <c r="B1049">
        <v>27</v>
      </c>
      <c r="C1049">
        <v>75918</v>
      </c>
      <c r="D1049">
        <v>4.1067023249999997</v>
      </c>
      <c r="E1049">
        <v>-73.654887779999996</v>
      </c>
      <c r="F1049">
        <v>74</v>
      </c>
      <c r="G1049">
        <v>5</v>
      </c>
      <c r="H1049">
        <v>4.1052920716363603</v>
      </c>
      <c r="I1049">
        <v>-73.653624480000005</v>
      </c>
      <c r="J1049">
        <v>0.210157521886184</v>
      </c>
      <c r="K1049">
        <v>44484</v>
      </c>
      <c r="L1049">
        <v>4.1050000000000004</v>
      </c>
      <c r="M1049">
        <v>-73.653606699999997</v>
      </c>
      <c r="N1049">
        <v>74</v>
      </c>
      <c r="O1049">
        <v>158</v>
      </c>
      <c r="P1049">
        <f t="shared" si="33"/>
        <v>2.6333333333333333</v>
      </c>
      <c r="R1049" t="str">
        <f t="shared" si="32"/>
        <v>1047,27,75918,4.106702325,-73.65488778,74,5,4.10529207163636,-73.65362448,0.210157521886184,44484,4.105,-73.6536067,74,158,2.63333333333333</v>
      </c>
    </row>
    <row r="1050" spans="1:18" x14ac:dyDescent="0.25">
      <c r="A1050">
        <v>1048</v>
      </c>
      <c r="B1050">
        <v>12</v>
      </c>
      <c r="C1050">
        <v>611255</v>
      </c>
      <c r="D1050">
        <v>4.1047579179999998</v>
      </c>
      <c r="E1050">
        <v>-73.648700500000004</v>
      </c>
      <c r="F1050">
        <v>75</v>
      </c>
      <c r="G1050">
        <v>92</v>
      </c>
      <c r="H1050">
        <v>4.1061774299750002</v>
      </c>
      <c r="I1050">
        <v>-73.647626721250006</v>
      </c>
      <c r="J1050">
        <v>0.197606116999757</v>
      </c>
      <c r="K1050">
        <v>44011</v>
      </c>
      <c r="L1050">
        <v>4.1059999999999999</v>
      </c>
      <c r="M1050">
        <v>-73.6477407</v>
      </c>
      <c r="N1050">
        <v>75</v>
      </c>
      <c r="O1050">
        <v>299</v>
      </c>
      <c r="P1050">
        <f t="shared" si="33"/>
        <v>4.9833333333333334</v>
      </c>
      <c r="R1050" t="str">
        <f t="shared" si="32"/>
        <v>1048,12,611255,4.104757918,-73.6487005,75,92,4.106177429975,-73.64762672125,0.197606116999757,44011,4.106,-73.6477407,75,299,4.98333333333333</v>
      </c>
    </row>
    <row r="1051" spans="1:18" x14ac:dyDescent="0.25">
      <c r="A1051">
        <v>1049</v>
      </c>
      <c r="B1051">
        <v>20</v>
      </c>
      <c r="C1051">
        <v>611262</v>
      </c>
      <c r="D1051">
        <v>4.1052690500000004</v>
      </c>
      <c r="E1051">
        <v>-73.647374220000003</v>
      </c>
      <c r="F1051">
        <v>77</v>
      </c>
      <c r="G1051">
        <v>92</v>
      </c>
      <c r="H1051">
        <v>4.1061774299750002</v>
      </c>
      <c r="I1051">
        <v>-73.647626721250006</v>
      </c>
      <c r="J1051">
        <v>0.10475180593478001</v>
      </c>
      <c r="K1051">
        <v>44011</v>
      </c>
      <c r="L1051">
        <v>4.1059999999999999</v>
      </c>
      <c r="M1051">
        <v>-73.6477407</v>
      </c>
      <c r="N1051">
        <v>77</v>
      </c>
      <c r="O1051">
        <v>299</v>
      </c>
      <c r="P1051">
        <f t="shared" si="33"/>
        <v>4.9833333333333334</v>
      </c>
      <c r="R1051" t="str">
        <f t="shared" si="32"/>
        <v>1049,20,611262,4.10526905,-73.64737422,77,92,4.106177429975,-73.64762672125,0.10475180593478,44011,4.106,-73.6477407,77,299,4.98333333333333</v>
      </c>
    </row>
    <row r="1052" spans="1:18" x14ac:dyDescent="0.25">
      <c r="A1052">
        <v>1050</v>
      </c>
      <c r="B1052">
        <v>3</v>
      </c>
      <c r="C1052">
        <v>611268</v>
      </c>
      <c r="D1052">
        <v>4.1077729280000002</v>
      </c>
      <c r="E1052">
        <v>-73.651205849999997</v>
      </c>
      <c r="F1052">
        <v>90</v>
      </c>
      <c r="G1052">
        <v>125</v>
      </c>
      <c r="H1052">
        <v>4.1083462468205099</v>
      </c>
      <c r="I1052">
        <v>-73.6515705533333</v>
      </c>
      <c r="J1052">
        <v>7.5452265999380694E-2</v>
      </c>
      <c r="K1052">
        <v>43152</v>
      </c>
      <c r="L1052">
        <v>4.1079999999999997</v>
      </c>
      <c r="M1052">
        <v>-73.651683500000004</v>
      </c>
      <c r="N1052">
        <v>90</v>
      </c>
      <c r="O1052">
        <v>179</v>
      </c>
      <c r="P1052">
        <f t="shared" si="33"/>
        <v>2.9833333333333334</v>
      </c>
      <c r="R1052" t="str">
        <f t="shared" si="32"/>
        <v>1050,3,611268,4.107772928,-73.65120585,90,125,4.10834624682051,-73.6515705533333,0.0754522659993807,43152,4.108,-73.6516835,90,179,2.98333333333333</v>
      </c>
    </row>
    <row r="1053" spans="1:18" x14ac:dyDescent="0.25">
      <c r="A1053">
        <v>1051</v>
      </c>
      <c r="B1053">
        <v>11</v>
      </c>
      <c r="C1053">
        <v>611319</v>
      </c>
      <c r="D1053">
        <v>4.1044812759999996</v>
      </c>
      <c r="E1053">
        <v>-73.644446369999997</v>
      </c>
      <c r="F1053">
        <v>54</v>
      </c>
      <c r="G1053">
        <v>23</v>
      </c>
      <c r="H1053">
        <v>4.1036018261621603</v>
      </c>
      <c r="I1053">
        <v>-73.645098620540494</v>
      </c>
      <c r="J1053">
        <v>0.121563141336769</v>
      </c>
      <c r="K1053">
        <v>45001</v>
      </c>
      <c r="L1053">
        <v>4.1040000000000001</v>
      </c>
      <c r="M1053">
        <v>-73.645133900000005</v>
      </c>
      <c r="N1053">
        <v>54</v>
      </c>
      <c r="O1053">
        <v>322</v>
      </c>
      <c r="P1053">
        <f t="shared" si="33"/>
        <v>5.3666666666666663</v>
      </c>
      <c r="R1053" t="str">
        <f t="shared" si="32"/>
        <v>1051,11,611319,4.104481276,-73.64444637,54,23,4.10360182616216,-73.6450986205405,0.121563141336769,45001,4.104,-73.6451339,54,322,5.36666666666667</v>
      </c>
    </row>
    <row r="1054" spans="1:18" x14ac:dyDescent="0.25">
      <c r="A1054">
        <v>1052</v>
      </c>
      <c r="B1054">
        <v>24</v>
      </c>
      <c r="C1054">
        <v>612146</v>
      </c>
      <c r="D1054">
        <v>4.1021246749999998</v>
      </c>
      <c r="E1054">
        <v>-73.644596930000006</v>
      </c>
      <c r="F1054">
        <v>61</v>
      </c>
      <c r="G1054">
        <v>23</v>
      </c>
      <c r="H1054">
        <v>4.1036018261621603</v>
      </c>
      <c r="I1054">
        <v>-73.645098620540494</v>
      </c>
      <c r="J1054">
        <v>0.173311737761733</v>
      </c>
      <c r="K1054">
        <v>45001</v>
      </c>
      <c r="L1054">
        <v>4.1040000000000001</v>
      </c>
      <c r="M1054">
        <v>-73.645133900000005</v>
      </c>
      <c r="N1054">
        <v>61</v>
      </c>
      <c r="O1054">
        <v>322</v>
      </c>
      <c r="P1054">
        <f t="shared" si="33"/>
        <v>5.3666666666666663</v>
      </c>
      <c r="R1054" t="str">
        <f t="shared" si="32"/>
        <v>1052,24,612146,4.102124675,-73.64459693,61,23,4.10360182616216,-73.6450986205405,0.173311737761733,45001,4.104,-73.6451339,61,322,5.36666666666667</v>
      </c>
    </row>
    <row r="1055" spans="1:18" x14ac:dyDescent="0.25">
      <c r="A1055">
        <v>1053</v>
      </c>
      <c r="B1055">
        <v>49</v>
      </c>
      <c r="C1055">
        <v>80314</v>
      </c>
      <c r="D1055">
        <v>4.1022818560000003</v>
      </c>
      <c r="E1055">
        <v>-73.6604229</v>
      </c>
      <c r="F1055">
        <v>73</v>
      </c>
      <c r="G1055">
        <v>196</v>
      </c>
      <c r="H1055">
        <v>4.1030174306470499</v>
      </c>
      <c r="I1055">
        <v>-73.659507978823498</v>
      </c>
      <c r="J1055">
        <v>0.13025201270301701</v>
      </c>
      <c r="K1055">
        <v>45497</v>
      </c>
      <c r="L1055">
        <v>4.1029999999999998</v>
      </c>
      <c r="M1055">
        <v>-73.659841200000002</v>
      </c>
      <c r="N1055">
        <v>73</v>
      </c>
      <c r="O1055">
        <v>132</v>
      </c>
      <c r="P1055">
        <f t="shared" si="33"/>
        <v>2.2000000000000002</v>
      </c>
      <c r="R1055" t="str">
        <f t="shared" si="32"/>
        <v>1053,49,80314,4.102281856,-73.6604229,73,196,4.10301743064705,-73.6595079788235,0.130252012703017,45497,4.103,-73.6598412,73,132,2.2</v>
      </c>
    </row>
    <row r="1056" spans="1:18" x14ac:dyDescent="0.25">
      <c r="A1056">
        <v>1054</v>
      </c>
      <c r="B1056">
        <v>5</v>
      </c>
      <c r="C1056">
        <v>611355</v>
      </c>
      <c r="D1056">
        <v>4.1024817899999997</v>
      </c>
      <c r="E1056">
        <v>-73.649466680000003</v>
      </c>
      <c r="F1056">
        <v>93</v>
      </c>
      <c r="G1056">
        <v>145</v>
      </c>
      <c r="H1056">
        <v>4.1028799968235203</v>
      </c>
      <c r="I1056">
        <v>-73.649069576764703</v>
      </c>
      <c r="J1056">
        <v>6.24135961220098E-2</v>
      </c>
      <c r="K1056">
        <v>45345</v>
      </c>
      <c r="L1056">
        <v>4.1029999999999998</v>
      </c>
      <c r="M1056">
        <v>-73.6493155</v>
      </c>
      <c r="N1056">
        <v>93</v>
      </c>
      <c r="O1056">
        <v>277</v>
      </c>
      <c r="P1056">
        <f t="shared" si="33"/>
        <v>4.6166666666666663</v>
      </c>
      <c r="R1056" t="str">
        <f t="shared" si="32"/>
        <v>1054,5,611355,4.10248179,-73.64946668,93,145,4.10287999682352,-73.6490695767647,0.0624135961220098,45345,4.103,-73.6493155,93,277,4.61666666666667</v>
      </c>
    </row>
    <row r="1057" spans="1:18" x14ac:dyDescent="0.25">
      <c r="A1057">
        <v>1055</v>
      </c>
      <c r="B1057">
        <v>25</v>
      </c>
      <c r="C1057">
        <v>611372</v>
      </c>
      <c r="D1057">
        <v>4.1024608899999997</v>
      </c>
      <c r="E1057">
        <v>-73.648199779999999</v>
      </c>
      <c r="F1057">
        <v>56</v>
      </c>
      <c r="G1057">
        <v>145</v>
      </c>
      <c r="H1057">
        <v>4.1028799968235203</v>
      </c>
      <c r="I1057">
        <v>-73.649069576764703</v>
      </c>
      <c r="J1057">
        <v>0.10706860179095699</v>
      </c>
      <c r="K1057">
        <v>45345</v>
      </c>
      <c r="L1057">
        <v>4.1029999999999998</v>
      </c>
      <c r="M1057">
        <v>-73.6493155</v>
      </c>
      <c r="N1057">
        <v>56</v>
      </c>
      <c r="O1057">
        <v>277</v>
      </c>
      <c r="P1057">
        <f t="shared" si="33"/>
        <v>4.6166666666666663</v>
      </c>
      <c r="R1057" t="str">
        <f t="shared" si="32"/>
        <v>1055,25,611372,4.10246089,-73.64819978,56,145,4.10287999682352,-73.6490695767647,0.107068601790957,45345,4.103,-73.6493155,56,277,4.61666666666667</v>
      </c>
    </row>
    <row r="1058" spans="1:18" x14ac:dyDescent="0.25">
      <c r="A1058">
        <v>1056</v>
      </c>
      <c r="B1058">
        <v>26</v>
      </c>
      <c r="C1058">
        <v>611373</v>
      </c>
      <c r="D1058">
        <v>4.1022010599999996</v>
      </c>
      <c r="E1058">
        <v>-73.648352750000001</v>
      </c>
      <c r="F1058">
        <v>62</v>
      </c>
      <c r="G1058">
        <v>145</v>
      </c>
      <c r="H1058">
        <v>4.1028799968235203</v>
      </c>
      <c r="I1058">
        <v>-73.649069576764703</v>
      </c>
      <c r="J1058">
        <v>0.109567664363122</v>
      </c>
      <c r="K1058">
        <v>45345</v>
      </c>
      <c r="L1058">
        <v>4.1029999999999998</v>
      </c>
      <c r="M1058">
        <v>-73.6493155</v>
      </c>
      <c r="N1058">
        <v>62</v>
      </c>
      <c r="O1058">
        <v>277</v>
      </c>
      <c r="P1058">
        <f t="shared" si="33"/>
        <v>4.6166666666666663</v>
      </c>
      <c r="R1058" t="str">
        <f t="shared" si="32"/>
        <v>1056,26,611373,4.10220106,-73.64835275,62,145,4.10287999682352,-73.6490695767647,0.109567664363122,45345,4.103,-73.6493155,62,277,4.61666666666667</v>
      </c>
    </row>
    <row r="1059" spans="1:18" x14ac:dyDescent="0.25">
      <c r="A1059">
        <v>1057</v>
      </c>
      <c r="B1059">
        <v>9</v>
      </c>
      <c r="C1059">
        <v>611385</v>
      </c>
      <c r="D1059">
        <v>4.1019818060000004</v>
      </c>
      <c r="E1059">
        <v>-73.652929240000006</v>
      </c>
      <c r="F1059">
        <v>91</v>
      </c>
      <c r="G1059">
        <v>49</v>
      </c>
      <c r="H1059">
        <v>4.1009029442702696</v>
      </c>
      <c r="I1059">
        <v>-73.652213879189105</v>
      </c>
      <c r="J1059">
        <v>0.14373705557338501</v>
      </c>
      <c r="K1059">
        <v>45929</v>
      </c>
      <c r="L1059">
        <v>4.101</v>
      </c>
      <c r="M1059">
        <v>-73.652189100000001</v>
      </c>
      <c r="N1059">
        <v>91</v>
      </c>
      <c r="O1059">
        <v>212</v>
      </c>
      <c r="P1059">
        <f t="shared" si="33"/>
        <v>3.5333333333333332</v>
      </c>
      <c r="R1059" t="str">
        <f t="shared" si="32"/>
        <v>1057,9,611385,4.101981806,-73.65292924,91,49,4.10090294427027,-73.6522138791891,0.143737055573385,45929,4.101,-73.6521891,91,212,3.53333333333333</v>
      </c>
    </row>
    <row r="1060" spans="1:18" x14ac:dyDescent="0.25">
      <c r="A1060">
        <v>1058</v>
      </c>
      <c r="B1060">
        <v>13</v>
      </c>
      <c r="C1060">
        <v>611453</v>
      </c>
      <c r="D1060">
        <v>4.0998365049999999</v>
      </c>
      <c r="E1060">
        <v>-73.649972640000001</v>
      </c>
      <c r="F1060">
        <v>66</v>
      </c>
      <c r="G1060">
        <v>146</v>
      </c>
      <c r="H1060">
        <v>4.0986711213599998</v>
      </c>
      <c r="I1060">
        <v>-73.649054213400007</v>
      </c>
      <c r="J1060">
        <v>0.164724609468164</v>
      </c>
      <c r="K1060">
        <v>46874</v>
      </c>
      <c r="L1060">
        <v>4.0990000000000002</v>
      </c>
      <c r="M1060">
        <v>-73.649117899999993</v>
      </c>
      <c r="N1060">
        <v>66</v>
      </c>
      <c r="O1060">
        <v>324</v>
      </c>
      <c r="P1060">
        <f t="shared" si="33"/>
        <v>5.4</v>
      </c>
      <c r="R1060" t="str">
        <f t="shared" si="32"/>
        <v>1058,13,611453,4.099836505,-73.64997264,66,146,4.09867112136,-73.6490542134,0.164724609468164,46874,4.099,-73.6491179,66,324,5.4</v>
      </c>
    </row>
    <row r="1061" spans="1:18" x14ac:dyDescent="0.25">
      <c r="A1061">
        <v>1059</v>
      </c>
      <c r="B1061">
        <v>30</v>
      </c>
      <c r="C1061">
        <v>75864</v>
      </c>
      <c r="D1061">
        <v>4.1014513570000002</v>
      </c>
      <c r="E1061">
        <v>-73.648535850000002</v>
      </c>
      <c r="F1061">
        <v>61</v>
      </c>
      <c r="G1061">
        <v>145</v>
      </c>
      <c r="H1061">
        <v>4.1028799968235203</v>
      </c>
      <c r="I1061">
        <v>-73.649069576764703</v>
      </c>
      <c r="J1061">
        <v>0.16942182597952399</v>
      </c>
      <c r="K1061">
        <v>45345</v>
      </c>
      <c r="L1061">
        <v>4.1029999999999998</v>
      </c>
      <c r="M1061">
        <v>-73.6493155</v>
      </c>
      <c r="N1061">
        <v>61</v>
      </c>
      <c r="O1061">
        <v>277</v>
      </c>
      <c r="P1061">
        <f t="shared" si="33"/>
        <v>4.6166666666666663</v>
      </c>
      <c r="R1061" t="str">
        <f t="shared" si="32"/>
        <v>1059,30,75864,4.101451357,-73.64853585,61,145,4.10287999682352,-73.6490695767647,0.169421825979524,45345,4.103,-73.6493155,61,277,4.61666666666667</v>
      </c>
    </row>
    <row r="1062" spans="1:18" x14ac:dyDescent="0.25">
      <c r="A1062">
        <v>1060</v>
      </c>
      <c r="B1062">
        <v>46</v>
      </c>
      <c r="C1062">
        <v>101698</v>
      </c>
      <c r="D1062">
        <v>4.100285521</v>
      </c>
      <c r="E1062">
        <v>-73.645020669999994</v>
      </c>
      <c r="F1062">
        <v>72</v>
      </c>
      <c r="G1062">
        <v>88</v>
      </c>
      <c r="H1062">
        <v>4.0985551656904704</v>
      </c>
      <c r="I1062">
        <v>-73.644632689761906</v>
      </c>
      <c r="J1062">
        <v>0.19703610429464</v>
      </c>
      <c r="K1062">
        <v>46936</v>
      </c>
      <c r="L1062">
        <v>4.0990000000000002</v>
      </c>
      <c r="M1062">
        <v>-73.644574500000004</v>
      </c>
      <c r="N1062">
        <v>72</v>
      </c>
      <c r="O1062">
        <v>385</v>
      </c>
      <c r="P1062">
        <f t="shared" si="33"/>
        <v>6.416666666666667</v>
      </c>
      <c r="R1062" t="str">
        <f t="shared" si="32"/>
        <v>1060,46,101698,4.100285521,-73.64502067,72,88,4.09855516569047,-73.6446326897619,0.19703610429464,46936,4.099,-73.6445745,72,385,6.41666666666667</v>
      </c>
    </row>
    <row r="1063" spans="1:18" x14ac:dyDescent="0.25">
      <c r="A1063">
        <v>1061</v>
      </c>
      <c r="B1063">
        <v>56</v>
      </c>
      <c r="C1063">
        <v>101705</v>
      </c>
      <c r="D1063">
        <v>4.0993957779999999</v>
      </c>
      <c r="E1063">
        <v>-73.644491059999993</v>
      </c>
      <c r="F1063">
        <v>44</v>
      </c>
      <c r="G1063">
        <v>88</v>
      </c>
      <c r="H1063">
        <v>4.0985551656904704</v>
      </c>
      <c r="I1063">
        <v>-73.644632689761906</v>
      </c>
      <c r="J1063">
        <v>9.4723033447473001E-2</v>
      </c>
      <c r="K1063">
        <v>46936</v>
      </c>
      <c r="L1063">
        <v>4.0990000000000002</v>
      </c>
      <c r="M1063">
        <v>-73.644574500000004</v>
      </c>
      <c r="N1063">
        <v>44</v>
      </c>
      <c r="O1063">
        <v>385</v>
      </c>
      <c r="P1063">
        <f t="shared" si="33"/>
        <v>6.416666666666667</v>
      </c>
      <c r="R1063" t="str">
        <f t="shared" si="32"/>
        <v>1061,56,101705,4.099395778,-73.64449106,44,88,4.09855516569047,-73.6446326897619,0.094723033447473,46936,4.099,-73.6445745,44,385,6.41666666666667</v>
      </c>
    </row>
    <row r="1064" spans="1:18" x14ac:dyDescent="0.25">
      <c r="A1064">
        <v>1062</v>
      </c>
      <c r="B1064">
        <v>65</v>
      </c>
      <c r="C1064">
        <v>101712</v>
      </c>
      <c r="D1064">
        <v>4.0988800489999999</v>
      </c>
      <c r="E1064">
        <v>-73.647191500000005</v>
      </c>
      <c r="F1064">
        <v>66</v>
      </c>
      <c r="G1064">
        <v>146</v>
      </c>
      <c r="H1064">
        <v>4.0986711213599998</v>
      </c>
      <c r="I1064">
        <v>-73.649054213400007</v>
      </c>
      <c r="J1064">
        <v>0.207766099887992</v>
      </c>
      <c r="K1064">
        <v>46874</v>
      </c>
      <c r="L1064">
        <v>4.0990000000000002</v>
      </c>
      <c r="M1064">
        <v>-73.649117899999993</v>
      </c>
      <c r="N1064">
        <v>66</v>
      </c>
      <c r="O1064">
        <v>324</v>
      </c>
      <c r="P1064">
        <f t="shared" si="33"/>
        <v>5.4</v>
      </c>
      <c r="R1064" t="str">
        <f t="shared" si="32"/>
        <v>1062,65,101712,4.098880049,-73.6471915,66,146,4.09867112136,-73.6490542134,0.207766099887992,46874,4.099,-73.6491179,66,324,5.4</v>
      </c>
    </row>
    <row r="1065" spans="1:18" x14ac:dyDescent="0.25">
      <c r="A1065">
        <v>1063</v>
      </c>
      <c r="B1065">
        <v>8</v>
      </c>
      <c r="C1065">
        <v>611481</v>
      </c>
      <c r="D1065">
        <v>4.0905235820000003</v>
      </c>
      <c r="E1065">
        <v>-73.665467840000005</v>
      </c>
      <c r="F1065">
        <v>77</v>
      </c>
      <c r="G1065">
        <v>26</v>
      </c>
      <c r="H1065">
        <v>4.0902708604571396</v>
      </c>
      <c r="I1065">
        <v>-73.665825127999994</v>
      </c>
      <c r="J1065">
        <v>4.85495160531337E-2</v>
      </c>
      <c r="K1065">
        <v>48924</v>
      </c>
      <c r="L1065">
        <v>4.09</v>
      </c>
      <c r="M1065">
        <v>-73.665895399999997</v>
      </c>
      <c r="N1065">
        <v>77</v>
      </c>
      <c r="O1065">
        <v>308</v>
      </c>
      <c r="P1065">
        <f t="shared" si="33"/>
        <v>5.1333333333333337</v>
      </c>
      <c r="R1065" t="str">
        <f t="shared" si="32"/>
        <v>1063,8,611481,4.090523582,-73.66546784,77,26,4.09027086045714,-73.665825128,0.0485495160531337,48924,4.09,-73.6658954,77,308,5.13333333333333</v>
      </c>
    </row>
    <row r="1066" spans="1:18" x14ac:dyDescent="0.25">
      <c r="A1066">
        <v>1064</v>
      </c>
      <c r="B1066">
        <v>14</v>
      </c>
      <c r="C1066">
        <v>611509</v>
      </c>
      <c r="D1066">
        <v>4.0831806979999996</v>
      </c>
      <c r="E1066">
        <v>-73.667839459999996</v>
      </c>
      <c r="F1066">
        <v>88</v>
      </c>
      <c r="G1066">
        <v>118</v>
      </c>
      <c r="H1066">
        <v>4.0833717727777703</v>
      </c>
      <c r="I1066">
        <v>-73.667792254074001</v>
      </c>
      <c r="J1066">
        <v>2.1868414787611E-2</v>
      </c>
      <c r="K1066">
        <v>50388</v>
      </c>
      <c r="L1066">
        <v>4.0830000000000002</v>
      </c>
      <c r="M1066">
        <v>-73.667664500000001</v>
      </c>
      <c r="N1066">
        <v>88</v>
      </c>
      <c r="O1066">
        <v>368</v>
      </c>
      <c r="P1066">
        <f t="shared" si="33"/>
        <v>6.1333333333333337</v>
      </c>
      <c r="R1066" t="str">
        <f t="shared" si="32"/>
        <v>1064,14,611509,4.083180698,-73.66783946,88,118,4.08337177277777,-73.667792254074,0.021868414787611,50388,4.083,-73.6676645,88,368,6.13333333333333</v>
      </c>
    </row>
    <row r="1067" spans="1:18" x14ac:dyDescent="0.25">
      <c r="A1067">
        <v>1065</v>
      </c>
      <c r="B1067">
        <v>18</v>
      </c>
      <c r="C1067">
        <v>611513</v>
      </c>
      <c r="D1067">
        <v>4.0821600719999998</v>
      </c>
      <c r="E1067">
        <v>-73.669005990000002</v>
      </c>
      <c r="F1067">
        <v>76</v>
      </c>
      <c r="G1067">
        <v>118</v>
      </c>
      <c r="H1067">
        <v>4.0833717727777703</v>
      </c>
      <c r="I1067">
        <v>-73.667792254074001</v>
      </c>
      <c r="J1067">
        <v>0.19034230566538099</v>
      </c>
      <c r="K1067">
        <v>50388</v>
      </c>
      <c r="L1067">
        <v>4.0830000000000002</v>
      </c>
      <c r="M1067">
        <v>-73.667664500000001</v>
      </c>
      <c r="N1067">
        <v>76</v>
      </c>
      <c r="O1067">
        <v>368</v>
      </c>
      <c r="P1067">
        <f t="shared" si="33"/>
        <v>6.1333333333333337</v>
      </c>
      <c r="R1067" t="str">
        <f t="shared" si="32"/>
        <v>1065,18,611513,4.082160072,-73.66900599,76,118,4.08337177277777,-73.667792254074,0.190342305665381,50388,4.083,-73.6676645,76,368,6.13333333333333</v>
      </c>
    </row>
    <row r="1068" spans="1:18" x14ac:dyDescent="0.25">
      <c r="A1068">
        <v>1066</v>
      </c>
      <c r="B1068">
        <v>26</v>
      </c>
      <c r="C1068">
        <v>611519</v>
      </c>
      <c r="D1068">
        <v>4.0891442040000001</v>
      </c>
      <c r="E1068">
        <v>-73.671894249999994</v>
      </c>
      <c r="F1068">
        <v>98</v>
      </c>
      <c r="G1068">
        <v>170</v>
      </c>
      <c r="H1068">
        <v>4.0832106648928503</v>
      </c>
      <c r="I1068">
        <v>-73.671304834642797</v>
      </c>
      <c r="J1068">
        <v>0.66259398705444505</v>
      </c>
      <c r="K1068">
        <v>50432</v>
      </c>
      <c r="L1068">
        <v>4.0830000000000002</v>
      </c>
      <c r="M1068">
        <v>-73.671497700000003</v>
      </c>
      <c r="N1068">
        <v>98</v>
      </c>
      <c r="O1068">
        <v>351</v>
      </c>
      <c r="P1068">
        <f t="shared" si="33"/>
        <v>5.85</v>
      </c>
      <c r="R1068" t="str">
        <f t="shared" si="32"/>
        <v>1066,26,611519,4.089144204,-73.67189425,98,170,4.08321066489285,-73.6713048346428,0.662593987054445,50432,4.083,-73.6714977,98,351,5.85</v>
      </c>
    </row>
    <row r="1069" spans="1:18" x14ac:dyDescent="0.25">
      <c r="A1069">
        <v>1067</v>
      </c>
      <c r="B1069">
        <v>21</v>
      </c>
      <c r="C1069">
        <v>611540</v>
      </c>
      <c r="D1069">
        <v>4.0817299829999998</v>
      </c>
      <c r="E1069">
        <v>-73.664066680000005</v>
      </c>
      <c r="F1069">
        <v>44</v>
      </c>
      <c r="G1069">
        <v>48</v>
      </c>
      <c r="H1069">
        <v>4.0817274714166603</v>
      </c>
      <c r="I1069">
        <v>-73.662956182666605</v>
      </c>
      <c r="J1069">
        <v>0.123091447979467</v>
      </c>
      <c r="K1069">
        <v>50741</v>
      </c>
      <c r="L1069">
        <v>4.0819999999999999</v>
      </c>
      <c r="M1069">
        <v>-73.662943600000006</v>
      </c>
      <c r="N1069">
        <v>44</v>
      </c>
      <c r="O1069">
        <v>433</v>
      </c>
      <c r="P1069">
        <f t="shared" si="33"/>
        <v>7.2166666666666668</v>
      </c>
      <c r="R1069" t="str">
        <f t="shared" si="32"/>
        <v>1067,21,611540,4.081729983,-73.66406668,44,48,4.08172747141666,-73.6629561826666,0.123091447979467,50741,4.082,-73.6629436,44,433,7.21666666666667</v>
      </c>
    </row>
    <row r="1070" spans="1:18" x14ac:dyDescent="0.25">
      <c r="A1070">
        <v>1068</v>
      </c>
      <c r="B1070">
        <v>25</v>
      </c>
      <c r="C1070">
        <v>612169</v>
      </c>
      <c r="D1070">
        <v>4.0827772769999999</v>
      </c>
      <c r="E1070">
        <v>-73.662399969999996</v>
      </c>
      <c r="F1070">
        <v>86</v>
      </c>
      <c r="G1070">
        <v>48</v>
      </c>
      <c r="H1070">
        <v>4.0817274714166603</v>
      </c>
      <c r="I1070">
        <v>-73.662956182666605</v>
      </c>
      <c r="J1070">
        <v>0.131948916024827</v>
      </c>
      <c r="K1070">
        <v>50741</v>
      </c>
      <c r="L1070">
        <v>4.0819999999999999</v>
      </c>
      <c r="M1070">
        <v>-73.662943600000006</v>
      </c>
      <c r="N1070">
        <v>86</v>
      </c>
      <c r="O1070">
        <v>433</v>
      </c>
      <c r="P1070">
        <f t="shared" si="33"/>
        <v>7.2166666666666668</v>
      </c>
      <c r="R1070" t="str">
        <f t="shared" si="32"/>
        <v>1068,25,612169,4.082777277,-73.66239997,86,48,4.08172747141666,-73.6629561826666,0.131948916024827,50741,4.082,-73.6629436,86,433,7.21666666666667</v>
      </c>
    </row>
    <row r="1071" spans="1:18" x14ac:dyDescent="0.25">
      <c r="A1071">
        <v>1069</v>
      </c>
      <c r="B1071">
        <v>5</v>
      </c>
      <c r="C1071">
        <v>611548</v>
      </c>
      <c r="D1071">
        <v>4.0802949740000001</v>
      </c>
      <c r="E1071">
        <v>-73.66875005</v>
      </c>
      <c r="F1071">
        <v>102</v>
      </c>
      <c r="G1071">
        <v>20</v>
      </c>
      <c r="H1071">
        <v>4.07927957156756</v>
      </c>
      <c r="I1071">
        <v>-73.669772300540501</v>
      </c>
      <c r="J1071">
        <v>0.15991011244683501</v>
      </c>
      <c r="K1071">
        <v>51344</v>
      </c>
      <c r="L1071">
        <v>4.0789999999999997</v>
      </c>
      <c r="M1071">
        <v>-73.669393999999997</v>
      </c>
      <c r="N1071">
        <v>102</v>
      </c>
      <c r="O1071">
        <v>381</v>
      </c>
      <c r="P1071">
        <f t="shared" si="33"/>
        <v>6.35</v>
      </c>
      <c r="R1071" t="str">
        <f t="shared" si="32"/>
        <v>1069,5,611548,4.080294974,-73.66875005,102,20,4.07927957156756,-73.6697723005405,0.159910112446835,51344,4.079,-73.669394,102,381,6.35</v>
      </c>
    </row>
    <row r="1072" spans="1:18" x14ac:dyDescent="0.25">
      <c r="A1072">
        <v>1070</v>
      </c>
      <c r="B1072">
        <v>7</v>
      </c>
      <c r="C1072">
        <v>611574</v>
      </c>
      <c r="D1072">
        <v>4.0812742929999999</v>
      </c>
      <c r="E1072">
        <v>-73.664549960000002</v>
      </c>
      <c r="F1072">
        <v>85</v>
      </c>
      <c r="G1072">
        <v>48</v>
      </c>
      <c r="H1072">
        <v>4.0817274714166603</v>
      </c>
      <c r="I1072">
        <v>-73.662956182666605</v>
      </c>
      <c r="J1072">
        <v>0.183697198790025</v>
      </c>
      <c r="K1072">
        <v>50741</v>
      </c>
      <c r="L1072">
        <v>4.0819999999999999</v>
      </c>
      <c r="M1072">
        <v>-73.662943600000006</v>
      </c>
      <c r="N1072">
        <v>85</v>
      </c>
      <c r="O1072">
        <v>433</v>
      </c>
      <c r="P1072">
        <f t="shared" si="33"/>
        <v>7.2166666666666668</v>
      </c>
      <c r="R1072" t="str">
        <f t="shared" si="32"/>
        <v>1070,7,611574,4.081274293,-73.66454996,85,48,4.08172747141666,-73.6629561826666,0.183697198790025,50741,4.082,-73.6629436,85,433,7.21666666666667</v>
      </c>
    </row>
    <row r="1073" spans="1:18" x14ac:dyDescent="0.25">
      <c r="A1073">
        <v>1071</v>
      </c>
      <c r="B1073">
        <v>17</v>
      </c>
      <c r="C1073">
        <v>611607</v>
      </c>
      <c r="D1073">
        <v>4.0727001530000004</v>
      </c>
      <c r="E1073">
        <v>-73.668843890000005</v>
      </c>
      <c r="F1073">
        <v>104</v>
      </c>
      <c r="G1073">
        <v>67</v>
      </c>
      <c r="H1073">
        <v>4.0718872981818102</v>
      </c>
      <c r="I1073">
        <v>-73.670027924545394</v>
      </c>
      <c r="J1073">
        <v>0.15932414026243499</v>
      </c>
      <c r="K1073">
        <v>52470</v>
      </c>
      <c r="L1073">
        <v>4.0720000000000001</v>
      </c>
      <c r="M1073">
        <v>-73.670118599999995</v>
      </c>
      <c r="N1073">
        <v>104</v>
      </c>
      <c r="O1073">
        <v>545</v>
      </c>
      <c r="P1073">
        <f t="shared" si="33"/>
        <v>9.0833333333333339</v>
      </c>
      <c r="R1073" t="str">
        <f t="shared" si="32"/>
        <v>1071,17,611607,4.072700153,-73.66884389,104,67,4.07188729818181,-73.6700279245454,0.159324140262435,52470,4.072,-73.6701186,104,545,9.08333333333333</v>
      </c>
    </row>
    <row r="1074" spans="1:18" x14ac:dyDescent="0.25">
      <c r="A1074">
        <v>1072</v>
      </c>
      <c r="B1074">
        <v>21</v>
      </c>
      <c r="C1074">
        <v>612424</v>
      </c>
      <c r="D1074">
        <v>4.0862718530000004</v>
      </c>
      <c r="E1074">
        <v>-73.659760079999998</v>
      </c>
      <c r="F1074">
        <v>96</v>
      </c>
      <c r="G1074">
        <v>65</v>
      </c>
      <c r="H1074">
        <v>4.0860485901842098</v>
      </c>
      <c r="I1074">
        <v>-73.658415140789401</v>
      </c>
      <c r="J1074">
        <v>0.15112702024896599</v>
      </c>
      <c r="K1074">
        <v>49725</v>
      </c>
      <c r="L1074">
        <v>4.0860000000000003</v>
      </c>
      <c r="M1074">
        <v>-73.658606800000001</v>
      </c>
      <c r="N1074">
        <v>96</v>
      </c>
      <c r="O1074">
        <v>536</v>
      </c>
      <c r="P1074">
        <f t="shared" si="33"/>
        <v>8.9333333333333336</v>
      </c>
      <c r="R1074" t="str">
        <f t="shared" si="32"/>
        <v>1072,21,612424,4.086271853,-73.65976008,96,65,4.08604859018421,-73.6584151407894,0.151127020248966,49725,4.086,-73.6586068,96,536,8.93333333333333</v>
      </c>
    </row>
    <row r="1075" spans="1:18" x14ac:dyDescent="0.25">
      <c r="A1075">
        <v>1073</v>
      </c>
      <c r="B1075">
        <v>18</v>
      </c>
      <c r="C1075">
        <v>611650</v>
      </c>
      <c r="D1075">
        <v>4.0809821780000002</v>
      </c>
      <c r="E1075">
        <v>-73.671007779999997</v>
      </c>
      <c r="F1075">
        <v>148</v>
      </c>
      <c r="G1075">
        <v>20</v>
      </c>
      <c r="H1075">
        <v>4.07927957156756</v>
      </c>
      <c r="I1075">
        <v>-73.669772300540501</v>
      </c>
      <c r="J1075">
        <v>0.23356243055527601</v>
      </c>
      <c r="K1075">
        <v>51344</v>
      </c>
      <c r="L1075">
        <v>4.0789999999999997</v>
      </c>
      <c r="M1075">
        <v>-73.669393999999997</v>
      </c>
      <c r="N1075">
        <v>148</v>
      </c>
      <c r="O1075">
        <v>381</v>
      </c>
      <c r="P1075">
        <f t="shared" si="33"/>
        <v>6.35</v>
      </c>
      <c r="R1075" t="str">
        <f t="shared" si="32"/>
        <v>1073,18,611650,4.080982178,-73.67100778,148,20,4.07927957156756,-73.6697723005405,0.233562430555276,51344,4.079,-73.669394,148,381,6.35</v>
      </c>
    </row>
    <row r="1076" spans="1:18" x14ac:dyDescent="0.25">
      <c r="A1076">
        <v>1074</v>
      </c>
      <c r="B1076">
        <v>2</v>
      </c>
      <c r="C1076">
        <v>611654</v>
      </c>
      <c r="D1076">
        <v>4.0794828450000002</v>
      </c>
      <c r="E1076">
        <v>-73.674159020000005</v>
      </c>
      <c r="F1076">
        <v>84</v>
      </c>
      <c r="G1076">
        <v>165</v>
      </c>
      <c r="H1076">
        <v>4.0793912355172397</v>
      </c>
      <c r="I1076">
        <v>-73.673136061379296</v>
      </c>
      <c r="J1076">
        <v>0.113844452697102</v>
      </c>
      <c r="K1076">
        <v>51342</v>
      </c>
      <c r="L1076">
        <v>4.0789999999999997</v>
      </c>
      <c r="M1076">
        <v>-73.672671800000003</v>
      </c>
      <c r="N1076">
        <v>84</v>
      </c>
      <c r="O1076">
        <v>494</v>
      </c>
      <c r="P1076">
        <f t="shared" si="33"/>
        <v>8.2333333333333325</v>
      </c>
      <c r="R1076" t="str">
        <f t="shared" si="32"/>
        <v>1074,2,611654,4.079482845,-73.67415902,84,165,4.07939123551724,-73.6731360613793,0.113844452697102,51342,4.079,-73.6726718,84,494,8.23333333333333</v>
      </c>
    </row>
    <row r="1077" spans="1:18" x14ac:dyDescent="0.25">
      <c r="A1077">
        <v>1075</v>
      </c>
      <c r="B1077">
        <v>18</v>
      </c>
      <c r="C1077">
        <v>611669</v>
      </c>
      <c r="D1077">
        <v>4.0775504109999998</v>
      </c>
      <c r="E1077">
        <v>-73.672136309999999</v>
      </c>
      <c r="F1077">
        <v>113</v>
      </c>
      <c r="G1077">
        <v>165</v>
      </c>
      <c r="H1077">
        <v>4.0793912355172397</v>
      </c>
      <c r="I1077">
        <v>-73.673136061379296</v>
      </c>
      <c r="J1077">
        <v>0.232649436922098</v>
      </c>
      <c r="K1077">
        <v>51342</v>
      </c>
      <c r="L1077">
        <v>4.0789999999999997</v>
      </c>
      <c r="M1077">
        <v>-73.672671800000003</v>
      </c>
      <c r="N1077">
        <v>113</v>
      </c>
      <c r="O1077">
        <v>494</v>
      </c>
      <c r="P1077">
        <f t="shared" si="33"/>
        <v>8.2333333333333325</v>
      </c>
      <c r="R1077" t="str">
        <f t="shared" si="32"/>
        <v>1075,18,611669,4.077550411,-73.67213631,113,165,4.07939123551724,-73.6731360613793,0.232649436922098,51342,4.079,-73.6726718,113,494,8.23333333333333</v>
      </c>
    </row>
    <row r="1078" spans="1:18" x14ac:dyDescent="0.25">
      <c r="A1078">
        <v>1076</v>
      </c>
      <c r="B1078">
        <v>22</v>
      </c>
      <c r="C1078">
        <v>611673</v>
      </c>
      <c r="D1078">
        <v>4.0767958440000003</v>
      </c>
      <c r="E1078">
        <v>-73.672153820000005</v>
      </c>
      <c r="F1078">
        <v>97</v>
      </c>
      <c r="G1078">
        <v>2</v>
      </c>
      <c r="H1078">
        <v>4.0752015019677401</v>
      </c>
      <c r="I1078">
        <v>-73.672954243225803</v>
      </c>
      <c r="J1078">
        <v>0.198144738887022</v>
      </c>
      <c r="K1078">
        <v>52077</v>
      </c>
      <c r="L1078">
        <v>4.0750000000000002</v>
      </c>
      <c r="M1078">
        <v>-73.672890600000002</v>
      </c>
      <c r="N1078">
        <v>97</v>
      </c>
      <c r="O1078">
        <v>546</v>
      </c>
      <c r="P1078">
        <f t="shared" si="33"/>
        <v>9.1</v>
      </c>
      <c r="R1078" t="str">
        <f t="shared" si="32"/>
        <v>1076,22,611673,4.076795844,-73.67215382,97,2,4.07520150196774,-73.6729542432258,0.198144738887022,52077,4.075,-73.6728906,97,546,9.1</v>
      </c>
    </row>
    <row r="1079" spans="1:18" x14ac:dyDescent="0.25">
      <c r="A1079">
        <v>1077</v>
      </c>
      <c r="B1079">
        <v>4</v>
      </c>
      <c r="C1079">
        <v>611679</v>
      </c>
      <c r="D1079">
        <v>4.0763839610000003</v>
      </c>
      <c r="E1079">
        <v>-73.669991409999994</v>
      </c>
      <c r="F1079">
        <v>93</v>
      </c>
      <c r="G1079">
        <v>160</v>
      </c>
      <c r="H1079">
        <v>4.0758024710344802</v>
      </c>
      <c r="I1079">
        <v>-73.668755479310306</v>
      </c>
      <c r="J1079">
        <v>0.15147039281067301</v>
      </c>
      <c r="K1079">
        <v>51948</v>
      </c>
      <c r="L1079">
        <v>4.0759999999999996</v>
      </c>
      <c r="M1079">
        <v>-73.668362900000005</v>
      </c>
      <c r="N1079">
        <v>93</v>
      </c>
      <c r="O1079">
        <v>470</v>
      </c>
      <c r="P1079">
        <f t="shared" si="33"/>
        <v>7.833333333333333</v>
      </c>
      <c r="R1079" t="str">
        <f t="shared" si="32"/>
        <v>1077,4,611679,4.076383961,-73.66999141,93,160,4.07580247103448,-73.6687554793103,0.151470392810673,51948,4.076,-73.6683629,93,470,7.83333333333333</v>
      </c>
    </row>
    <row r="1080" spans="1:18" x14ac:dyDescent="0.25">
      <c r="A1080">
        <v>1078</v>
      </c>
      <c r="B1080">
        <v>3</v>
      </c>
      <c r="C1080">
        <v>611696</v>
      </c>
      <c r="D1080">
        <v>4.0797978559999999</v>
      </c>
      <c r="E1080">
        <v>-73.669927720000004</v>
      </c>
      <c r="F1080">
        <v>94</v>
      </c>
      <c r="G1080">
        <v>20</v>
      </c>
      <c r="H1080">
        <v>4.07927957156756</v>
      </c>
      <c r="I1080">
        <v>-73.669772300540501</v>
      </c>
      <c r="J1080">
        <v>6.0115678124961297E-2</v>
      </c>
      <c r="K1080">
        <v>51344</v>
      </c>
      <c r="L1080">
        <v>4.0789999999999997</v>
      </c>
      <c r="M1080">
        <v>-73.669393999999997</v>
      </c>
      <c r="N1080">
        <v>94</v>
      </c>
      <c r="O1080">
        <v>381</v>
      </c>
      <c r="P1080">
        <f t="shared" si="33"/>
        <v>6.35</v>
      </c>
      <c r="R1080" t="str">
        <f t="shared" si="32"/>
        <v>1078,3,611696,4.079797856,-73.66992772,94,20,4.07927957156756,-73.6697723005405,0.0601156781249613,51344,4.079,-73.669394,94,381,6.35</v>
      </c>
    </row>
    <row r="1081" spans="1:18" x14ac:dyDescent="0.25">
      <c r="A1081">
        <v>1079</v>
      </c>
      <c r="B1081">
        <v>28</v>
      </c>
      <c r="C1081">
        <v>131528</v>
      </c>
      <c r="D1081">
        <v>4.0714075550000004</v>
      </c>
      <c r="E1081">
        <v>-73.668867579999997</v>
      </c>
      <c r="F1081">
        <v>81</v>
      </c>
      <c r="G1081">
        <v>67</v>
      </c>
      <c r="H1081">
        <v>4.0718872981818102</v>
      </c>
      <c r="I1081">
        <v>-73.670027924545394</v>
      </c>
      <c r="J1081">
        <v>0.13922894903430999</v>
      </c>
      <c r="K1081">
        <v>52470</v>
      </c>
      <c r="L1081">
        <v>4.0720000000000001</v>
      </c>
      <c r="M1081">
        <v>-73.670118599999995</v>
      </c>
      <c r="N1081">
        <v>81</v>
      </c>
      <c r="O1081">
        <v>545</v>
      </c>
      <c r="P1081">
        <f t="shared" si="33"/>
        <v>9.0833333333333339</v>
      </c>
      <c r="R1081" t="str">
        <f t="shared" si="32"/>
        <v>1079,28,131528,4.071407555,-73.66886758,81,67,4.07188729818181,-73.6700279245454,0.13922894903431,52470,4.072,-73.6701186,81,545,9.08333333333333</v>
      </c>
    </row>
    <row r="1082" spans="1:18" x14ac:dyDescent="0.25">
      <c r="A1082">
        <v>1080</v>
      </c>
      <c r="B1082">
        <v>8</v>
      </c>
      <c r="C1082">
        <v>611742</v>
      </c>
      <c r="D1082">
        <v>4.0696315969999999</v>
      </c>
      <c r="E1082">
        <v>-73.66697576</v>
      </c>
      <c r="F1082">
        <v>124</v>
      </c>
      <c r="G1082">
        <v>177</v>
      </c>
      <c r="H1082">
        <v>4.0689360075714198</v>
      </c>
      <c r="I1082">
        <v>-73.667911558571404</v>
      </c>
      <c r="J1082">
        <v>0.12936193528004</v>
      </c>
      <c r="K1082">
        <v>52827</v>
      </c>
      <c r="L1082">
        <v>4.069</v>
      </c>
      <c r="M1082">
        <v>-73.667918900000004</v>
      </c>
      <c r="N1082">
        <v>124</v>
      </c>
      <c r="O1082">
        <v>668</v>
      </c>
      <c r="P1082">
        <f t="shared" si="33"/>
        <v>11.133333333333333</v>
      </c>
      <c r="R1082" t="str">
        <f t="shared" si="32"/>
        <v>1080,8,611742,4.069631597,-73.66697576,124,177,4.06893600757142,-73.6679115585714,0.12936193528004,52827,4.069,-73.6679189,124,668,11.1333333333333</v>
      </c>
    </row>
    <row r="1083" spans="1:18" x14ac:dyDescent="0.25">
      <c r="A1083">
        <v>1081</v>
      </c>
      <c r="B1083">
        <v>7</v>
      </c>
      <c r="C1083">
        <v>611775</v>
      </c>
      <c r="D1083">
        <v>4.0688572670000003</v>
      </c>
      <c r="E1083">
        <v>-73.665173260000003</v>
      </c>
      <c r="F1083">
        <v>90</v>
      </c>
      <c r="G1083">
        <v>72</v>
      </c>
      <c r="H1083">
        <v>4.0681648187333304</v>
      </c>
      <c r="I1083">
        <v>-73.664826418666607</v>
      </c>
      <c r="J1083">
        <v>8.6018156289165801E-2</v>
      </c>
      <c r="K1083">
        <v>53119</v>
      </c>
      <c r="L1083">
        <v>4.0679999999999996</v>
      </c>
      <c r="M1083">
        <v>-73.664873299999996</v>
      </c>
      <c r="N1083">
        <v>90</v>
      </c>
      <c r="O1083">
        <v>803</v>
      </c>
      <c r="P1083">
        <f t="shared" si="33"/>
        <v>13.383333333333333</v>
      </c>
      <c r="R1083" t="str">
        <f t="shared" si="32"/>
        <v>1081,7,611775,4.068857267,-73.66517326,90,72,4.06816481873333,-73.6648264186666,0.0860181562891658,53119,4.068,-73.6648733,90,803,13.3833333333333</v>
      </c>
    </row>
    <row r="1084" spans="1:18" x14ac:dyDescent="0.25">
      <c r="A1084">
        <v>1082</v>
      </c>
      <c r="B1084">
        <v>29</v>
      </c>
      <c r="C1084">
        <v>612441</v>
      </c>
      <c r="D1084">
        <v>4.0690101350000001</v>
      </c>
      <c r="E1084">
        <v>-73.671981130000006</v>
      </c>
      <c r="F1084">
        <v>68</v>
      </c>
      <c r="G1084">
        <v>98</v>
      </c>
      <c r="H1084">
        <v>4.0676324419999998</v>
      </c>
      <c r="I1084">
        <v>-73.671252305294104</v>
      </c>
      <c r="J1084">
        <v>0.17310388859248699</v>
      </c>
      <c r="K1084">
        <v>53013</v>
      </c>
      <c r="L1084">
        <v>4.0679999999999996</v>
      </c>
      <c r="M1084">
        <v>-73.671379099999996</v>
      </c>
      <c r="N1084">
        <v>68</v>
      </c>
      <c r="O1084">
        <v>735</v>
      </c>
      <c r="P1084">
        <f t="shared" si="33"/>
        <v>12.25</v>
      </c>
      <c r="R1084" t="str">
        <f t="shared" si="32"/>
        <v>1082,29,612441,4.069010135,-73.67198113,68,98,4.067632442,-73.6712523052941,0.173103888592487,53013,4.068,-73.6713791,68,735,12.25</v>
      </c>
    </row>
    <row r="1085" spans="1:18" x14ac:dyDescent="0.25">
      <c r="A1085">
        <v>1083</v>
      </c>
      <c r="B1085">
        <v>1</v>
      </c>
      <c r="C1085">
        <v>612205</v>
      </c>
      <c r="D1085">
        <v>4.1116725770000002</v>
      </c>
      <c r="E1085">
        <v>-73.596821259999999</v>
      </c>
      <c r="F1085">
        <v>59</v>
      </c>
      <c r="G1085">
        <v>142</v>
      </c>
      <c r="H1085">
        <v>4.1155453320250004</v>
      </c>
      <c r="I1085">
        <v>-73.597526217249893</v>
      </c>
      <c r="J1085">
        <v>0.437396110670351</v>
      </c>
      <c r="K1085">
        <v>39125</v>
      </c>
      <c r="L1085">
        <v>4.1159999999999997</v>
      </c>
      <c r="M1085">
        <v>-73.597683799999999</v>
      </c>
      <c r="N1085">
        <v>59</v>
      </c>
      <c r="O1085">
        <v>826</v>
      </c>
      <c r="P1085">
        <f t="shared" si="33"/>
        <v>13.766666666666667</v>
      </c>
      <c r="R1085" t="str">
        <f t="shared" si="32"/>
        <v>1083,1,612205,4.111672577,-73.59682126,59,142,4.115545332025,-73.5975262172499,0.437396110670351,39125,4.116,-73.5976838,59,826,13.7666666666667</v>
      </c>
    </row>
    <row r="1086" spans="1:18" x14ac:dyDescent="0.25">
      <c r="A1086">
        <v>1084</v>
      </c>
      <c r="B1086">
        <v>7</v>
      </c>
      <c r="C1086">
        <v>130422</v>
      </c>
      <c r="D1086">
        <v>4.0770065549999996</v>
      </c>
      <c r="E1086">
        <v>-73.674959979999997</v>
      </c>
      <c r="F1086">
        <v>74</v>
      </c>
      <c r="G1086">
        <v>90</v>
      </c>
      <c r="H1086">
        <v>4.0777613103999997</v>
      </c>
      <c r="I1086">
        <v>-73.676243025777694</v>
      </c>
      <c r="J1086">
        <v>0.16510736571892701</v>
      </c>
      <c r="K1086">
        <v>51615</v>
      </c>
      <c r="L1086">
        <v>4.0780000000000003</v>
      </c>
      <c r="M1086">
        <v>-73.676300600000005</v>
      </c>
      <c r="N1086">
        <v>74</v>
      </c>
      <c r="O1086">
        <v>618</v>
      </c>
      <c r="P1086">
        <f t="shared" si="33"/>
        <v>10.3</v>
      </c>
      <c r="R1086" t="str">
        <f t="shared" si="32"/>
        <v>1084,7,130422,4.077006555,-73.67495998,74,90,4.0777613104,-73.6762430257777,0.165107365718927,51615,4.078,-73.6763006,74,618,10.3</v>
      </c>
    </row>
    <row r="1087" spans="1:18" x14ac:dyDescent="0.25">
      <c r="A1087">
        <v>1085</v>
      </c>
      <c r="B1087">
        <v>9</v>
      </c>
      <c r="C1087">
        <v>130424</v>
      </c>
      <c r="D1087">
        <v>4.0760470099999999</v>
      </c>
      <c r="E1087">
        <v>-73.676517680000003</v>
      </c>
      <c r="F1087">
        <v>73</v>
      </c>
      <c r="G1087">
        <v>90</v>
      </c>
      <c r="H1087">
        <v>4.0777613103999997</v>
      </c>
      <c r="I1087">
        <v>-73.676243025777694</v>
      </c>
      <c r="J1087">
        <v>0.19291907044655901</v>
      </c>
      <c r="K1087">
        <v>51615</v>
      </c>
      <c r="L1087">
        <v>4.0780000000000003</v>
      </c>
      <c r="M1087">
        <v>-73.676300600000005</v>
      </c>
      <c r="N1087">
        <v>73</v>
      </c>
      <c r="O1087">
        <v>618</v>
      </c>
      <c r="P1087">
        <f t="shared" si="33"/>
        <v>10.3</v>
      </c>
      <c r="R1087" t="str">
        <f t="shared" si="32"/>
        <v>1085,9,130424,4.07604701,-73.67651768,73,90,4.0777613104,-73.6762430257777,0.192919070446559,51615,4.078,-73.6763006,73,618,10.3</v>
      </c>
    </row>
    <row r="1088" spans="1:18" x14ac:dyDescent="0.25">
      <c r="A1088">
        <v>1086</v>
      </c>
      <c r="B1088">
        <v>13</v>
      </c>
      <c r="C1088">
        <v>131487</v>
      </c>
      <c r="D1088">
        <v>4.0741735480000001</v>
      </c>
      <c r="E1088">
        <v>-73.675435340000007</v>
      </c>
      <c r="F1088">
        <v>81</v>
      </c>
      <c r="G1088">
        <v>2</v>
      </c>
      <c r="H1088">
        <v>4.0752015019677401</v>
      </c>
      <c r="I1088">
        <v>-73.672954243225803</v>
      </c>
      <c r="J1088">
        <v>0.29779559352241203</v>
      </c>
      <c r="K1088">
        <v>52077</v>
      </c>
      <c r="L1088">
        <v>4.0750000000000002</v>
      </c>
      <c r="M1088">
        <v>-73.672890600000002</v>
      </c>
      <c r="N1088">
        <v>81</v>
      </c>
      <c r="O1088">
        <v>546</v>
      </c>
      <c r="P1088">
        <f t="shared" si="33"/>
        <v>9.1</v>
      </c>
      <c r="R1088" t="str">
        <f t="shared" si="32"/>
        <v>1086,13,131487,4.074173548,-73.67543534,81,2,4.07520150196774,-73.6729542432258,0.297795593522412,52077,4.075,-73.6728906,81,546,9.1</v>
      </c>
    </row>
    <row r="1089" spans="1:18" x14ac:dyDescent="0.25">
      <c r="A1089">
        <v>1087</v>
      </c>
      <c r="B1089">
        <v>22</v>
      </c>
      <c r="C1089">
        <v>130430</v>
      </c>
      <c r="D1089">
        <v>4.0741677039999997</v>
      </c>
      <c r="E1089">
        <v>-73.673200280000003</v>
      </c>
      <c r="F1089">
        <v>81</v>
      </c>
      <c r="G1089">
        <v>2</v>
      </c>
      <c r="H1089">
        <v>4.0752015019677401</v>
      </c>
      <c r="I1089">
        <v>-73.672954243225803</v>
      </c>
      <c r="J1089">
        <v>0.11807359379645101</v>
      </c>
      <c r="K1089">
        <v>52077</v>
      </c>
      <c r="L1089">
        <v>4.0750000000000002</v>
      </c>
      <c r="M1089">
        <v>-73.672890600000002</v>
      </c>
      <c r="N1089">
        <v>81</v>
      </c>
      <c r="O1089">
        <v>546</v>
      </c>
      <c r="P1089">
        <f t="shared" si="33"/>
        <v>9.1</v>
      </c>
      <c r="R1089" t="str">
        <f t="shared" si="32"/>
        <v>1087,22,130430,4.074167704,-73.67320028,81,2,4.07520150196774,-73.6729542432258,0.118073593796451,52077,4.075,-73.6728906,81,546,9.1</v>
      </c>
    </row>
    <row r="1090" spans="1:18" x14ac:dyDescent="0.25">
      <c r="A1090">
        <v>1088</v>
      </c>
      <c r="B1090">
        <v>26</v>
      </c>
      <c r="C1090">
        <v>130432</v>
      </c>
      <c r="D1090">
        <v>4.0734188280000003</v>
      </c>
      <c r="E1090">
        <v>-73.673839079999993</v>
      </c>
      <c r="F1090">
        <v>86</v>
      </c>
      <c r="G1090">
        <v>2</v>
      </c>
      <c r="H1090">
        <v>4.0752015019677401</v>
      </c>
      <c r="I1090">
        <v>-73.672954243225803</v>
      </c>
      <c r="J1090">
        <v>0.22104989658781099</v>
      </c>
      <c r="K1090">
        <v>52077</v>
      </c>
      <c r="L1090">
        <v>4.0750000000000002</v>
      </c>
      <c r="M1090">
        <v>-73.672890600000002</v>
      </c>
      <c r="N1090">
        <v>86</v>
      </c>
      <c r="O1090">
        <v>546</v>
      </c>
      <c r="P1090">
        <f t="shared" si="33"/>
        <v>9.1</v>
      </c>
      <c r="R1090" t="str">
        <f t="shared" ref="R1090:R1153" si="34">+_xlfn.TEXTJOIN(",",TRUE,A1090:P1090)</f>
        <v>1088,26,130432,4.073418828,-73.67383908,86,2,4.07520150196774,-73.6729542432258,0.221049896587811,52077,4.075,-73.6728906,86,546,9.1</v>
      </c>
    </row>
    <row r="1091" spans="1:18" x14ac:dyDescent="0.25">
      <c r="A1091">
        <v>1089</v>
      </c>
      <c r="B1091">
        <v>5</v>
      </c>
      <c r="C1091">
        <v>130512</v>
      </c>
      <c r="D1091">
        <v>4.0606549840000001</v>
      </c>
      <c r="E1091">
        <v>-73.671705500000002</v>
      </c>
      <c r="F1091">
        <v>77</v>
      </c>
      <c r="G1091">
        <v>18</v>
      </c>
      <c r="H1091">
        <v>4.06017511726923</v>
      </c>
      <c r="I1091">
        <v>-73.672601994615306</v>
      </c>
      <c r="J1091">
        <v>0.11277666467613499</v>
      </c>
      <c r="K1091">
        <v>53743</v>
      </c>
      <c r="L1091">
        <v>4.0599999999999996</v>
      </c>
      <c r="M1091">
        <v>-73.672994000000003</v>
      </c>
      <c r="N1091">
        <v>77</v>
      </c>
      <c r="O1091">
        <v>827</v>
      </c>
      <c r="P1091">
        <f t="shared" ref="P1091:P1154" si="35">+O1091/60</f>
        <v>13.783333333333333</v>
      </c>
      <c r="R1091" t="str">
        <f t="shared" si="34"/>
        <v>1089,5,130512,4.060654984,-73.6717055,77,18,4.06017511726923,-73.6726019946153,0.112776664676135,53743,4.06,-73.672994,77,827,13.7833333333333</v>
      </c>
    </row>
    <row r="1092" spans="1:18" x14ac:dyDescent="0.25">
      <c r="A1092">
        <v>1090</v>
      </c>
      <c r="B1092">
        <v>4</v>
      </c>
      <c r="C1092">
        <v>130544</v>
      </c>
      <c r="D1092">
        <v>4.05846778</v>
      </c>
      <c r="E1092">
        <v>-73.675251860000003</v>
      </c>
      <c r="F1092">
        <v>104</v>
      </c>
      <c r="G1092">
        <v>80</v>
      </c>
      <c r="H1092">
        <v>4.0568904930967697</v>
      </c>
      <c r="I1092">
        <v>-73.675863424838695</v>
      </c>
      <c r="J1092">
        <v>0.18792872644102801</v>
      </c>
      <c r="K1092">
        <v>53973</v>
      </c>
      <c r="L1092">
        <v>4.0570000000000004</v>
      </c>
      <c r="M1092">
        <v>-73.676191799999998</v>
      </c>
      <c r="N1092">
        <v>104</v>
      </c>
      <c r="O1092">
        <v>914</v>
      </c>
      <c r="P1092">
        <f t="shared" si="35"/>
        <v>15.233333333333333</v>
      </c>
      <c r="R1092" t="str">
        <f t="shared" si="34"/>
        <v>1090,4,130544,4.05846778,-73.67525186,104,80,4.05689049309677,-73.6758634248387,0.187928726441028,53973,4.057,-73.6761918,104,914,15.2333333333333</v>
      </c>
    </row>
    <row r="1093" spans="1:18" x14ac:dyDescent="0.25">
      <c r="A1093">
        <v>1091</v>
      </c>
      <c r="B1093">
        <v>12</v>
      </c>
      <c r="C1093">
        <v>130546</v>
      </c>
      <c r="D1093">
        <v>4.0578716699999999</v>
      </c>
      <c r="E1093">
        <v>-73.675044909999997</v>
      </c>
      <c r="F1093">
        <v>51</v>
      </c>
      <c r="G1093">
        <v>80</v>
      </c>
      <c r="H1093">
        <v>4.0568904930967697</v>
      </c>
      <c r="I1093">
        <v>-73.675863424838695</v>
      </c>
      <c r="J1093">
        <v>0.14184547586610799</v>
      </c>
      <c r="K1093">
        <v>53973</v>
      </c>
      <c r="L1093">
        <v>4.0570000000000004</v>
      </c>
      <c r="M1093">
        <v>-73.676191799999998</v>
      </c>
      <c r="N1093">
        <v>51</v>
      </c>
      <c r="O1093">
        <v>914</v>
      </c>
      <c r="P1093">
        <f t="shared" si="35"/>
        <v>15.233333333333333</v>
      </c>
      <c r="R1093" t="str">
        <f t="shared" si="34"/>
        <v>1091,12,130546,4.05787167,-73.67504491,51,80,4.05689049309677,-73.6758634248387,0.141845475866108,53973,4.057,-73.6761918,51,914,15.2333333333333</v>
      </c>
    </row>
    <row r="1094" spans="1:18" x14ac:dyDescent="0.25">
      <c r="A1094">
        <v>1092</v>
      </c>
      <c r="B1094">
        <v>13</v>
      </c>
      <c r="C1094">
        <v>130520</v>
      </c>
      <c r="D1094">
        <v>4.0575210200000003</v>
      </c>
      <c r="E1094">
        <v>-73.676026300000004</v>
      </c>
      <c r="F1094">
        <v>68</v>
      </c>
      <c r="G1094">
        <v>80</v>
      </c>
      <c r="H1094">
        <v>4.0568904930967697</v>
      </c>
      <c r="I1094">
        <v>-73.675863424838695</v>
      </c>
      <c r="J1094">
        <v>7.2355992198720895E-2</v>
      </c>
      <c r="K1094">
        <v>53973</v>
      </c>
      <c r="L1094">
        <v>4.0570000000000004</v>
      </c>
      <c r="M1094">
        <v>-73.676191799999998</v>
      </c>
      <c r="N1094">
        <v>68</v>
      </c>
      <c r="O1094">
        <v>914</v>
      </c>
      <c r="P1094">
        <f t="shared" si="35"/>
        <v>15.233333333333333</v>
      </c>
      <c r="R1094" t="str">
        <f t="shared" si="34"/>
        <v>1092,13,130520,4.05752102,-73.6760263,68,80,4.05689049309677,-73.6758634248387,0.0723559921987209,53973,4.057,-73.6761918,68,914,15.2333333333333</v>
      </c>
    </row>
    <row r="1095" spans="1:18" x14ac:dyDescent="0.25">
      <c r="A1095">
        <v>1093</v>
      </c>
      <c r="B1095">
        <v>23</v>
      </c>
      <c r="C1095">
        <v>130525</v>
      </c>
      <c r="D1095">
        <v>4.0568012400000004</v>
      </c>
      <c r="E1095">
        <v>-73.675760330000003</v>
      </c>
      <c r="F1095">
        <v>80</v>
      </c>
      <c r="G1095">
        <v>80</v>
      </c>
      <c r="H1095">
        <v>4.0568904930967697</v>
      </c>
      <c r="I1095">
        <v>-73.675863424838695</v>
      </c>
      <c r="J1095">
        <v>1.51315786608376E-2</v>
      </c>
      <c r="K1095">
        <v>53973</v>
      </c>
      <c r="L1095">
        <v>4.0570000000000004</v>
      </c>
      <c r="M1095">
        <v>-73.676191799999998</v>
      </c>
      <c r="N1095">
        <v>80</v>
      </c>
      <c r="O1095">
        <v>914</v>
      </c>
      <c r="P1095">
        <f t="shared" si="35"/>
        <v>15.233333333333333</v>
      </c>
      <c r="R1095" t="str">
        <f t="shared" si="34"/>
        <v>1093,23,130525,4.05680124,-73.67576033,80,80,4.05689049309677,-73.6758634248387,0.0151315786608376,53973,4.057,-73.6761918,80,914,15.2333333333333</v>
      </c>
    </row>
    <row r="1096" spans="1:18" x14ac:dyDescent="0.25">
      <c r="A1096">
        <v>1094</v>
      </c>
      <c r="B1096">
        <v>48</v>
      </c>
      <c r="C1096">
        <v>131534</v>
      </c>
      <c r="D1096">
        <v>4.0557770570000002</v>
      </c>
      <c r="E1096">
        <v>-73.672129830000003</v>
      </c>
      <c r="F1096">
        <v>50</v>
      </c>
      <c r="G1096">
        <v>158</v>
      </c>
      <c r="H1096">
        <v>4.0572328554838704</v>
      </c>
      <c r="I1096">
        <v>-73.672543141935407</v>
      </c>
      <c r="J1096">
        <v>0.168137883464576</v>
      </c>
      <c r="K1096">
        <v>53991</v>
      </c>
      <c r="L1096">
        <v>4.0570000000000004</v>
      </c>
      <c r="M1096">
        <v>-73.6727214</v>
      </c>
      <c r="N1096">
        <v>50</v>
      </c>
      <c r="O1096">
        <v>903</v>
      </c>
      <c r="P1096">
        <f t="shared" si="35"/>
        <v>15.05</v>
      </c>
      <c r="R1096" t="str">
        <f t="shared" si="34"/>
        <v>1094,48,131534,4.055777057,-73.67212983,50,158,4.05723285548387,-73.6725431419354,0.168137883464576,53991,4.057,-73.6727214,50,903,15.05</v>
      </c>
    </row>
    <row r="1097" spans="1:18" x14ac:dyDescent="0.25">
      <c r="A1097">
        <v>1095</v>
      </c>
      <c r="B1097">
        <v>17</v>
      </c>
      <c r="C1097">
        <v>252741</v>
      </c>
      <c r="D1097">
        <v>4.1659866709999998</v>
      </c>
      <c r="E1097">
        <v>-73.625648299999995</v>
      </c>
      <c r="F1097">
        <v>55</v>
      </c>
      <c r="G1097">
        <v>117</v>
      </c>
      <c r="H1097">
        <v>4.1654906118749997</v>
      </c>
      <c r="I1097">
        <v>-73.621786267499999</v>
      </c>
      <c r="J1097">
        <v>0.43157000019465402</v>
      </c>
      <c r="K1097">
        <v>4122</v>
      </c>
      <c r="L1097">
        <v>4.1660000000000004</v>
      </c>
      <c r="M1097">
        <v>-73.621658199999999</v>
      </c>
      <c r="N1097">
        <v>55</v>
      </c>
      <c r="O1097">
        <v>625</v>
      </c>
      <c r="P1097">
        <f t="shared" si="35"/>
        <v>10.416666666666666</v>
      </c>
      <c r="R1097" t="str">
        <f t="shared" si="34"/>
        <v>1095,17,252741,4.165986671,-73.6256483,55,117,4.165490611875,-73.6217862675,0.431570000194654,4122,4.166,-73.6216582,55,625,10.4166666666667</v>
      </c>
    </row>
    <row r="1098" spans="1:18" x14ac:dyDescent="0.25">
      <c r="A1098">
        <v>1096</v>
      </c>
      <c r="B1098">
        <v>15</v>
      </c>
      <c r="C1098">
        <v>615315</v>
      </c>
      <c r="D1098">
        <v>4.0798637419999997</v>
      </c>
      <c r="E1098">
        <v>-73.697158180000002</v>
      </c>
      <c r="F1098">
        <v>92</v>
      </c>
      <c r="G1098">
        <v>14</v>
      </c>
      <c r="H1098">
        <v>4.0815139733333297</v>
      </c>
      <c r="I1098">
        <v>-73.697174850416602</v>
      </c>
      <c r="J1098">
        <v>0.183391453420783</v>
      </c>
      <c r="K1098">
        <v>51219</v>
      </c>
      <c r="L1098">
        <v>4.08</v>
      </c>
      <c r="M1098">
        <v>-73.697702500000005</v>
      </c>
      <c r="N1098">
        <v>92</v>
      </c>
      <c r="O1098">
        <v>445</v>
      </c>
      <c r="P1098">
        <f t="shared" si="35"/>
        <v>7.416666666666667</v>
      </c>
      <c r="R1098" t="str">
        <f t="shared" si="34"/>
        <v>1096,15,615315,4.079863742,-73.69715818,92,14,4.08151397333333,-73.6971748504166,0.183391453420783,51219,4.08,-73.6977025,92,445,7.41666666666667</v>
      </c>
    </row>
    <row r="1099" spans="1:18" x14ac:dyDescent="0.25">
      <c r="A1099">
        <v>1097</v>
      </c>
      <c r="B1099">
        <v>37</v>
      </c>
      <c r="C1099">
        <v>130219</v>
      </c>
      <c r="D1099">
        <v>4.1330012370000002</v>
      </c>
      <c r="E1099">
        <v>-73.599831190000003</v>
      </c>
      <c r="F1099">
        <v>554</v>
      </c>
      <c r="G1099">
        <v>114</v>
      </c>
      <c r="H1099">
        <v>4.1307446913000003</v>
      </c>
      <c r="I1099">
        <v>-73.600682554999906</v>
      </c>
      <c r="J1099">
        <v>0.26792580394138199</v>
      </c>
      <c r="K1099">
        <v>27928</v>
      </c>
      <c r="L1099">
        <v>4.1310000000000002</v>
      </c>
      <c r="M1099">
        <v>-73.601057299999994</v>
      </c>
      <c r="N1099">
        <v>554</v>
      </c>
      <c r="O1099">
        <v>849</v>
      </c>
      <c r="P1099">
        <f t="shared" si="35"/>
        <v>14.15</v>
      </c>
      <c r="R1099" t="str">
        <f t="shared" si="34"/>
        <v>1097,37,130219,4.133001237,-73.59983119,554,114,4.1307446913,-73.6006825549999,0.267925803941382,27928,4.131,-73.6010573,554,849,14.15</v>
      </c>
    </row>
    <row r="1100" spans="1:18" x14ac:dyDescent="0.25">
      <c r="A1100">
        <v>1098</v>
      </c>
      <c r="B1100">
        <v>8</v>
      </c>
      <c r="C1100">
        <v>612457</v>
      </c>
      <c r="D1100">
        <v>4.1284590620000001</v>
      </c>
      <c r="E1100">
        <v>-73.598931199999996</v>
      </c>
      <c r="F1100">
        <v>531</v>
      </c>
      <c r="G1100">
        <v>114</v>
      </c>
      <c r="H1100">
        <v>4.1307446913000003</v>
      </c>
      <c r="I1100">
        <v>-73.600682554999906</v>
      </c>
      <c r="J1100">
        <v>0.31967431911760003</v>
      </c>
      <c r="K1100">
        <v>27928</v>
      </c>
      <c r="L1100">
        <v>4.1310000000000002</v>
      </c>
      <c r="M1100">
        <v>-73.601057299999994</v>
      </c>
      <c r="N1100">
        <v>531</v>
      </c>
      <c r="O1100">
        <v>849</v>
      </c>
      <c r="P1100">
        <f t="shared" si="35"/>
        <v>14.15</v>
      </c>
      <c r="R1100" t="str">
        <f t="shared" si="34"/>
        <v>1098,8,612457,4.128459062,-73.5989312,531,114,4.1307446913,-73.6006825549999,0.3196743191176,27928,4.131,-73.6010573,531,849,14.15</v>
      </c>
    </row>
    <row r="1101" spans="1:18" x14ac:dyDescent="0.25">
      <c r="A1101">
        <v>1099</v>
      </c>
      <c r="B1101">
        <v>11</v>
      </c>
      <c r="C1101">
        <v>252162</v>
      </c>
      <c r="D1101">
        <v>4.1111685949999996</v>
      </c>
      <c r="E1101">
        <v>-73.638644490000004</v>
      </c>
      <c r="F1101">
        <v>454</v>
      </c>
      <c r="G1101">
        <v>140</v>
      </c>
      <c r="H1101">
        <v>4.1117954347777701</v>
      </c>
      <c r="I1101">
        <v>-73.640467540000003</v>
      </c>
      <c r="J1101">
        <v>0.21373478806544699</v>
      </c>
      <c r="K1101">
        <v>41645</v>
      </c>
      <c r="L1101">
        <v>4.1120000000000001</v>
      </c>
      <c r="M1101">
        <v>-73.640391800000003</v>
      </c>
      <c r="N1101">
        <v>454</v>
      </c>
      <c r="O1101">
        <v>342</v>
      </c>
      <c r="P1101">
        <f t="shared" si="35"/>
        <v>5.7</v>
      </c>
      <c r="R1101" t="str">
        <f t="shared" si="34"/>
        <v>1099,11,252162,4.111168595,-73.63864449,454,140,4.11179543477777,-73.64046754,0.213734788065447,41645,4.112,-73.6403918,454,342,5.7</v>
      </c>
    </row>
    <row r="1102" spans="1:18" x14ac:dyDescent="0.25">
      <c r="A1102">
        <v>1100</v>
      </c>
      <c r="B1102">
        <v>8</v>
      </c>
      <c r="C1102">
        <v>610064</v>
      </c>
      <c r="D1102">
        <v>4.1372378809999999</v>
      </c>
      <c r="E1102">
        <v>-73.641338300000001</v>
      </c>
      <c r="F1102">
        <v>819</v>
      </c>
      <c r="G1102">
        <v>174</v>
      </c>
      <c r="H1102">
        <v>4.1357989850952297</v>
      </c>
      <c r="I1102">
        <v>-73.639581191428505</v>
      </c>
      <c r="J1102">
        <v>0.25198186022602997</v>
      </c>
      <c r="K1102">
        <v>23347</v>
      </c>
      <c r="L1102">
        <v>4.1360000000000001</v>
      </c>
      <c r="M1102">
        <v>-73.639827199999999</v>
      </c>
      <c r="N1102">
        <v>819</v>
      </c>
      <c r="O1102">
        <v>514</v>
      </c>
      <c r="P1102">
        <f t="shared" si="35"/>
        <v>8.5666666666666664</v>
      </c>
      <c r="R1102" t="str">
        <f t="shared" si="34"/>
        <v>1100,8,610064,4.137237881,-73.6413383,819,174,4.13579898509523,-73.6395811914285,0.25198186022603,23347,4.136,-73.6398272,819,514,8.56666666666667</v>
      </c>
    </row>
    <row r="1103" spans="1:18" x14ac:dyDescent="0.25">
      <c r="A1103">
        <v>1101</v>
      </c>
      <c r="B1103">
        <v>23</v>
      </c>
      <c r="C1103">
        <v>131320</v>
      </c>
      <c r="D1103">
        <v>4.1148208420000003</v>
      </c>
      <c r="E1103">
        <v>-73.615134389999994</v>
      </c>
      <c r="F1103">
        <v>436</v>
      </c>
      <c r="G1103">
        <v>64</v>
      </c>
      <c r="H1103">
        <v>4.1123197898965502</v>
      </c>
      <c r="I1103">
        <v>-73.6154038241379</v>
      </c>
      <c r="J1103">
        <v>0.27952953689643301</v>
      </c>
      <c r="K1103">
        <v>41556</v>
      </c>
      <c r="L1103">
        <v>4.1120000000000001</v>
      </c>
      <c r="M1103">
        <v>-73.615495499999994</v>
      </c>
      <c r="N1103">
        <v>436</v>
      </c>
      <c r="O1103">
        <v>784</v>
      </c>
      <c r="P1103">
        <f t="shared" si="35"/>
        <v>13.066666666666666</v>
      </c>
      <c r="R1103" t="str">
        <f t="shared" si="34"/>
        <v>1101,23,131320,4.114820842,-73.61513439,436,64,4.11231978989655,-73.6154038241379,0.279529536896433,41556,4.112,-73.6154955,436,784,13.0666666666667</v>
      </c>
    </row>
    <row r="1104" spans="1:18" x14ac:dyDescent="0.25">
      <c r="A1104">
        <v>1102</v>
      </c>
      <c r="B1104">
        <v>6</v>
      </c>
      <c r="C1104">
        <v>607463</v>
      </c>
      <c r="D1104">
        <v>4.1602524870000002</v>
      </c>
      <c r="E1104">
        <v>-73.654567819999997</v>
      </c>
      <c r="F1104">
        <v>111</v>
      </c>
      <c r="G1104">
        <v>95</v>
      </c>
      <c r="H1104">
        <v>4.1603786660967703</v>
      </c>
      <c r="I1104">
        <v>-73.654829819677403</v>
      </c>
      <c r="J1104">
        <v>3.22461479083666E-2</v>
      </c>
      <c r="K1104">
        <v>6320</v>
      </c>
      <c r="L1104">
        <v>4.16</v>
      </c>
      <c r="M1104">
        <v>-73.654997399999999</v>
      </c>
      <c r="N1104">
        <v>111</v>
      </c>
      <c r="O1104">
        <v>741</v>
      </c>
      <c r="P1104">
        <f t="shared" si="35"/>
        <v>12.35</v>
      </c>
      <c r="R1104" t="str">
        <f t="shared" si="34"/>
        <v>1102,6,607463,4.160252487,-73.65456782,111,95,4.16037866609677,-73.6548298196774,0.0322461479083666,6320,4.16,-73.6549974,111,741,12.35</v>
      </c>
    </row>
    <row r="1105" spans="1:18" x14ac:dyDescent="0.25">
      <c r="A1105">
        <v>1103</v>
      </c>
      <c r="B1105">
        <v>6</v>
      </c>
      <c r="C1105">
        <v>607490</v>
      </c>
      <c r="D1105">
        <v>4.161418039</v>
      </c>
      <c r="E1105">
        <v>-73.652943300000004</v>
      </c>
      <c r="F1105">
        <v>61</v>
      </c>
      <c r="G1105">
        <v>9</v>
      </c>
      <c r="H1105">
        <v>4.1619722550000002</v>
      </c>
      <c r="I1105">
        <v>-73.651449760605999</v>
      </c>
      <c r="J1105">
        <v>0.17661788253726701</v>
      </c>
      <c r="K1105">
        <v>5752</v>
      </c>
      <c r="L1105">
        <v>4.1619999999999999</v>
      </c>
      <c r="M1105">
        <v>-73.651514500000005</v>
      </c>
      <c r="N1105">
        <v>61</v>
      </c>
      <c r="O1105">
        <v>719</v>
      </c>
      <c r="P1105">
        <f t="shared" si="35"/>
        <v>11.983333333333333</v>
      </c>
      <c r="R1105" t="str">
        <f t="shared" si="34"/>
        <v>1103,6,607490,4.161418039,-73.6529433,61,9,4.161972255,-73.651449760606,0.176617882537267,5752,4.162,-73.6515145,61,719,11.9833333333333</v>
      </c>
    </row>
    <row r="1106" spans="1:18" x14ac:dyDescent="0.25">
      <c r="A1106">
        <v>1104</v>
      </c>
      <c r="B1106">
        <v>10</v>
      </c>
      <c r="C1106">
        <v>607508</v>
      </c>
      <c r="D1106">
        <v>4.159928539</v>
      </c>
      <c r="E1106">
        <v>-73.651361980000004</v>
      </c>
      <c r="F1106">
        <v>60</v>
      </c>
      <c r="G1106">
        <v>195</v>
      </c>
      <c r="H1106">
        <v>4.1582733435925903</v>
      </c>
      <c r="I1106">
        <v>-73.651118926666598</v>
      </c>
      <c r="J1106">
        <v>0.18589594166269799</v>
      </c>
      <c r="K1106">
        <v>7341</v>
      </c>
      <c r="L1106">
        <v>4.1580000000000004</v>
      </c>
      <c r="M1106">
        <v>-73.651163499999996</v>
      </c>
      <c r="N1106">
        <v>60</v>
      </c>
      <c r="O1106">
        <v>610</v>
      </c>
      <c r="P1106">
        <f t="shared" si="35"/>
        <v>10.166666666666666</v>
      </c>
      <c r="R1106" t="str">
        <f t="shared" si="34"/>
        <v>1104,10,607508,4.159928539,-73.65136198,60,195,4.15827334359259,-73.6511189266666,0.185895941662698,7341,4.158,-73.6511635,60,610,10.1666666666667</v>
      </c>
    </row>
    <row r="1107" spans="1:18" x14ac:dyDescent="0.25">
      <c r="A1107">
        <v>1105</v>
      </c>
      <c r="B1107">
        <v>21</v>
      </c>
      <c r="C1107">
        <v>607519</v>
      </c>
      <c r="D1107">
        <v>4.1577096789999999</v>
      </c>
      <c r="E1107">
        <v>-73.650494120000005</v>
      </c>
      <c r="F1107">
        <v>74</v>
      </c>
      <c r="G1107">
        <v>195</v>
      </c>
      <c r="H1107">
        <v>4.1582733435925903</v>
      </c>
      <c r="I1107">
        <v>-73.651118926666598</v>
      </c>
      <c r="J1107">
        <v>9.3374776685551802E-2</v>
      </c>
      <c r="K1107">
        <v>7341</v>
      </c>
      <c r="L1107">
        <v>4.1580000000000004</v>
      </c>
      <c r="M1107">
        <v>-73.651163499999996</v>
      </c>
      <c r="N1107">
        <v>74</v>
      </c>
      <c r="O1107">
        <v>610</v>
      </c>
      <c r="P1107">
        <f t="shared" si="35"/>
        <v>10.166666666666666</v>
      </c>
      <c r="R1107" t="str">
        <f t="shared" si="34"/>
        <v>1105,21,607519,4.157709679,-73.65049412,74,195,4.15827334359259,-73.6511189266666,0.0933747766855518,7341,4.158,-73.6511635,74,610,10.1666666666667</v>
      </c>
    </row>
    <row r="1108" spans="1:18" x14ac:dyDescent="0.25">
      <c r="A1108">
        <v>1106</v>
      </c>
      <c r="B1108">
        <v>6</v>
      </c>
      <c r="C1108">
        <v>607554</v>
      </c>
      <c r="D1108">
        <v>4.1616081029999998</v>
      </c>
      <c r="E1108">
        <v>-73.646472759999995</v>
      </c>
      <c r="F1108">
        <v>119</v>
      </c>
      <c r="G1108">
        <v>156</v>
      </c>
      <c r="H1108">
        <v>4.1610662697777698</v>
      </c>
      <c r="I1108">
        <v>-73.646995101111102</v>
      </c>
      <c r="J1108">
        <v>8.3527861078889001E-2</v>
      </c>
      <c r="K1108">
        <v>5994</v>
      </c>
      <c r="L1108">
        <v>4.1609999999999996</v>
      </c>
      <c r="M1108">
        <v>-73.646939900000007</v>
      </c>
      <c r="N1108">
        <v>119</v>
      </c>
      <c r="O1108">
        <v>576</v>
      </c>
      <c r="P1108">
        <f t="shared" si="35"/>
        <v>9.6</v>
      </c>
      <c r="R1108" t="str">
        <f t="shared" si="34"/>
        <v>1106,6,607554,4.161608103,-73.64647276,119,156,4.16106626977777,-73.6469951011111,0.083527861078889,5994,4.161,-73.6469399,119,576,9.6</v>
      </c>
    </row>
    <row r="1109" spans="1:18" x14ac:dyDescent="0.25">
      <c r="A1109">
        <v>1107</v>
      </c>
      <c r="B1109">
        <v>44</v>
      </c>
      <c r="C1109">
        <v>131016</v>
      </c>
      <c r="D1109">
        <v>4.159750131</v>
      </c>
      <c r="E1109">
        <v>-73.645271339999994</v>
      </c>
      <c r="F1109">
        <v>67</v>
      </c>
      <c r="G1109">
        <v>156</v>
      </c>
      <c r="H1109">
        <v>4.1610662697777698</v>
      </c>
      <c r="I1109">
        <v>-73.646995101111102</v>
      </c>
      <c r="J1109">
        <v>0.240604074710698</v>
      </c>
      <c r="K1109">
        <v>5994</v>
      </c>
      <c r="L1109">
        <v>4.1609999999999996</v>
      </c>
      <c r="M1109">
        <v>-73.646939900000007</v>
      </c>
      <c r="N1109">
        <v>67</v>
      </c>
      <c r="O1109">
        <v>576</v>
      </c>
      <c r="P1109">
        <f t="shared" si="35"/>
        <v>9.6</v>
      </c>
      <c r="R1109" t="str">
        <f t="shared" si="34"/>
        <v>1107,44,131016,4.159750131,-73.64527134,67,156,4.16106626977777,-73.6469951011111,0.240604074710698,5994,4.161,-73.6469399,67,576,9.6</v>
      </c>
    </row>
    <row r="1110" spans="1:18" x14ac:dyDescent="0.25">
      <c r="A1110">
        <v>1108</v>
      </c>
      <c r="B1110">
        <v>18</v>
      </c>
      <c r="C1110">
        <v>607787</v>
      </c>
      <c r="D1110">
        <v>4.1460287259999999</v>
      </c>
      <c r="E1110">
        <v>-73.64517094</v>
      </c>
      <c r="F1110">
        <v>48</v>
      </c>
      <c r="G1110">
        <v>151</v>
      </c>
      <c r="H1110">
        <v>4.1468410883448197</v>
      </c>
      <c r="I1110">
        <v>-73.644898477241298</v>
      </c>
      <c r="J1110">
        <v>9.5190865747378395E-2</v>
      </c>
      <c r="K1110">
        <v>14845</v>
      </c>
      <c r="L1110">
        <v>4.1470000000000002</v>
      </c>
      <c r="M1110">
        <v>-73.644891099999995</v>
      </c>
      <c r="N1110">
        <v>48</v>
      </c>
      <c r="O1110">
        <v>405</v>
      </c>
      <c r="P1110">
        <f t="shared" si="35"/>
        <v>6.75</v>
      </c>
      <c r="R1110" t="str">
        <f t="shared" si="34"/>
        <v>1108,18,607787,4.146028726,-73.64517094,48,151,4.14684108834482,-73.6448984772413,0.0951908657473784,14845,4.147,-73.6448911,48,405,6.75</v>
      </c>
    </row>
    <row r="1111" spans="1:18" x14ac:dyDescent="0.25">
      <c r="A1111">
        <v>1109</v>
      </c>
      <c r="B1111">
        <v>8</v>
      </c>
      <c r="C1111">
        <v>607874</v>
      </c>
      <c r="D1111">
        <v>4.1509082099999999</v>
      </c>
      <c r="E1111">
        <v>-73.626125110000004</v>
      </c>
      <c r="F1111">
        <v>70</v>
      </c>
      <c r="G1111">
        <v>163</v>
      </c>
      <c r="H1111">
        <v>4.1513232377333296</v>
      </c>
      <c r="I1111">
        <v>-73.627627820000001</v>
      </c>
      <c r="J1111">
        <v>0.172818413518634</v>
      </c>
      <c r="K1111">
        <v>12556</v>
      </c>
      <c r="L1111">
        <v>4.1509999999999998</v>
      </c>
      <c r="M1111">
        <v>-73.627765299999993</v>
      </c>
      <c r="N1111">
        <v>70</v>
      </c>
      <c r="O1111">
        <v>320</v>
      </c>
      <c r="P1111">
        <f t="shared" si="35"/>
        <v>5.333333333333333</v>
      </c>
      <c r="R1111" t="str">
        <f t="shared" si="34"/>
        <v>1109,8,607874,4.15090821,-73.62612511,70,163,4.15132323773333,-73.62762782,0.172818413518634,12556,4.151,-73.6277653,70,320,5.33333333333333</v>
      </c>
    </row>
    <row r="1112" spans="1:18" x14ac:dyDescent="0.25">
      <c r="A1112">
        <v>1110</v>
      </c>
      <c r="B1112">
        <v>7</v>
      </c>
      <c r="C1112">
        <v>607888</v>
      </c>
      <c r="D1112">
        <v>4.1507675400000004</v>
      </c>
      <c r="E1112">
        <v>-73.628756890000005</v>
      </c>
      <c r="F1112">
        <v>74</v>
      </c>
      <c r="G1112">
        <v>163</v>
      </c>
      <c r="H1112">
        <v>4.1513232377333296</v>
      </c>
      <c r="I1112">
        <v>-73.627627820000001</v>
      </c>
      <c r="J1112">
        <v>0.13954586379758699</v>
      </c>
      <c r="K1112">
        <v>12556</v>
      </c>
      <c r="L1112">
        <v>4.1509999999999998</v>
      </c>
      <c r="M1112">
        <v>-73.627765299999993</v>
      </c>
      <c r="N1112">
        <v>74</v>
      </c>
      <c r="O1112">
        <v>320</v>
      </c>
      <c r="P1112">
        <f t="shared" si="35"/>
        <v>5.333333333333333</v>
      </c>
      <c r="R1112" t="str">
        <f t="shared" si="34"/>
        <v>1110,7,607888,4.15076754,-73.62875689,74,163,4.15132323773333,-73.62762782,0.139545863797587,12556,4.151,-73.6277653,74,320,5.33333333333333</v>
      </c>
    </row>
    <row r="1113" spans="1:18" x14ac:dyDescent="0.25">
      <c r="A1113">
        <v>1111</v>
      </c>
      <c r="B1113">
        <v>10</v>
      </c>
      <c r="C1113">
        <v>607891</v>
      </c>
      <c r="D1113">
        <v>4.1506383639999997</v>
      </c>
      <c r="E1113">
        <v>-73.629801900000004</v>
      </c>
      <c r="F1113">
        <v>68</v>
      </c>
      <c r="G1113">
        <v>16</v>
      </c>
      <c r="H1113">
        <v>4.15245332937931</v>
      </c>
      <c r="I1113">
        <v>-73.630687070344806</v>
      </c>
      <c r="J1113">
        <v>0.22428339020671201</v>
      </c>
      <c r="K1113">
        <v>11395</v>
      </c>
      <c r="L1113">
        <v>4.1520000000000001</v>
      </c>
      <c r="M1113">
        <v>-73.630911600000005</v>
      </c>
      <c r="N1113">
        <v>68</v>
      </c>
      <c r="O1113">
        <v>255</v>
      </c>
      <c r="P1113">
        <f t="shared" si="35"/>
        <v>4.25</v>
      </c>
      <c r="R1113" t="str">
        <f t="shared" si="34"/>
        <v>1111,10,607891,4.150638364,-73.6298019,68,16,4.15245332937931,-73.6306870703448,0.224283390206712,11395,4.152,-73.6309116,68,255,4.25</v>
      </c>
    </row>
    <row r="1114" spans="1:18" x14ac:dyDescent="0.25">
      <c r="A1114">
        <v>1112</v>
      </c>
      <c r="B1114">
        <v>7</v>
      </c>
      <c r="C1114">
        <v>607926</v>
      </c>
      <c r="D1114">
        <v>4.1421485169999999</v>
      </c>
      <c r="E1114">
        <v>-73.65004836</v>
      </c>
      <c r="F1114">
        <v>68</v>
      </c>
      <c r="G1114">
        <v>29</v>
      </c>
      <c r="H1114">
        <v>4.1431128865555502</v>
      </c>
      <c r="I1114">
        <v>-73.651437592777697</v>
      </c>
      <c r="J1114">
        <v>0.18759764701559101</v>
      </c>
      <c r="K1114">
        <v>17453</v>
      </c>
      <c r="L1114">
        <v>4.1429999999999998</v>
      </c>
      <c r="M1114">
        <v>-73.651325799999995</v>
      </c>
      <c r="N1114">
        <v>68</v>
      </c>
      <c r="O1114">
        <v>452</v>
      </c>
      <c r="P1114">
        <f t="shared" si="35"/>
        <v>7.5333333333333332</v>
      </c>
      <c r="R1114" t="str">
        <f t="shared" si="34"/>
        <v>1112,7,607926,4.142148517,-73.65004836,68,29,4.14311288655555,-73.6514375927777,0.187597647015591,17453,4.143,-73.6513258,68,452,7.53333333333333</v>
      </c>
    </row>
    <row r="1115" spans="1:18" x14ac:dyDescent="0.25">
      <c r="A1115">
        <v>1113</v>
      </c>
      <c r="B1115">
        <v>6</v>
      </c>
      <c r="C1115">
        <v>608091</v>
      </c>
      <c r="D1115">
        <v>4.1458595029999996</v>
      </c>
      <c r="E1115">
        <v>-73.626462989999993</v>
      </c>
      <c r="F1115">
        <v>73</v>
      </c>
      <c r="G1115">
        <v>31</v>
      </c>
      <c r="H1115">
        <v>4.14667554456818</v>
      </c>
      <c r="I1115">
        <v>-73.627482417727194</v>
      </c>
      <c r="J1115">
        <v>0.14487765626688701</v>
      </c>
      <c r="K1115">
        <v>14803</v>
      </c>
      <c r="L1115">
        <v>4.1470000000000002</v>
      </c>
      <c r="M1115">
        <v>-73.627614800000003</v>
      </c>
      <c r="N1115">
        <v>73</v>
      </c>
      <c r="O1115">
        <v>299</v>
      </c>
      <c r="P1115">
        <f t="shared" si="35"/>
        <v>4.9833333333333334</v>
      </c>
      <c r="R1115" t="str">
        <f t="shared" si="34"/>
        <v>1113,6,608091,4.145859503,-73.62646299,73,31,4.14667554456818,-73.6274824177272,0.144877656266887,14803,4.147,-73.6276148,73,299,4.98333333333333</v>
      </c>
    </row>
    <row r="1116" spans="1:18" x14ac:dyDescent="0.25">
      <c r="A1116">
        <v>1114</v>
      </c>
      <c r="B1116">
        <v>7</v>
      </c>
      <c r="C1116">
        <v>608118</v>
      </c>
      <c r="D1116">
        <v>4.1453929220000001</v>
      </c>
      <c r="E1116">
        <v>-73.623932210000007</v>
      </c>
      <c r="F1116">
        <v>120</v>
      </c>
      <c r="G1116">
        <v>138</v>
      </c>
      <c r="H1116">
        <v>4.1431407383684196</v>
      </c>
      <c r="I1116">
        <v>-73.623175365789393</v>
      </c>
      <c r="J1116">
        <v>0.263957881200172</v>
      </c>
      <c r="K1116">
        <v>17518</v>
      </c>
      <c r="L1116">
        <v>4.1429999999999998</v>
      </c>
      <c r="M1116">
        <v>-73.623185199999995</v>
      </c>
      <c r="N1116">
        <v>120</v>
      </c>
      <c r="O1116">
        <v>402</v>
      </c>
      <c r="P1116">
        <f t="shared" si="35"/>
        <v>6.7</v>
      </c>
      <c r="R1116" t="str">
        <f t="shared" si="34"/>
        <v>1114,7,608118,4.145392922,-73.62393221,120,138,4.14314073836842,-73.6231753657894,0.263957881200172,17518,4.143,-73.6231852,120,402,6.7</v>
      </c>
    </row>
    <row r="1117" spans="1:18" x14ac:dyDescent="0.25">
      <c r="A1117">
        <v>1115</v>
      </c>
      <c r="B1117">
        <v>5</v>
      </c>
      <c r="C1117">
        <v>608129</v>
      </c>
      <c r="D1117">
        <v>4.144171579</v>
      </c>
      <c r="E1117">
        <v>-73.628046100000006</v>
      </c>
      <c r="F1117">
        <v>55</v>
      </c>
      <c r="G1117">
        <v>162</v>
      </c>
      <c r="H1117">
        <v>4.1421591641842097</v>
      </c>
      <c r="I1117">
        <v>-73.627925145263106</v>
      </c>
      <c r="J1117">
        <v>0.22403128996999599</v>
      </c>
      <c r="K1117">
        <v>18288</v>
      </c>
      <c r="L1117">
        <v>4.1420000000000003</v>
      </c>
      <c r="M1117">
        <v>-73.627909900000006</v>
      </c>
      <c r="N1117">
        <v>55</v>
      </c>
      <c r="O1117">
        <v>303</v>
      </c>
      <c r="P1117">
        <f t="shared" si="35"/>
        <v>5.05</v>
      </c>
      <c r="R1117" t="str">
        <f t="shared" si="34"/>
        <v>1115,5,608129,4.144171579,-73.6280461,55,162,4.14215916418421,-73.6279251452631,0.224031289969996,18288,4.142,-73.6279099,55,303,5.05</v>
      </c>
    </row>
    <row r="1118" spans="1:18" x14ac:dyDescent="0.25">
      <c r="A1118">
        <v>1116</v>
      </c>
      <c r="B1118">
        <v>9</v>
      </c>
      <c r="C1118">
        <v>608133</v>
      </c>
      <c r="D1118">
        <v>4.1430922280000004</v>
      </c>
      <c r="E1118">
        <v>-73.630371999999994</v>
      </c>
      <c r="F1118">
        <v>72</v>
      </c>
      <c r="G1118">
        <v>162</v>
      </c>
      <c r="H1118">
        <v>4.1421591641842097</v>
      </c>
      <c r="I1118">
        <v>-73.627925145263106</v>
      </c>
      <c r="J1118">
        <v>0.29034213384590202</v>
      </c>
      <c r="K1118">
        <v>18288</v>
      </c>
      <c r="L1118">
        <v>4.1420000000000003</v>
      </c>
      <c r="M1118">
        <v>-73.627909900000006</v>
      </c>
      <c r="N1118">
        <v>72</v>
      </c>
      <c r="O1118">
        <v>303</v>
      </c>
      <c r="P1118">
        <f t="shared" si="35"/>
        <v>5.05</v>
      </c>
      <c r="R1118" t="str">
        <f t="shared" si="34"/>
        <v>1116,9,608133,4.143092228,-73.630372,72,162,4.14215916418421,-73.6279251452631,0.290342133845902,18288,4.142,-73.6279099,72,303,5.05</v>
      </c>
    </row>
    <row r="1119" spans="1:18" x14ac:dyDescent="0.25">
      <c r="A1119">
        <v>1117</v>
      </c>
      <c r="B1119">
        <v>18</v>
      </c>
      <c r="C1119">
        <v>608142</v>
      </c>
      <c r="D1119">
        <v>4.1425756690000002</v>
      </c>
      <c r="E1119">
        <v>-73.628261519999995</v>
      </c>
      <c r="F1119">
        <v>71</v>
      </c>
      <c r="G1119">
        <v>162</v>
      </c>
      <c r="H1119">
        <v>4.1421591641842097</v>
      </c>
      <c r="I1119">
        <v>-73.627925145263106</v>
      </c>
      <c r="J1119">
        <v>5.9432078511267597E-2</v>
      </c>
      <c r="K1119">
        <v>18288</v>
      </c>
      <c r="L1119">
        <v>4.1420000000000003</v>
      </c>
      <c r="M1119">
        <v>-73.627909900000006</v>
      </c>
      <c r="N1119">
        <v>71</v>
      </c>
      <c r="O1119">
        <v>303</v>
      </c>
      <c r="P1119">
        <f t="shared" si="35"/>
        <v>5.05</v>
      </c>
      <c r="R1119" t="str">
        <f t="shared" si="34"/>
        <v>1117,18,608142,4.142575669,-73.62826152,71,162,4.14215916418421,-73.6279251452631,0.0594320785112676,18288,4.142,-73.6279099,71,303,5.05</v>
      </c>
    </row>
    <row r="1120" spans="1:18" x14ac:dyDescent="0.25">
      <c r="A1120">
        <v>1118</v>
      </c>
      <c r="B1120">
        <v>8</v>
      </c>
      <c r="C1120">
        <v>608170</v>
      </c>
      <c r="D1120">
        <v>4.1492115820000004</v>
      </c>
      <c r="E1120">
        <v>-73.624779279999998</v>
      </c>
      <c r="F1120">
        <v>76</v>
      </c>
      <c r="G1120">
        <v>78</v>
      </c>
      <c r="H1120">
        <v>4.1483240085945896</v>
      </c>
      <c r="I1120">
        <v>-73.624045934053996</v>
      </c>
      <c r="J1120">
        <v>0.127806828328238</v>
      </c>
      <c r="K1120">
        <v>14282</v>
      </c>
      <c r="L1120">
        <v>4.1479999999999997</v>
      </c>
      <c r="M1120">
        <v>-73.624027999999996</v>
      </c>
      <c r="N1120">
        <v>76</v>
      </c>
      <c r="O1120">
        <v>374</v>
      </c>
      <c r="P1120">
        <f t="shared" si="35"/>
        <v>6.2333333333333334</v>
      </c>
      <c r="R1120" t="str">
        <f t="shared" si="34"/>
        <v>1118,8,608170,4.149211582,-73.62477928,76,78,4.14832400859459,-73.624045934054,0.127806828328238,14282,4.148,-73.624028,76,374,6.23333333333333</v>
      </c>
    </row>
    <row r="1121" spans="1:18" x14ac:dyDescent="0.25">
      <c r="A1121">
        <v>1119</v>
      </c>
      <c r="B1121">
        <v>3</v>
      </c>
      <c r="C1121">
        <v>608174</v>
      </c>
      <c r="D1121">
        <v>4.153650517</v>
      </c>
      <c r="E1121">
        <v>-73.620747769999994</v>
      </c>
      <c r="F1121">
        <v>76</v>
      </c>
      <c r="G1121">
        <v>193</v>
      </c>
      <c r="H1121">
        <v>4.15351632389189</v>
      </c>
      <c r="I1121">
        <v>-73.619519689459395</v>
      </c>
      <c r="J1121">
        <v>0.13692658975033201</v>
      </c>
      <c r="K1121">
        <v>9931</v>
      </c>
      <c r="L1121">
        <v>4.1539999999999999</v>
      </c>
      <c r="M1121">
        <v>-73.6196932</v>
      </c>
      <c r="N1121">
        <v>76</v>
      </c>
      <c r="O1121">
        <v>450</v>
      </c>
      <c r="P1121">
        <f t="shared" si="35"/>
        <v>7.5</v>
      </c>
      <c r="R1121" t="str">
        <f t="shared" si="34"/>
        <v>1119,3,608174,4.153650517,-73.62074777,76,193,4.15351632389189,-73.6195196894594,0.136926589750332,9931,4.154,-73.6196932,76,450,7.5</v>
      </c>
    </row>
    <row r="1122" spans="1:18" x14ac:dyDescent="0.25">
      <c r="A1122">
        <v>1120</v>
      </c>
      <c r="B1122">
        <v>15</v>
      </c>
      <c r="C1122">
        <v>608182</v>
      </c>
      <c r="D1122">
        <v>4.151180106</v>
      </c>
      <c r="E1122">
        <v>-73.622108909999994</v>
      </c>
      <c r="F1122">
        <v>71</v>
      </c>
      <c r="G1122">
        <v>35</v>
      </c>
      <c r="H1122">
        <v>4.1516513301250004</v>
      </c>
      <c r="I1122">
        <v>-73.622586237500002</v>
      </c>
      <c r="J1122">
        <v>7.4437211404317596E-2</v>
      </c>
      <c r="K1122">
        <v>11493</v>
      </c>
      <c r="L1122">
        <v>4.1520000000000001</v>
      </c>
      <c r="M1122">
        <v>-73.622415700000005</v>
      </c>
      <c r="N1122">
        <v>71</v>
      </c>
      <c r="O1122">
        <v>326</v>
      </c>
      <c r="P1122">
        <f t="shared" si="35"/>
        <v>5.4333333333333336</v>
      </c>
      <c r="R1122" t="str">
        <f t="shared" si="34"/>
        <v>1120,15,608182,4.151180106,-73.62210891,71,35,4.151651330125,-73.6225862375,0.0744372114043176,11493,4.152,-73.6224157,71,326,5.43333333333333</v>
      </c>
    </row>
    <row r="1123" spans="1:18" x14ac:dyDescent="0.25">
      <c r="A1123">
        <v>1121</v>
      </c>
      <c r="B1123">
        <v>5</v>
      </c>
      <c r="C1123">
        <v>608216</v>
      </c>
      <c r="D1123">
        <v>4.1516525639999999</v>
      </c>
      <c r="E1123">
        <v>-73.62118117</v>
      </c>
      <c r="F1123">
        <v>90</v>
      </c>
      <c r="G1123">
        <v>35</v>
      </c>
      <c r="H1123">
        <v>4.1516513301250004</v>
      </c>
      <c r="I1123">
        <v>-73.622586237500002</v>
      </c>
      <c r="J1123">
        <v>0.15572862684598199</v>
      </c>
      <c r="K1123">
        <v>11493</v>
      </c>
      <c r="L1123">
        <v>4.1520000000000001</v>
      </c>
      <c r="M1123">
        <v>-73.622415700000005</v>
      </c>
      <c r="N1123">
        <v>90</v>
      </c>
      <c r="O1123">
        <v>326</v>
      </c>
      <c r="P1123">
        <f t="shared" si="35"/>
        <v>5.4333333333333336</v>
      </c>
      <c r="R1123" t="str">
        <f t="shared" si="34"/>
        <v>1121,5,608216,4.151652564,-73.62118117,90,35,4.151651330125,-73.6225862375,0.155728626845982,11493,4.152,-73.6224157,90,326,5.43333333333333</v>
      </c>
    </row>
    <row r="1124" spans="1:18" x14ac:dyDescent="0.25">
      <c r="A1124">
        <v>1122</v>
      </c>
      <c r="B1124">
        <v>16</v>
      </c>
      <c r="C1124">
        <v>608225</v>
      </c>
      <c r="D1124">
        <v>4.1500013180000002</v>
      </c>
      <c r="E1124">
        <v>-73.621550900000003</v>
      </c>
      <c r="F1124">
        <v>67</v>
      </c>
      <c r="G1124">
        <v>194</v>
      </c>
      <c r="H1124">
        <v>4.1489411427307603</v>
      </c>
      <c r="I1124">
        <v>-73.620272174615295</v>
      </c>
      <c r="J1124">
        <v>0.18429854653482799</v>
      </c>
      <c r="K1124">
        <v>13461</v>
      </c>
      <c r="L1124">
        <v>4.149</v>
      </c>
      <c r="M1124">
        <v>-73.620272200000002</v>
      </c>
      <c r="N1124">
        <v>67</v>
      </c>
      <c r="O1124">
        <v>367</v>
      </c>
      <c r="P1124">
        <f t="shared" si="35"/>
        <v>6.1166666666666663</v>
      </c>
      <c r="R1124" t="str">
        <f t="shared" si="34"/>
        <v>1122,16,608225,4.150001318,-73.6215509,67,194,4.14894114273076,-73.6202721746153,0.184298546534828,13461,4.149,-73.6202722,67,367,6.11666666666667</v>
      </c>
    </row>
    <row r="1125" spans="1:18" x14ac:dyDescent="0.25">
      <c r="A1125">
        <v>1123</v>
      </c>
      <c r="B1125">
        <v>19</v>
      </c>
      <c r="C1125">
        <v>608255</v>
      </c>
      <c r="D1125">
        <v>4.1523282100000003</v>
      </c>
      <c r="E1125">
        <v>-73.619986209999993</v>
      </c>
      <c r="F1125">
        <v>64</v>
      </c>
      <c r="G1125">
        <v>193</v>
      </c>
      <c r="H1125">
        <v>4.15351632389189</v>
      </c>
      <c r="I1125">
        <v>-73.619519689459395</v>
      </c>
      <c r="J1125">
        <v>0.141792972053881</v>
      </c>
      <c r="K1125">
        <v>9931</v>
      </c>
      <c r="L1125">
        <v>4.1539999999999999</v>
      </c>
      <c r="M1125">
        <v>-73.6196932</v>
      </c>
      <c r="N1125">
        <v>64</v>
      </c>
      <c r="O1125">
        <v>450</v>
      </c>
      <c r="P1125">
        <f t="shared" si="35"/>
        <v>7.5</v>
      </c>
      <c r="R1125" t="str">
        <f t="shared" si="34"/>
        <v>1123,19,608255,4.15232821,-73.61998621,64,193,4.15351632389189,-73.6195196894594,0.141792972053881,9931,4.154,-73.6196932,64,450,7.5</v>
      </c>
    </row>
    <row r="1126" spans="1:18" x14ac:dyDescent="0.25">
      <c r="A1126">
        <v>1124</v>
      </c>
      <c r="B1126">
        <v>15</v>
      </c>
      <c r="C1126">
        <v>608325</v>
      </c>
      <c r="D1126">
        <v>4.147831826</v>
      </c>
      <c r="E1126">
        <v>-73.619785160000006</v>
      </c>
      <c r="F1126">
        <v>75</v>
      </c>
      <c r="G1126">
        <v>194</v>
      </c>
      <c r="H1126">
        <v>4.1489411427307603</v>
      </c>
      <c r="I1126">
        <v>-73.620272174615295</v>
      </c>
      <c r="J1126">
        <v>0.13457272600292999</v>
      </c>
      <c r="K1126">
        <v>13461</v>
      </c>
      <c r="L1126">
        <v>4.149</v>
      </c>
      <c r="M1126">
        <v>-73.620272200000002</v>
      </c>
      <c r="N1126">
        <v>75</v>
      </c>
      <c r="O1126">
        <v>367</v>
      </c>
      <c r="P1126">
        <f t="shared" si="35"/>
        <v>6.1166666666666663</v>
      </c>
      <c r="R1126" t="str">
        <f t="shared" si="34"/>
        <v>1124,15,608325,4.147831826,-73.61978516,75,194,4.14894114273076,-73.6202721746153,0.13457272600293,13461,4.149,-73.6202722,75,367,6.11666666666667</v>
      </c>
    </row>
    <row r="1127" spans="1:18" x14ac:dyDescent="0.25">
      <c r="A1127">
        <v>1125</v>
      </c>
      <c r="B1127">
        <v>15</v>
      </c>
      <c r="C1127">
        <v>608341</v>
      </c>
      <c r="D1127">
        <v>4.152234848</v>
      </c>
      <c r="E1127">
        <v>-73.616258939999994</v>
      </c>
      <c r="F1127">
        <v>78</v>
      </c>
      <c r="G1127">
        <v>62</v>
      </c>
      <c r="H1127">
        <v>4.1530998938461501</v>
      </c>
      <c r="I1127">
        <v>-73.614420967115294</v>
      </c>
      <c r="J1127">
        <v>0.22525074844411</v>
      </c>
      <c r="K1127">
        <v>11264</v>
      </c>
      <c r="L1127">
        <v>4.1529999999999996</v>
      </c>
      <c r="M1127">
        <v>-73.614416599999998</v>
      </c>
      <c r="N1127">
        <v>78</v>
      </c>
      <c r="O1127">
        <v>587</v>
      </c>
      <c r="P1127">
        <f t="shared" si="35"/>
        <v>9.7833333333333332</v>
      </c>
      <c r="R1127" t="str">
        <f t="shared" si="34"/>
        <v>1125,15,608341,4.152234848,-73.61625894,78,62,4.15309989384615,-73.6144209671153,0.22525074844411,11264,4.153,-73.6144166,78,587,9.78333333333333</v>
      </c>
    </row>
    <row r="1128" spans="1:18" x14ac:dyDescent="0.25">
      <c r="A1128">
        <v>1126</v>
      </c>
      <c r="B1128">
        <v>4</v>
      </c>
      <c r="C1128">
        <v>608360</v>
      </c>
      <c r="D1128">
        <v>4.1522159189999996</v>
      </c>
      <c r="E1128">
        <v>-73.615440390000003</v>
      </c>
      <c r="F1128">
        <v>65</v>
      </c>
      <c r="G1128">
        <v>62</v>
      </c>
      <c r="H1128">
        <v>4.1530998938461501</v>
      </c>
      <c r="I1128">
        <v>-73.614420967115294</v>
      </c>
      <c r="J1128">
        <v>0.14971753639350999</v>
      </c>
      <c r="K1128">
        <v>11264</v>
      </c>
      <c r="L1128">
        <v>4.1529999999999996</v>
      </c>
      <c r="M1128">
        <v>-73.614416599999998</v>
      </c>
      <c r="N1128">
        <v>65</v>
      </c>
      <c r="O1128">
        <v>587</v>
      </c>
      <c r="P1128">
        <f t="shared" si="35"/>
        <v>9.7833333333333332</v>
      </c>
      <c r="R1128" t="str">
        <f t="shared" si="34"/>
        <v>1126,4,608360,4.152215919,-73.61544039,65,62,4.15309989384615,-73.6144209671153,0.14971753639351,11264,4.153,-73.6144166,65,587,9.78333333333333</v>
      </c>
    </row>
    <row r="1129" spans="1:18" x14ac:dyDescent="0.25">
      <c r="A1129">
        <v>1127</v>
      </c>
      <c r="B1129">
        <v>5</v>
      </c>
      <c r="C1129">
        <v>608397</v>
      </c>
      <c r="D1129">
        <v>4.1474557089999999</v>
      </c>
      <c r="E1129">
        <v>-73.614323639999995</v>
      </c>
      <c r="F1129">
        <v>93</v>
      </c>
      <c r="G1129">
        <v>4</v>
      </c>
      <c r="H1129">
        <v>4.1483606209411699</v>
      </c>
      <c r="I1129">
        <v>-73.613291782941104</v>
      </c>
      <c r="J1129">
        <v>0.152286989262266</v>
      </c>
      <c r="K1129">
        <v>14637</v>
      </c>
      <c r="L1129">
        <v>4.1479999999999997</v>
      </c>
      <c r="M1129">
        <v>-73.613416900000004</v>
      </c>
      <c r="N1129">
        <v>93</v>
      </c>
      <c r="O1129">
        <v>642</v>
      </c>
      <c r="P1129">
        <f t="shared" si="35"/>
        <v>10.7</v>
      </c>
      <c r="R1129" t="str">
        <f t="shared" si="34"/>
        <v>1127,5,608397,4.147455709,-73.61432364,93,4,4.14836062094117,-73.6132917829411,0.152286989262266,14637,4.148,-73.6134169,93,642,10.7</v>
      </c>
    </row>
    <row r="1130" spans="1:18" x14ac:dyDescent="0.25">
      <c r="A1130">
        <v>1128</v>
      </c>
      <c r="B1130">
        <v>15</v>
      </c>
      <c r="C1130">
        <v>608404</v>
      </c>
      <c r="D1130">
        <v>4.1496985329999996</v>
      </c>
      <c r="E1130">
        <v>-73.614253180000006</v>
      </c>
      <c r="F1130">
        <v>89</v>
      </c>
      <c r="G1130">
        <v>4</v>
      </c>
      <c r="H1130">
        <v>4.1483606209411699</v>
      </c>
      <c r="I1130">
        <v>-73.613291782941104</v>
      </c>
      <c r="J1130">
        <v>0.182916617578468</v>
      </c>
      <c r="K1130">
        <v>14637</v>
      </c>
      <c r="L1130">
        <v>4.1479999999999997</v>
      </c>
      <c r="M1130">
        <v>-73.613416900000004</v>
      </c>
      <c r="N1130">
        <v>89</v>
      </c>
      <c r="O1130">
        <v>642</v>
      </c>
      <c r="P1130">
        <f t="shared" si="35"/>
        <v>10.7</v>
      </c>
      <c r="R1130" t="str">
        <f t="shared" si="34"/>
        <v>1128,15,608404,4.149698533,-73.61425318,89,4,4.14836062094117,-73.6132917829411,0.182916617578468,14637,4.148,-73.6134169,89,642,10.7</v>
      </c>
    </row>
    <row r="1131" spans="1:18" x14ac:dyDescent="0.25">
      <c r="A1131">
        <v>1129</v>
      </c>
      <c r="B1131">
        <v>5</v>
      </c>
      <c r="C1131">
        <v>608413</v>
      </c>
      <c r="D1131">
        <v>4.1538836290000001</v>
      </c>
      <c r="E1131">
        <v>-73.60920994</v>
      </c>
      <c r="F1131">
        <v>162</v>
      </c>
      <c r="G1131">
        <v>132</v>
      </c>
      <c r="H1131">
        <v>4.1523956451249999</v>
      </c>
      <c r="I1131">
        <v>-73.607003101874994</v>
      </c>
      <c r="J1131">
        <v>0.29523929981703201</v>
      </c>
      <c r="K1131">
        <v>11538</v>
      </c>
      <c r="L1131">
        <v>4.1520000000000001</v>
      </c>
      <c r="M1131">
        <v>-73.606988900000005</v>
      </c>
      <c r="N1131">
        <v>162</v>
      </c>
      <c r="O1131">
        <v>746</v>
      </c>
      <c r="P1131">
        <f t="shared" si="35"/>
        <v>12.433333333333334</v>
      </c>
      <c r="R1131" t="str">
        <f t="shared" si="34"/>
        <v>1129,5,608413,4.153883629,-73.60920994,162,132,4.152395645125,-73.607003101875,0.295239299817032,11538,4.152,-73.6069889,162,746,12.4333333333333</v>
      </c>
    </row>
    <row r="1132" spans="1:18" x14ac:dyDescent="0.25">
      <c r="A1132">
        <v>1130</v>
      </c>
      <c r="B1132">
        <v>7</v>
      </c>
      <c r="C1132">
        <v>608414</v>
      </c>
      <c r="D1132">
        <v>4.1533905000000004</v>
      </c>
      <c r="E1132">
        <v>-73.612395860000007</v>
      </c>
      <c r="F1132">
        <v>121</v>
      </c>
      <c r="G1132">
        <v>62</v>
      </c>
      <c r="H1132">
        <v>4.1530998938461501</v>
      </c>
      <c r="I1132">
        <v>-73.614420967115294</v>
      </c>
      <c r="J1132">
        <v>0.226760577350057</v>
      </c>
      <c r="K1132">
        <v>11264</v>
      </c>
      <c r="L1132">
        <v>4.1529999999999996</v>
      </c>
      <c r="M1132">
        <v>-73.614416599999998</v>
      </c>
      <c r="N1132">
        <v>121</v>
      </c>
      <c r="O1132">
        <v>587</v>
      </c>
      <c r="P1132">
        <f t="shared" si="35"/>
        <v>9.7833333333333332</v>
      </c>
      <c r="R1132" t="str">
        <f t="shared" si="34"/>
        <v>1130,7,608414,4.1533905,-73.61239586,121,62,4.15309989384615,-73.6144209671153,0.226760577350057,11264,4.153,-73.6144166,121,587,9.78333333333333</v>
      </c>
    </row>
    <row r="1133" spans="1:18" x14ac:dyDescent="0.25">
      <c r="A1133">
        <v>1131</v>
      </c>
      <c r="B1133">
        <v>11</v>
      </c>
      <c r="C1133">
        <v>608426</v>
      </c>
      <c r="D1133">
        <v>4.1480654689999996</v>
      </c>
      <c r="E1133">
        <v>-73.612567260000006</v>
      </c>
      <c r="F1133">
        <v>67</v>
      </c>
      <c r="G1133">
        <v>4</v>
      </c>
      <c r="H1133">
        <v>4.1483606209411699</v>
      </c>
      <c r="I1133">
        <v>-73.613291782941104</v>
      </c>
      <c r="J1133">
        <v>8.6741774507145403E-2</v>
      </c>
      <c r="K1133">
        <v>14637</v>
      </c>
      <c r="L1133">
        <v>4.1479999999999997</v>
      </c>
      <c r="M1133">
        <v>-73.613416900000004</v>
      </c>
      <c r="N1133">
        <v>67</v>
      </c>
      <c r="O1133">
        <v>642</v>
      </c>
      <c r="P1133">
        <f t="shared" si="35"/>
        <v>10.7</v>
      </c>
      <c r="R1133" t="str">
        <f t="shared" si="34"/>
        <v>1131,11,608426,4.148065469,-73.61256726,67,4,4.14836062094117,-73.6132917829411,0.0867417745071454,14637,4.148,-73.6134169,67,642,10.7</v>
      </c>
    </row>
    <row r="1134" spans="1:18" x14ac:dyDescent="0.25">
      <c r="A1134">
        <v>1132</v>
      </c>
      <c r="B1134">
        <v>3</v>
      </c>
      <c r="C1134">
        <v>608439</v>
      </c>
      <c r="D1134">
        <v>4.1469423340000002</v>
      </c>
      <c r="E1134">
        <v>-73.618297069999997</v>
      </c>
      <c r="F1134">
        <v>79</v>
      </c>
      <c r="G1134">
        <v>83</v>
      </c>
      <c r="H1134">
        <v>4.1459559745652097</v>
      </c>
      <c r="I1134">
        <v>-73.6166711945652</v>
      </c>
      <c r="J1134">
        <v>0.21091989649215601</v>
      </c>
      <c r="K1134">
        <v>15442</v>
      </c>
      <c r="L1134">
        <v>4.1459999999999999</v>
      </c>
      <c r="M1134">
        <v>-73.616667699999994</v>
      </c>
      <c r="N1134">
        <v>79</v>
      </c>
      <c r="O1134">
        <v>471</v>
      </c>
      <c r="P1134">
        <f t="shared" si="35"/>
        <v>7.85</v>
      </c>
      <c r="R1134" t="str">
        <f t="shared" si="34"/>
        <v>1132,3,608439,4.146942334,-73.61829707,79,83,4.14595597456521,-73.6166711945652,0.210919896492156,15442,4.146,-73.6166677,79,471,7.85</v>
      </c>
    </row>
    <row r="1135" spans="1:18" x14ac:dyDescent="0.25">
      <c r="A1135">
        <v>1133</v>
      </c>
      <c r="B1135">
        <v>17</v>
      </c>
      <c r="C1135">
        <v>608450</v>
      </c>
      <c r="D1135">
        <v>4.1452538920000004</v>
      </c>
      <c r="E1135">
        <v>-73.618302799999995</v>
      </c>
      <c r="F1135">
        <v>109</v>
      </c>
      <c r="G1135">
        <v>83</v>
      </c>
      <c r="H1135">
        <v>4.1459559745652097</v>
      </c>
      <c r="I1135">
        <v>-73.6166711945652</v>
      </c>
      <c r="J1135">
        <v>0.196950064160866</v>
      </c>
      <c r="K1135">
        <v>15442</v>
      </c>
      <c r="L1135">
        <v>4.1459999999999999</v>
      </c>
      <c r="M1135">
        <v>-73.616667699999994</v>
      </c>
      <c r="N1135">
        <v>109</v>
      </c>
      <c r="O1135">
        <v>471</v>
      </c>
      <c r="P1135">
        <f t="shared" si="35"/>
        <v>7.85</v>
      </c>
      <c r="R1135" t="str">
        <f t="shared" si="34"/>
        <v>1133,17,608450,4.145253892,-73.6183028,109,83,4.14595597456521,-73.6166711945652,0.196950064160866,15442,4.146,-73.6166677,109,471,7.85</v>
      </c>
    </row>
    <row r="1136" spans="1:18" x14ac:dyDescent="0.25">
      <c r="A1136">
        <v>1134</v>
      </c>
      <c r="B1136">
        <v>6</v>
      </c>
      <c r="C1136">
        <v>608478</v>
      </c>
      <c r="D1136">
        <v>4.1434166469999996</v>
      </c>
      <c r="E1136">
        <v>-73.617660799999996</v>
      </c>
      <c r="F1136">
        <v>95</v>
      </c>
      <c r="G1136">
        <v>111</v>
      </c>
      <c r="H1136">
        <v>4.1423698820540498</v>
      </c>
      <c r="I1136">
        <v>-73.617488080000001</v>
      </c>
      <c r="J1136">
        <v>0.117886585727871</v>
      </c>
      <c r="K1136">
        <v>18730</v>
      </c>
      <c r="L1136">
        <v>4.1420000000000003</v>
      </c>
      <c r="M1136">
        <v>-73.617454100000003</v>
      </c>
      <c r="N1136">
        <v>95</v>
      </c>
      <c r="O1136">
        <v>476</v>
      </c>
      <c r="P1136">
        <f t="shared" si="35"/>
        <v>7.9333333333333336</v>
      </c>
      <c r="R1136" t="str">
        <f t="shared" si="34"/>
        <v>1134,6,608478,4.143416647,-73.6176608,95,111,4.14236988205405,-73.61748808,0.117886585727871,18730,4.142,-73.6174541,95,476,7.93333333333333</v>
      </c>
    </row>
    <row r="1137" spans="1:18" x14ac:dyDescent="0.25">
      <c r="A1137">
        <v>1135</v>
      </c>
      <c r="B1137">
        <v>20</v>
      </c>
      <c r="C1137">
        <v>608540</v>
      </c>
      <c r="D1137">
        <v>4.1446122990000003</v>
      </c>
      <c r="E1137">
        <v>-73.611544899999998</v>
      </c>
      <c r="F1137">
        <v>86</v>
      </c>
      <c r="G1137">
        <v>37</v>
      </c>
      <c r="H1137">
        <v>4.14516103134146</v>
      </c>
      <c r="I1137">
        <v>-73.609928037073104</v>
      </c>
      <c r="J1137">
        <v>0.189294560506931</v>
      </c>
      <c r="K1137">
        <v>16151</v>
      </c>
      <c r="L1137">
        <v>4.1449999999999996</v>
      </c>
      <c r="M1137">
        <v>-73.609950100000006</v>
      </c>
      <c r="N1137">
        <v>86</v>
      </c>
      <c r="O1137">
        <v>573</v>
      </c>
      <c r="P1137">
        <f t="shared" si="35"/>
        <v>9.5500000000000007</v>
      </c>
      <c r="R1137" t="str">
        <f t="shared" si="34"/>
        <v>1135,20,608540,4.144612299,-73.6115449,86,37,4.14516103134146,-73.6099280370731,0.189294560506931,16151,4.145,-73.6099501,86,573,9.55</v>
      </c>
    </row>
    <row r="1138" spans="1:18" x14ac:dyDescent="0.25">
      <c r="A1138">
        <v>1136</v>
      </c>
      <c r="B1138">
        <v>7</v>
      </c>
      <c r="C1138">
        <v>608548</v>
      </c>
      <c r="D1138">
        <v>4.1434264010000001</v>
      </c>
      <c r="E1138">
        <v>-73.614078809999995</v>
      </c>
      <c r="F1138">
        <v>108</v>
      </c>
      <c r="G1138">
        <v>131</v>
      </c>
      <c r="H1138">
        <v>4.1419462591818101</v>
      </c>
      <c r="I1138">
        <v>-73.612015219454506</v>
      </c>
      <c r="J1138">
        <v>0.28171920175938697</v>
      </c>
      <c r="K1138">
        <v>18452</v>
      </c>
      <c r="L1138">
        <v>4.1420000000000003</v>
      </c>
      <c r="M1138">
        <v>-73.612037000000001</v>
      </c>
      <c r="N1138">
        <v>108</v>
      </c>
      <c r="O1138">
        <v>594</v>
      </c>
      <c r="P1138">
        <f t="shared" si="35"/>
        <v>9.9</v>
      </c>
      <c r="R1138" t="str">
        <f t="shared" si="34"/>
        <v>1136,7,608548,4.143426401,-73.61407881,108,131,4.14194625918181,-73.6120152194545,0.281719201759387,18452,4.142,-73.612037,108,594,9.9</v>
      </c>
    </row>
    <row r="1139" spans="1:18" x14ac:dyDescent="0.25">
      <c r="A1139">
        <v>1137</v>
      </c>
      <c r="B1139">
        <v>10</v>
      </c>
      <c r="C1139">
        <v>608551</v>
      </c>
      <c r="D1139">
        <v>4.1445729670000002</v>
      </c>
      <c r="E1139">
        <v>-73.614349129999994</v>
      </c>
      <c r="F1139">
        <v>97</v>
      </c>
      <c r="G1139">
        <v>83</v>
      </c>
      <c r="H1139">
        <v>4.1459559745652097</v>
      </c>
      <c r="I1139">
        <v>-73.6166711945652</v>
      </c>
      <c r="J1139">
        <v>0.29976027018719198</v>
      </c>
      <c r="K1139">
        <v>15442</v>
      </c>
      <c r="L1139">
        <v>4.1459999999999999</v>
      </c>
      <c r="M1139">
        <v>-73.616667699999994</v>
      </c>
      <c r="N1139">
        <v>97</v>
      </c>
      <c r="O1139">
        <v>471</v>
      </c>
      <c r="P1139">
        <f t="shared" si="35"/>
        <v>7.85</v>
      </c>
      <c r="R1139" t="str">
        <f t="shared" si="34"/>
        <v>1137,10,608551,4.144572967,-73.61434913,97,83,4.14595597456521,-73.6166711945652,0.299760270187192,15442,4.146,-73.6166677,97,471,7.85</v>
      </c>
    </row>
    <row r="1140" spans="1:18" x14ac:dyDescent="0.25">
      <c r="A1140">
        <v>1138</v>
      </c>
      <c r="B1140">
        <v>7</v>
      </c>
      <c r="C1140">
        <v>608560</v>
      </c>
      <c r="D1140">
        <v>4.1418891670000004</v>
      </c>
      <c r="E1140">
        <v>-73.610322479999994</v>
      </c>
      <c r="F1140">
        <v>136</v>
      </c>
      <c r="G1140">
        <v>131</v>
      </c>
      <c r="H1140">
        <v>4.1419462591818101</v>
      </c>
      <c r="I1140">
        <v>-73.612015219454506</v>
      </c>
      <c r="J1140">
        <v>0.18772181070107799</v>
      </c>
      <c r="K1140">
        <v>18452</v>
      </c>
      <c r="L1140">
        <v>4.1420000000000003</v>
      </c>
      <c r="M1140">
        <v>-73.612037000000001</v>
      </c>
      <c r="N1140">
        <v>136</v>
      </c>
      <c r="O1140">
        <v>594</v>
      </c>
      <c r="P1140">
        <f t="shared" si="35"/>
        <v>9.9</v>
      </c>
      <c r="R1140" t="str">
        <f t="shared" si="34"/>
        <v>1138,7,608560,4.141889167,-73.61032248,136,131,4.14194625918181,-73.6120152194545,0.187721810701078,18452,4.142,-73.612037,136,594,9.9</v>
      </c>
    </row>
    <row r="1141" spans="1:18" x14ac:dyDescent="0.25">
      <c r="A1141">
        <v>1139</v>
      </c>
      <c r="B1141">
        <v>9</v>
      </c>
      <c r="C1141">
        <v>608562</v>
      </c>
      <c r="D1141">
        <v>4.1412244530000004</v>
      </c>
      <c r="E1141">
        <v>-73.609936930000003</v>
      </c>
      <c r="F1141">
        <v>77</v>
      </c>
      <c r="G1141">
        <v>131</v>
      </c>
      <c r="H1141">
        <v>4.1419462591818101</v>
      </c>
      <c r="I1141">
        <v>-73.612015219454506</v>
      </c>
      <c r="J1141">
        <v>0.24391297010861099</v>
      </c>
      <c r="K1141">
        <v>18452</v>
      </c>
      <c r="L1141">
        <v>4.1420000000000003</v>
      </c>
      <c r="M1141">
        <v>-73.612037000000001</v>
      </c>
      <c r="N1141">
        <v>77</v>
      </c>
      <c r="O1141">
        <v>594</v>
      </c>
      <c r="P1141">
        <f t="shared" si="35"/>
        <v>9.9</v>
      </c>
      <c r="R1141" t="str">
        <f t="shared" si="34"/>
        <v>1139,9,608562,4.141224453,-73.60993693,77,131,4.14194625918181,-73.6120152194545,0.243912970108611,18452,4.142,-73.612037,77,594,9.9</v>
      </c>
    </row>
    <row r="1142" spans="1:18" x14ac:dyDescent="0.25">
      <c r="A1142">
        <v>1140</v>
      </c>
      <c r="B1142">
        <v>16</v>
      </c>
      <c r="C1142">
        <v>608603</v>
      </c>
      <c r="D1142">
        <v>4.146520894</v>
      </c>
      <c r="E1142">
        <v>-73.604012960000006</v>
      </c>
      <c r="F1142">
        <v>74</v>
      </c>
      <c r="G1142">
        <v>79</v>
      </c>
      <c r="H1142">
        <v>4.1463610710000003</v>
      </c>
      <c r="I1142">
        <v>-73.604951058148103</v>
      </c>
      <c r="J1142">
        <v>0.105479370852291</v>
      </c>
      <c r="K1142">
        <v>15590</v>
      </c>
      <c r="L1142">
        <v>4.1459999999999999</v>
      </c>
      <c r="M1142">
        <v>-73.604956799999997</v>
      </c>
      <c r="N1142">
        <v>74</v>
      </c>
      <c r="O1142">
        <v>630</v>
      </c>
      <c r="P1142">
        <f t="shared" si="35"/>
        <v>10.5</v>
      </c>
      <c r="R1142" t="str">
        <f t="shared" si="34"/>
        <v>1140,16,608603,4.146520894,-73.60401296,74,79,4.146361071,-73.6049510581481,0.105479370852291,15590,4.146,-73.6049568,74,630,10.5</v>
      </c>
    </row>
    <row r="1143" spans="1:18" x14ac:dyDescent="0.25">
      <c r="A1143">
        <v>1141</v>
      </c>
      <c r="B1143">
        <v>20</v>
      </c>
      <c r="C1143">
        <v>608607</v>
      </c>
      <c r="D1143">
        <v>4.1464843599999996</v>
      </c>
      <c r="E1143">
        <v>-73.605204529999995</v>
      </c>
      <c r="F1143">
        <v>71</v>
      </c>
      <c r="G1143">
        <v>79</v>
      </c>
      <c r="H1143">
        <v>4.1463610710000003</v>
      </c>
      <c r="I1143">
        <v>-73.604951058148103</v>
      </c>
      <c r="J1143">
        <v>3.1256051953454198E-2</v>
      </c>
      <c r="K1143">
        <v>15590</v>
      </c>
      <c r="L1143">
        <v>4.1459999999999999</v>
      </c>
      <c r="M1143">
        <v>-73.604956799999997</v>
      </c>
      <c r="N1143">
        <v>71</v>
      </c>
      <c r="O1143">
        <v>630</v>
      </c>
      <c r="P1143">
        <f t="shared" si="35"/>
        <v>10.5</v>
      </c>
      <c r="R1143" t="str">
        <f t="shared" si="34"/>
        <v>1141,20,608607,4.14648436,-73.60520453,71,79,4.146361071,-73.6049510581481,0.0312560519534542,15590,4.146,-73.6049568,71,630,10.5</v>
      </c>
    </row>
    <row r="1144" spans="1:18" x14ac:dyDescent="0.25">
      <c r="A1144">
        <v>1142</v>
      </c>
      <c r="B1144">
        <v>43</v>
      </c>
      <c r="C1144">
        <v>130925</v>
      </c>
      <c r="D1144">
        <v>4.1503271579999996</v>
      </c>
      <c r="E1144">
        <v>-73.585165959999998</v>
      </c>
      <c r="F1144">
        <v>82</v>
      </c>
      <c r="G1144">
        <v>51</v>
      </c>
      <c r="H1144">
        <v>4.1502229288571399</v>
      </c>
      <c r="I1144">
        <v>-73.585181787619007</v>
      </c>
      <c r="J1144">
        <v>1.1714566594642199E-2</v>
      </c>
      <c r="K1144">
        <v>12688</v>
      </c>
      <c r="L1144">
        <v>4.1500000000000004</v>
      </c>
      <c r="M1144">
        <v>-73.585076099999995</v>
      </c>
      <c r="N1144">
        <v>82</v>
      </c>
      <c r="O1144">
        <v>1238</v>
      </c>
      <c r="P1144">
        <f t="shared" si="35"/>
        <v>20.633333333333333</v>
      </c>
      <c r="R1144" t="str">
        <f t="shared" si="34"/>
        <v>1142,43,130925,4.150327158,-73.58516596,82,51,4.15022292885714,-73.585181787619,0.0117145665946422,12688,4.15,-73.5850761,82,1238,20.6333333333333</v>
      </c>
    </row>
    <row r="1145" spans="1:18" x14ac:dyDescent="0.25">
      <c r="A1145">
        <v>1143</v>
      </c>
      <c r="B1145">
        <v>68</v>
      </c>
      <c r="C1145">
        <v>130922</v>
      </c>
      <c r="D1145">
        <v>4.1471304560000002</v>
      </c>
      <c r="E1145">
        <v>-73.596416950000005</v>
      </c>
      <c r="F1145">
        <v>115</v>
      </c>
      <c r="G1145">
        <v>97</v>
      </c>
      <c r="H1145">
        <v>4.1509747311153804</v>
      </c>
      <c r="I1145">
        <v>-73.594466260384607</v>
      </c>
      <c r="J1145">
        <v>0.47878964143071701</v>
      </c>
      <c r="K1145">
        <v>12115</v>
      </c>
      <c r="L1145">
        <v>4.1509999999999998</v>
      </c>
      <c r="M1145">
        <v>-73.594476</v>
      </c>
      <c r="N1145">
        <v>115</v>
      </c>
      <c r="O1145">
        <v>1110</v>
      </c>
      <c r="P1145">
        <f t="shared" si="35"/>
        <v>18.5</v>
      </c>
      <c r="R1145" t="str">
        <f t="shared" si="34"/>
        <v>1143,68,130922,4.147130456,-73.59641695,115,97,4.15097473111538,-73.5944662603846,0.478789641430717,12115,4.151,-73.594476,115,1110,18.5</v>
      </c>
    </row>
    <row r="1146" spans="1:18" x14ac:dyDescent="0.25">
      <c r="A1146">
        <v>1144</v>
      </c>
      <c r="B1146">
        <v>28</v>
      </c>
      <c r="C1146">
        <v>130932</v>
      </c>
      <c r="D1146">
        <v>4.1502025299999996</v>
      </c>
      <c r="E1146">
        <v>-73.594266500000003</v>
      </c>
      <c r="F1146">
        <v>81</v>
      </c>
      <c r="G1146">
        <v>97</v>
      </c>
      <c r="H1146">
        <v>4.1509747311153804</v>
      </c>
      <c r="I1146">
        <v>-73.594466260384607</v>
      </c>
      <c r="J1146">
        <v>8.8621127172438197E-2</v>
      </c>
      <c r="K1146">
        <v>12115</v>
      </c>
      <c r="L1146">
        <v>4.1509999999999998</v>
      </c>
      <c r="M1146">
        <v>-73.594476</v>
      </c>
      <c r="N1146">
        <v>81</v>
      </c>
      <c r="O1146">
        <v>1110</v>
      </c>
      <c r="P1146">
        <f t="shared" si="35"/>
        <v>18.5</v>
      </c>
      <c r="R1146" t="str">
        <f t="shared" si="34"/>
        <v>1144,28,130932,4.15020253,-73.5942665,81,97,4.15097473111538,-73.5944662603846,0.0886211271724382,12115,4.151,-73.594476,81,1110,18.5</v>
      </c>
    </row>
    <row r="1147" spans="1:18" x14ac:dyDescent="0.25">
      <c r="A1147">
        <v>1145</v>
      </c>
      <c r="B1147">
        <v>18</v>
      </c>
      <c r="C1147">
        <v>611833</v>
      </c>
      <c r="D1147">
        <v>4.1442807689999999</v>
      </c>
      <c r="E1147">
        <v>-73.586224240000007</v>
      </c>
      <c r="F1147">
        <v>80</v>
      </c>
      <c r="G1147">
        <v>129</v>
      </c>
      <c r="H1147">
        <v>4.1450653589534801</v>
      </c>
      <c r="I1147">
        <v>-73.586298423953494</v>
      </c>
      <c r="J1147">
        <v>8.7574479702420993E-2</v>
      </c>
      <c r="K1147">
        <v>16333</v>
      </c>
      <c r="L1147">
        <v>4.1449999999999996</v>
      </c>
      <c r="M1147">
        <v>-73.586399</v>
      </c>
      <c r="N1147">
        <v>80</v>
      </c>
      <c r="O1147">
        <v>1004</v>
      </c>
      <c r="P1147">
        <f t="shared" si="35"/>
        <v>16.733333333333334</v>
      </c>
      <c r="R1147" t="str">
        <f t="shared" si="34"/>
        <v>1145,18,611833,4.144280769,-73.58622424,80,129,4.14506535895348,-73.5862984239535,0.087574479702421,16333,4.145,-73.586399,80,1004,16.7333333333333</v>
      </c>
    </row>
    <row r="1148" spans="1:18" x14ac:dyDescent="0.25">
      <c r="A1148">
        <v>1146</v>
      </c>
      <c r="B1148">
        <v>23</v>
      </c>
      <c r="C1148">
        <v>611838</v>
      </c>
      <c r="D1148">
        <v>4.1456474500000002</v>
      </c>
      <c r="E1148">
        <v>-73.603645580000006</v>
      </c>
      <c r="F1148">
        <v>62</v>
      </c>
      <c r="G1148">
        <v>79</v>
      </c>
      <c r="H1148">
        <v>4.1463610710000003</v>
      </c>
      <c r="I1148">
        <v>-73.604951058148103</v>
      </c>
      <c r="J1148">
        <v>0.16499814853108299</v>
      </c>
      <c r="K1148">
        <v>15590</v>
      </c>
      <c r="L1148">
        <v>4.1459999999999999</v>
      </c>
      <c r="M1148">
        <v>-73.604956799999997</v>
      </c>
      <c r="N1148">
        <v>62</v>
      </c>
      <c r="O1148">
        <v>630</v>
      </c>
      <c r="P1148">
        <f t="shared" si="35"/>
        <v>10.5</v>
      </c>
      <c r="R1148" t="str">
        <f t="shared" si="34"/>
        <v>1146,23,611838,4.14564745,-73.60364558,62,79,4.146361071,-73.6049510581481,0.164998148531083,15590,4.146,-73.6049568,62,630,10.5</v>
      </c>
    </row>
    <row r="1149" spans="1:18" x14ac:dyDescent="0.25">
      <c r="A1149">
        <v>1147</v>
      </c>
      <c r="B1149">
        <v>13</v>
      </c>
      <c r="C1149">
        <v>608684</v>
      </c>
      <c r="D1149">
        <v>4.146100261</v>
      </c>
      <c r="E1149">
        <v>-73.590123169999998</v>
      </c>
      <c r="F1149">
        <v>96</v>
      </c>
      <c r="G1149">
        <v>40</v>
      </c>
      <c r="H1149">
        <v>4.1470391342444399</v>
      </c>
      <c r="I1149">
        <v>-73.5898657653333</v>
      </c>
      <c r="J1149">
        <v>0.108162686497272</v>
      </c>
      <c r="K1149">
        <v>15056</v>
      </c>
      <c r="L1149">
        <v>4.1470000000000002</v>
      </c>
      <c r="M1149">
        <v>-73.5897279</v>
      </c>
      <c r="N1149">
        <v>96</v>
      </c>
      <c r="O1149">
        <v>1084</v>
      </c>
      <c r="P1149">
        <f t="shared" si="35"/>
        <v>18.066666666666666</v>
      </c>
      <c r="R1149" t="str">
        <f t="shared" si="34"/>
        <v>1147,13,608684,4.146100261,-73.59012317,96,40,4.14703913424444,-73.5898657653333,0.108162686497272,15056,4.147,-73.5897279,96,1084,18.0666666666667</v>
      </c>
    </row>
    <row r="1150" spans="1:18" x14ac:dyDescent="0.25">
      <c r="A1150">
        <v>1148</v>
      </c>
      <c r="B1150">
        <v>4</v>
      </c>
      <c r="C1150">
        <v>608708</v>
      </c>
      <c r="D1150">
        <v>4.1438296289999998</v>
      </c>
      <c r="E1150">
        <v>-73.58633605</v>
      </c>
      <c r="F1150">
        <v>102</v>
      </c>
      <c r="G1150">
        <v>129</v>
      </c>
      <c r="H1150">
        <v>4.1450653589534801</v>
      </c>
      <c r="I1150">
        <v>-73.586298423953494</v>
      </c>
      <c r="J1150">
        <v>0.13738393971514701</v>
      </c>
      <c r="K1150">
        <v>16333</v>
      </c>
      <c r="L1150">
        <v>4.1449999999999996</v>
      </c>
      <c r="M1150">
        <v>-73.586399</v>
      </c>
      <c r="N1150">
        <v>102</v>
      </c>
      <c r="O1150">
        <v>1004</v>
      </c>
      <c r="P1150">
        <f t="shared" si="35"/>
        <v>16.733333333333334</v>
      </c>
      <c r="R1150" t="str">
        <f t="shared" si="34"/>
        <v>1148,4,608708,4.143829629,-73.58633605,102,129,4.14506535895348,-73.5862984239535,0.137383939715147,16333,4.145,-73.586399,102,1004,16.7333333333333</v>
      </c>
    </row>
    <row r="1151" spans="1:18" x14ac:dyDescent="0.25">
      <c r="A1151">
        <v>1149</v>
      </c>
      <c r="B1151">
        <v>17</v>
      </c>
      <c r="C1151">
        <v>608737</v>
      </c>
      <c r="D1151">
        <v>4.1378755910000002</v>
      </c>
      <c r="E1151">
        <v>-73.587696980000004</v>
      </c>
      <c r="F1151">
        <v>89</v>
      </c>
      <c r="G1151">
        <v>89</v>
      </c>
      <c r="H1151">
        <v>4.1402283610277699</v>
      </c>
      <c r="I1151">
        <v>-73.588138221388803</v>
      </c>
      <c r="J1151">
        <v>0.265986414580965</v>
      </c>
      <c r="K1151">
        <v>20159</v>
      </c>
      <c r="L1151">
        <v>4.1399999999999997</v>
      </c>
      <c r="M1151">
        <v>-73.588003599999993</v>
      </c>
      <c r="N1151">
        <v>89</v>
      </c>
      <c r="O1151">
        <v>909</v>
      </c>
      <c r="P1151">
        <f t="shared" si="35"/>
        <v>15.15</v>
      </c>
      <c r="R1151" t="str">
        <f t="shared" si="34"/>
        <v>1149,17,608737,4.137875591,-73.58769698,89,89,4.14022836102777,-73.5881382213888,0.265986414580965,20159,4.14,-73.5880036,89,909,15.15</v>
      </c>
    </row>
    <row r="1152" spans="1:18" x14ac:dyDescent="0.25">
      <c r="A1152">
        <v>1150</v>
      </c>
      <c r="B1152">
        <v>3</v>
      </c>
      <c r="C1152">
        <v>608772</v>
      </c>
      <c r="D1152">
        <v>4.1434957099999998</v>
      </c>
      <c r="E1152">
        <v>-73.582724709999994</v>
      </c>
      <c r="F1152">
        <v>91</v>
      </c>
      <c r="G1152">
        <v>10</v>
      </c>
      <c r="H1152">
        <v>4.1425139011025598</v>
      </c>
      <c r="I1152">
        <v>-73.584224659743498</v>
      </c>
      <c r="J1152">
        <v>0.19885046091929501</v>
      </c>
      <c r="K1152">
        <v>18362</v>
      </c>
      <c r="L1152">
        <v>4.1420000000000003</v>
      </c>
      <c r="M1152">
        <v>-73.584213000000005</v>
      </c>
      <c r="N1152">
        <v>91</v>
      </c>
      <c r="O1152">
        <v>972</v>
      </c>
      <c r="P1152">
        <f t="shared" si="35"/>
        <v>16.2</v>
      </c>
      <c r="R1152" t="str">
        <f t="shared" si="34"/>
        <v>1150,3,608772,4.14349571,-73.58272471,91,10,4.14251390110256,-73.5842246597435,0.198850460919295,18362,4.142,-73.584213,91,972,16.2</v>
      </c>
    </row>
    <row r="1153" spans="1:18" x14ac:dyDescent="0.25">
      <c r="A1153">
        <v>1151</v>
      </c>
      <c r="B1153">
        <v>6</v>
      </c>
      <c r="C1153">
        <v>608804</v>
      </c>
      <c r="D1153">
        <v>4.1395065960000004</v>
      </c>
      <c r="E1153">
        <v>-73.582923149999999</v>
      </c>
      <c r="F1153">
        <v>94</v>
      </c>
      <c r="G1153">
        <v>133</v>
      </c>
      <c r="H1153">
        <v>4.1397541385517203</v>
      </c>
      <c r="I1153">
        <v>-73.581406566206894</v>
      </c>
      <c r="J1153">
        <v>0.170326861421494</v>
      </c>
      <c r="K1153">
        <v>20492</v>
      </c>
      <c r="L1153">
        <v>4.1399999999999997</v>
      </c>
      <c r="M1153">
        <v>-73.581417799999997</v>
      </c>
      <c r="N1153">
        <v>94</v>
      </c>
      <c r="O1153">
        <v>981</v>
      </c>
      <c r="P1153">
        <f t="shared" si="35"/>
        <v>16.350000000000001</v>
      </c>
      <c r="R1153" t="str">
        <f t="shared" si="34"/>
        <v>1151,6,608804,4.139506596,-73.58292315,94,133,4.13975413855172,-73.5814065662069,0.170326861421494,20492,4.14,-73.5814178,94,981,16.35</v>
      </c>
    </row>
    <row r="1154" spans="1:18" x14ac:dyDescent="0.25">
      <c r="A1154">
        <v>1152</v>
      </c>
      <c r="B1154">
        <v>11</v>
      </c>
      <c r="C1154">
        <v>608809</v>
      </c>
      <c r="D1154">
        <v>4.1387678880000003</v>
      </c>
      <c r="E1154">
        <v>-73.583016049999998</v>
      </c>
      <c r="F1154">
        <v>46</v>
      </c>
      <c r="G1154">
        <v>133</v>
      </c>
      <c r="H1154">
        <v>4.1397541385517203</v>
      </c>
      <c r="I1154">
        <v>-73.581406566206894</v>
      </c>
      <c r="J1154">
        <v>0.20936489933650401</v>
      </c>
      <c r="K1154">
        <v>20492</v>
      </c>
      <c r="L1154">
        <v>4.1399999999999997</v>
      </c>
      <c r="M1154">
        <v>-73.581417799999997</v>
      </c>
      <c r="N1154">
        <v>46</v>
      </c>
      <c r="O1154">
        <v>981</v>
      </c>
      <c r="P1154">
        <f t="shared" si="35"/>
        <v>16.350000000000001</v>
      </c>
      <c r="R1154" t="str">
        <f t="shared" ref="R1154:R1217" si="36">+_xlfn.TEXTJOIN(",",TRUE,A1154:P1154)</f>
        <v>1152,11,608809,4.138767888,-73.58301605,46,133,4.13975413855172,-73.5814065662069,0.209364899336504,20492,4.14,-73.5814178,46,981,16.35</v>
      </c>
    </row>
    <row r="1155" spans="1:18" x14ac:dyDescent="0.25">
      <c r="A1155">
        <v>1153</v>
      </c>
      <c r="B1155">
        <v>1</v>
      </c>
      <c r="C1155">
        <v>608839</v>
      </c>
      <c r="D1155">
        <v>4.1260717649999998</v>
      </c>
      <c r="E1155">
        <v>-73.549541750000003</v>
      </c>
      <c r="F1155">
        <v>49</v>
      </c>
      <c r="G1155">
        <v>19</v>
      </c>
      <c r="H1155">
        <v>4.1253570676304303</v>
      </c>
      <c r="I1155">
        <v>-73.548220336739107</v>
      </c>
      <c r="J1155">
        <v>0.16660938952795301</v>
      </c>
      <c r="K1155">
        <v>32425</v>
      </c>
      <c r="L1155">
        <v>4.125</v>
      </c>
      <c r="M1155">
        <v>-73.548086499999997</v>
      </c>
      <c r="N1155">
        <v>49</v>
      </c>
      <c r="O1155">
        <v>1388</v>
      </c>
      <c r="P1155">
        <f t="shared" ref="P1155:P1218" si="37">+O1155/60</f>
        <v>23.133333333333333</v>
      </c>
      <c r="R1155" t="str">
        <f t="shared" si="36"/>
        <v>1153,1,608839,4.126071765,-73.54954175,49,19,4.12535706763043,-73.5482203367391,0.166609389527953,32425,4.125,-73.5480865,49,1388,23.1333333333333</v>
      </c>
    </row>
    <row r="1156" spans="1:18" x14ac:dyDescent="0.25">
      <c r="A1156">
        <v>1154</v>
      </c>
      <c r="B1156">
        <v>10</v>
      </c>
      <c r="C1156">
        <v>608848</v>
      </c>
      <c r="D1156">
        <v>4.1257479909999999</v>
      </c>
      <c r="E1156">
        <v>-73.548780050000005</v>
      </c>
      <c r="F1156">
        <v>96</v>
      </c>
      <c r="G1156">
        <v>19</v>
      </c>
      <c r="H1156">
        <v>4.1253570676304303</v>
      </c>
      <c r="I1156">
        <v>-73.548220336739107</v>
      </c>
      <c r="J1156">
        <v>7.5734726791495705E-2</v>
      </c>
      <c r="K1156">
        <v>32425</v>
      </c>
      <c r="L1156">
        <v>4.125</v>
      </c>
      <c r="M1156">
        <v>-73.548086499999997</v>
      </c>
      <c r="N1156">
        <v>96</v>
      </c>
      <c r="O1156">
        <v>1388</v>
      </c>
      <c r="P1156">
        <f t="shared" si="37"/>
        <v>23.133333333333333</v>
      </c>
      <c r="R1156" t="str">
        <f t="shared" si="36"/>
        <v>1154,10,608848,4.125747991,-73.54878005,96,19,4.12535706763043,-73.5482203367391,0.0757347267914957,32425,4.125,-73.5480865,96,1388,23.1333333333333</v>
      </c>
    </row>
    <row r="1157" spans="1:18" x14ac:dyDescent="0.25">
      <c r="A1157">
        <v>1155</v>
      </c>
      <c r="B1157">
        <v>4</v>
      </c>
      <c r="C1157">
        <v>608865</v>
      </c>
      <c r="D1157">
        <v>4.123292943</v>
      </c>
      <c r="E1157">
        <v>-73.549205999999998</v>
      </c>
      <c r="F1157">
        <v>67</v>
      </c>
      <c r="G1157">
        <v>19</v>
      </c>
      <c r="H1157">
        <v>4.1253570676304303</v>
      </c>
      <c r="I1157">
        <v>-73.548220336739107</v>
      </c>
      <c r="J1157">
        <v>0.25406411969050902</v>
      </c>
      <c r="K1157">
        <v>32425</v>
      </c>
      <c r="L1157">
        <v>4.125</v>
      </c>
      <c r="M1157">
        <v>-73.548086499999997</v>
      </c>
      <c r="N1157">
        <v>67</v>
      </c>
      <c r="O1157">
        <v>1388</v>
      </c>
      <c r="P1157">
        <f t="shared" si="37"/>
        <v>23.133333333333333</v>
      </c>
      <c r="R1157" t="str">
        <f t="shared" si="36"/>
        <v>1155,4,608865,4.123292943,-73.549206,67,19,4.12535706763043,-73.5482203367391,0.254064119690509,32425,4.125,-73.5480865,67,1388,23.1333333333333</v>
      </c>
    </row>
    <row r="1158" spans="1:18" x14ac:dyDescent="0.25">
      <c r="A1158">
        <v>1156</v>
      </c>
      <c r="B1158">
        <v>10</v>
      </c>
      <c r="C1158">
        <v>608871</v>
      </c>
      <c r="D1158">
        <v>4.1250789799999996</v>
      </c>
      <c r="E1158">
        <v>-73.547365659999997</v>
      </c>
      <c r="F1158">
        <v>86</v>
      </c>
      <c r="G1158">
        <v>19</v>
      </c>
      <c r="H1158">
        <v>4.1253570676304303</v>
      </c>
      <c r="I1158">
        <v>-73.548220336739107</v>
      </c>
      <c r="J1158">
        <v>9.9643043975483903E-2</v>
      </c>
      <c r="K1158">
        <v>32425</v>
      </c>
      <c r="L1158">
        <v>4.125</v>
      </c>
      <c r="M1158">
        <v>-73.548086499999997</v>
      </c>
      <c r="N1158">
        <v>86</v>
      </c>
      <c r="O1158">
        <v>1388</v>
      </c>
      <c r="P1158">
        <f t="shared" si="37"/>
        <v>23.133333333333333</v>
      </c>
      <c r="R1158" t="str">
        <f t="shared" si="36"/>
        <v>1156,10,608871,4.12507898,-73.54736566,86,19,4.12535706763043,-73.5482203367391,0.0996430439754839,32425,4.125,-73.5480865,86,1388,23.1333333333333</v>
      </c>
    </row>
    <row r="1159" spans="1:18" x14ac:dyDescent="0.25">
      <c r="A1159">
        <v>1157</v>
      </c>
      <c r="B1159">
        <v>11</v>
      </c>
      <c r="C1159">
        <v>608891</v>
      </c>
      <c r="D1159">
        <v>4.1293478300000004</v>
      </c>
      <c r="E1159">
        <v>-73.546308359999998</v>
      </c>
      <c r="F1159">
        <v>82</v>
      </c>
      <c r="G1159">
        <v>70</v>
      </c>
      <c r="H1159">
        <v>4.1273396612045401</v>
      </c>
      <c r="I1159">
        <v>-73.545155530454494</v>
      </c>
      <c r="J1159">
        <v>0.25715009168553199</v>
      </c>
      <c r="K1159">
        <v>30980</v>
      </c>
      <c r="L1159">
        <v>4.1269999999999998</v>
      </c>
      <c r="M1159">
        <v>-73.545315599999995</v>
      </c>
      <c r="N1159">
        <v>82</v>
      </c>
      <c r="O1159">
        <v>1326</v>
      </c>
      <c r="P1159">
        <f t="shared" si="37"/>
        <v>22.1</v>
      </c>
      <c r="R1159" t="str">
        <f t="shared" si="36"/>
        <v>1157,11,608891,4.12934783,-73.54630836,82,70,4.12733966120454,-73.5451555304545,0.257150091685532,30980,4.127,-73.5453156,82,1326,22.1</v>
      </c>
    </row>
    <row r="1160" spans="1:18" x14ac:dyDescent="0.25">
      <c r="A1160">
        <v>1158</v>
      </c>
      <c r="B1160">
        <v>6</v>
      </c>
      <c r="C1160">
        <v>608909</v>
      </c>
      <c r="D1160">
        <v>4.1265981570000001</v>
      </c>
      <c r="E1160">
        <v>-73.54590297</v>
      </c>
      <c r="F1160">
        <v>123</v>
      </c>
      <c r="G1160">
        <v>70</v>
      </c>
      <c r="H1160">
        <v>4.1273396612045401</v>
      </c>
      <c r="I1160">
        <v>-73.545155530454494</v>
      </c>
      <c r="J1160">
        <v>0.116845343153511</v>
      </c>
      <c r="K1160">
        <v>30980</v>
      </c>
      <c r="L1160">
        <v>4.1269999999999998</v>
      </c>
      <c r="M1160">
        <v>-73.545315599999995</v>
      </c>
      <c r="N1160">
        <v>123</v>
      </c>
      <c r="O1160">
        <v>1326</v>
      </c>
      <c r="P1160">
        <f t="shared" si="37"/>
        <v>22.1</v>
      </c>
      <c r="R1160" t="str">
        <f t="shared" si="36"/>
        <v>1158,6,608909,4.126598157,-73.54590297,123,70,4.12733966120454,-73.5451555304545,0.116845343153511,30980,4.127,-73.5453156,123,1326,22.1</v>
      </c>
    </row>
    <row r="1161" spans="1:18" x14ac:dyDescent="0.25">
      <c r="A1161">
        <v>1159</v>
      </c>
      <c r="B1161">
        <v>17</v>
      </c>
      <c r="C1161">
        <v>608920</v>
      </c>
      <c r="D1161">
        <v>4.125708425</v>
      </c>
      <c r="E1161">
        <v>-73.545488689999999</v>
      </c>
      <c r="F1161">
        <v>99</v>
      </c>
      <c r="G1161">
        <v>70</v>
      </c>
      <c r="H1161">
        <v>4.1273396612045401</v>
      </c>
      <c r="I1161">
        <v>-73.545155530454494</v>
      </c>
      <c r="J1161">
        <v>0.184994181857911</v>
      </c>
      <c r="K1161">
        <v>30980</v>
      </c>
      <c r="L1161">
        <v>4.1269999999999998</v>
      </c>
      <c r="M1161">
        <v>-73.545315599999995</v>
      </c>
      <c r="N1161">
        <v>99</v>
      </c>
      <c r="O1161">
        <v>1326</v>
      </c>
      <c r="P1161">
        <f t="shared" si="37"/>
        <v>22.1</v>
      </c>
      <c r="R1161" t="str">
        <f t="shared" si="36"/>
        <v>1159,17,608920,4.125708425,-73.54548869,99,70,4.12733966120454,-73.5451555304545,0.184994181857911,30980,4.127,-73.5453156,99,1326,22.1</v>
      </c>
    </row>
    <row r="1162" spans="1:18" x14ac:dyDescent="0.25">
      <c r="A1162">
        <v>1160</v>
      </c>
      <c r="B1162">
        <v>19</v>
      </c>
      <c r="C1162">
        <v>608922</v>
      </c>
      <c r="D1162">
        <v>4.1251299750000001</v>
      </c>
      <c r="E1162">
        <v>-73.545180819999999</v>
      </c>
      <c r="F1162">
        <v>125</v>
      </c>
      <c r="G1162">
        <v>70</v>
      </c>
      <c r="H1162">
        <v>4.1273396612045401</v>
      </c>
      <c r="I1162">
        <v>-73.545155530454494</v>
      </c>
      <c r="J1162">
        <v>0.245567628203468</v>
      </c>
      <c r="K1162">
        <v>30980</v>
      </c>
      <c r="L1162">
        <v>4.1269999999999998</v>
      </c>
      <c r="M1162">
        <v>-73.545315599999995</v>
      </c>
      <c r="N1162">
        <v>125</v>
      </c>
      <c r="O1162">
        <v>1326</v>
      </c>
      <c r="P1162">
        <f t="shared" si="37"/>
        <v>22.1</v>
      </c>
      <c r="R1162" t="str">
        <f t="shared" si="36"/>
        <v>1160,19,608922,4.125129975,-73.54518082,125,70,4.12733966120454,-73.5451555304545,0.245567628203468,30980,4.127,-73.5453156,125,1326,22.1</v>
      </c>
    </row>
    <row r="1163" spans="1:18" x14ac:dyDescent="0.25">
      <c r="A1163">
        <v>1161</v>
      </c>
      <c r="B1163">
        <v>4</v>
      </c>
      <c r="C1163">
        <v>608930</v>
      </c>
      <c r="D1163">
        <v>4.124840023</v>
      </c>
      <c r="E1163">
        <v>-73.543601240000001</v>
      </c>
      <c r="F1163">
        <v>116</v>
      </c>
      <c r="G1163">
        <v>85</v>
      </c>
      <c r="H1163">
        <v>4.1236625104</v>
      </c>
      <c r="I1163">
        <v>-73.542880657500007</v>
      </c>
      <c r="J1163">
        <v>0.15329987651098401</v>
      </c>
      <c r="K1163">
        <v>33389</v>
      </c>
      <c r="L1163">
        <v>4.1239999999999997</v>
      </c>
      <c r="M1163">
        <v>-73.543019599999994</v>
      </c>
      <c r="N1163">
        <v>116</v>
      </c>
      <c r="O1163">
        <v>1407</v>
      </c>
      <c r="P1163">
        <f t="shared" si="37"/>
        <v>23.45</v>
      </c>
      <c r="R1163" t="str">
        <f t="shared" si="36"/>
        <v>1161,4,608930,4.124840023,-73.54360124,116,85,4.1236625104,-73.5428806575,0.153299876510984,33389,4.124,-73.5430196,116,1407,23.45</v>
      </c>
    </row>
    <row r="1164" spans="1:18" x14ac:dyDescent="0.25">
      <c r="A1164">
        <v>1162</v>
      </c>
      <c r="B1164">
        <v>4</v>
      </c>
      <c r="C1164">
        <v>611895</v>
      </c>
      <c r="D1164">
        <v>4.1220405189999996</v>
      </c>
      <c r="E1164">
        <v>-73.540076650000003</v>
      </c>
      <c r="F1164">
        <v>62</v>
      </c>
      <c r="G1164">
        <v>189</v>
      </c>
      <c r="H1164">
        <v>4.1220245535849003</v>
      </c>
      <c r="I1164">
        <v>-73.539059040566002</v>
      </c>
      <c r="J1164">
        <v>0.11280339789707</v>
      </c>
      <c r="K1164">
        <v>35327</v>
      </c>
      <c r="L1164">
        <v>4.1219999999999999</v>
      </c>
      <c r="M1164">
        <v>-73.539153099999993</v>
      </c>
      <c r="N1164">
        <v>62</v>
      </c>
      <c r="O1164">
        <v>1506</v>
      </c>
      <c r="P1164">
        <f t="shared" si="37"/>
        <v>25.1</v>
      </c>
      <c r="R1164" t="str">
        <f t="shared" si="36"/>
        <v>1162,4,611895,4.122040519,-73.54007665,62,189,4.1220245535849,-73.539059040566,0.11280339789707,35327,4.122,-73.5391531,62,1506,25.1</v>
      </c>
    </row>
    <row r="1165" spans="1:18" x14ac:dyDescent="0.25">
      <c r="A1165">
        <v>1163</v>
      </c>
      <c r="B1165">
        <v>16</v>
      </c>
      <c r="C1165">
        <v>611907</v>
      </c>
      <c r="D1165">
        <v>4.1214362299999996</v>
      </c>
      <c r="E1165">
        <v>-73.538730939999994</v>
      </c>
      <c r="F1165">
        <v>76</v>
      </c>
      <c r="G1165">
        <v>189</v>
      </c>
      <c r="H1165">
        <v>4.1220245535849003</v>
      </c>
      <c r="I1165">
        <v>-73.539059040566002</v>
      </c>
      <c r="J1165">
        <v>7.4811097633385198E-2</v>
      </c>
      <c r="K1165">
        <v>35327</v>
      </c>
      <c r="L1165">
        <v>4.1219999999999999</v>
      </c>
      <c r="M1165">
        <v>-73.539153099999993</v>
      </c>
      <c r="N1165">
        <v>76</v>
      </c>
      <c r="O1165">
        <v>1506</v>
      </c>
      <c r="P1165">
        <f t="shared" si="37"/>
        <v>25.1</v>
      </c>
      <c r="R1165" t="str">
        <f t="shared" si="36"/>
        <v>1163,16,611907,4.12143623,-73.53873094,76,189,4.1220245535849,-73.539059040566,0.0748110976333852,35327,4.122,-73.5391531,76,1506,25.1</v>
      </c>
    </row>
    <row r="1166" spans="1:18" x14ac:dyDescent="0.25">
      <c r="A1166">
        <v>1164</v>
      </c>
      <c r="B1166">
        <v>31</v>
      </c>
      <c r="C1166">
        <v>251931</v>
      </c>
      <c r="D1166">
        <v>4.1219772609999996</v>
      </c>
      <c r="E1166">
        <v>-73.535650559999993</v>
      </c>
      <c r="F1166">
        <v>56</v>
      </c>
      <c r="G1166">
        <v>8</v>
      </c>
      <c r="H1166">
        <v>4.1205916318181801</v>
      </c>
      <c r="I1166">
        <v>-73.536080370909005</v>
      </c>
      <c r="J1166">
        <v>0.16117936276877201</v>
      </c>
      <c r="K1166">
        <v>36110</v>
      </c>
      <c r="L1166">
        <v>4.1210000000000004</v>
      </c>
      <c r="M1166">
        <v>-73.535996400000002</v>
      </c>
      <c r="N1166">
        <v>56</v>
      </c>
      <c r="O1166">
        <v>1420</v>
      </c>
      <c r="P1166">
        <f t="shared" si="37"/>
        <v>23.666666666666668</v>
      </c>
      <c r="R1166" t="str">
        <f t="shared" si="36"/>
        <v>1164,31,251931,4.121977261,-73.53565056,56,8,4.12059163181818,-73.536080370909,0.161179362768772,36110,4.121,-73.5359964,56,1420,23.6666666666667</v>
      </c>
    </row>
    <row r="1167" spans="1:18" x14ac:dyDescent="0.25">
      <c r="A1167">
        <v>1165</v>
      </c>
      <c r="B1167">
        <v>38</v>
      </c>
      <c r="C1167">
        <v>251938</v>
      </c>
      <c r="D1167">
        <v>4.1220572149999999</v>
      </c>
      <c r="E1167">
        <v>-73.536304670000007</v>
      </c>
      <c r="F1167">
        <v>56</v>
      </c>
      <c r="G1167">
        <v>8</v>
      </c>
      <c r="H1167">
        <v>4.1205916318181801</v>
      </c>
      <c r="I1167">
        <v>-73.536080370909005</v>
      </c>
      <c r="J1167">
        <v>0.16474965327468699</v>
      </c>
      <c r="K1167">
        <v>36110</v>
      </c>
      <c r="L1167">
        <v>4.1210000000000004</v>
      </c>
      <c r="M1167">
        <v>-73.535996400000002</v>
      </c>
      <c r="N1167">
        <v>56</v>
      </c>
      <c r="O1167">
        <v>1420</v>
      </c>
      <c r="P1167">
        <f t="shared" si="37"/>
        <v>23.666666666666668</v>
      </c>
      <c r="R1167" t="str">
        <f t="shared" si="36"/>
        <v>1165,38,251938,4.122057215,-73.53630467,56,8,4.12059163181818,-73.536080370909,0.164749653274687,36110,4.121,-73.5359964,56,1420,23.6666666666667</v>
      </c>
    </row>
    <row r="1168" spans="1:18" x14ac:dyDescent="0.25">
      <c r="A1168">
        <v>1166</v>
      </c>
      <c r="B1168">
        <v>2</v>
      </c>
      <c r="C1168">
        <v>131415</v>
      </c>
      <c r="D1168">
        <v>4.1542008170000004</v>
      </c>
      <c r="E1168">
        <v>-73.605929639999999</v>
      </c>
      <c r="F1168">
        <v>67</v>
      </c>
      <c r="G1168">
        <v>132</v>
      </c>
      <c r="H1168">
        <v>4.1523956451249999</v>
      </c>
      <c r="I1168">
        <v>-73.607003101874994</v>
      </c>
      <c r="J1168">
        <v>0.233228330605671</v>
      </c>
      <c r="K1168">
        <v>11538</v>
      </c>
      <c r="L1168">
        <v>4.1520000000000001</v>
      </c>
      <c r="M1168">
        <v>-73.606988900000005</v>
      </c>
      <c r="N1168">
        <v>67</v>
      </c>
      <c r="O1168">
        <v>746</v>
      </c>
      <c r="P1168">
        <f t="shared" si="37"/>
        <v>12.433333333333334</v>
      </c>
      <c r="R1168" t="str">
        <f t="shared" si="36"/>
        <v>1166,2,131415,4.154200817,-73.60592964,67,132,4.152395645125,-73.607003101875,0.233228330605671,11538,4.152,-73.6069889,67,746,12.4333333333333</v>
      </c>
    </row>
    <row r="1169" spans="1:18" x14ac:dyDescent="0.25">
      <c r="A1169">
        <v>1167</v>
      </c>
      <c r="B1169">
        <v>4</v>
      </c>
      <c r="C1169">
        <v>131417</v>
      </c>
      <c r="D1169">
        <v>4.1539668540000001</v>
      </c>
      <c r="E1169">
        <v>-73.604116099999999</v>
      </c>
      <c r="F1169">
        <v>76</v>
      </c>
      <c r="G1169">
        <v>186</v>
      </c>
      <c r="H1169">
        <v>4.1531763484444397</v>
      </c>
      <c r="I1169">
        <v>-73.602563333888895</v>
      </c>
      <c r="J1169">
        <v>0.19322138796352301</v>
      </c>
      <c r="K1169">
        <v>11348</v>
      </c>
      <c r="L1169">
        <v>4.1529999999999996</v>
      </c>
      <c r="M1169">
        <v>-73.602273600000004</v>
      </c>
      <c r="N1169">
        <v>76</v>
      </c>
      <c r="O1169">
        <v>855</v>
      </c>
      <c r="P1169">
        <f t="shared" si="37"/>
        <v>14.25</v>
      </c>
      <c r="R1169" t="str">
        <f t="shared" si="36"/>
        <v>1167,4,131417,4.153966854,-73.6041161,76,186,4.15317634844444,-73.6025633338889,0.193221387963523,11348,4.153,-73.6022736,76,855,14.25</v>
      </c>
    </row>
    <row r="1170" spans="1:18" x14ac:dyDescent="0.25">
      <c r="A1170">
        <v>1168</v>
      </c>
      <c r="B1170">
        <v>20</v>
      </c>
      <c r="C1170">
        <v>608956</v>
      </c>
      <c r="D1170">
        <v>4.1364037040000001</v>
      </c>
      <c r="E1170">
        <v>-73.587881940000003</v>
      </c>
      <c r="F1170">
        <v>85</v>
      </c>
      <c r="G1170">
        <v>47</v>
      </c>
      <c r="H1170">
        <v>4.1344063632391297</v>
      </c>
      <c r="I1170">
        <v>-73.586772024130397</v>
      </c>
      <c r="J1170">
        <v>0.25376647589152102</v>
      </c>
      <c r="K1170">
        <v>25033</v>
      </c>
      <c r="L1170">
        <v>4.1340000000000003</v>
      </c>
      <c r="M1170">
        <v>-73.5868751</v>
      </c>
      <c r="N1170">
        <v>85</v>
      </c>
      <c r="O1170">
        <v>898</v>
      </c>
      <c r="P1170">
        <f t="shared" si="37"/>
        <v>14.966666666666667</v>
      </c>
      <c r="R1170" t="str">
        <f t="shared" si="36"/>
        <v>1168,20,608956,4.136403704,-73.58788194,85,47,4.13440636323913,-73.5867720241304,0.253766475891521,25033,4.134,-73.5868751,85,898,14.9666666666667</v>
      </c>
    </row>
    <row r="1171" spans="1:18" x14ac:dyDescent="0.25">
      <c r="A1171">
        <v>1169</v>
      </c>
      <c r="B1171">
        <v>38</v>
      </c>
      <c r="C1171">
        <v>612285</v>
      </c>
      <c r="D1171">
        <v>4.1204279030000004</v>
      </c>
      <c r="E1171">
        <v>-73.564017509999999</v>
      </c>
      <c r="F1171">
        <v>84</v>
      </c>
      <c r="G1171">
        <v>45</v>
      </c>
      <c r="H1171">
        <v>4.1211538737</v>
      </c>
      <c r="I1171">
        <v>-73.564169726000003</v>
      </c>
      <c r="J1171">
        <v>8.2418847331507894E-2</v>
      </c>
      <c r="K1171">
        <v>36057</v>
      </c>
      <c r="L1171">
        <v>4.1210000000000004</v>
      </c>
      <c r="M1171">
        <v>-73.564321699999994</v>
      </c>
      <c r="N1171">
        <v>84</v>
      </c>
      <c r="O1171">
        <v>1239</v>
      </c>
      <c r="P1171">
        <f t="shared" si="37"/>
        <v>20.65</v>
      </c>
      <c r="R1171" t="str">
        <f t="shared" si="36"/>
        <v>1169,38,612285,4.120427903,-73.56401751,84,45,4.1211538737,-73.564169726,0.0824188473315079,36057,4.121,-73.5643217,84,1239,20.65</v>
      </c>
    </row>
    <row r="1172" spans="1:18" x14ac:dyDescent="0.25">
      <c r="A1172">
        <v>1170</v>
      </c>
      <c r="B1172">
        <v>41</v>
      </c>
      <c r="C1172">
        <v>612288</v>
      </c>
      <c r="D1172">
        <v>4.1201846499999997</v>
      </c>
      <c r="E1172">
        <v>-73.564679960000007</v>
      </c>
      <c r="F1172">
        <v>57</v>
      </c>
      <c r="G1172">
        <v>45</v>
      </c>
      <c r="H1172">
        <v>4.1211538737</v>
      </c>
      <c r="I1172">
        <v>-73.564169726000003</v>
      </c>
      <c r="J1172">
        <v>0.121649726328489</v>
      </c>
      <c r="K1172">
        <v>36057</v>
      </c>
      <c r="L1172">
        <v>4.1210000000000004</v>
      </c>
      <c r="M1172">
        <v>-73.564321699999994</v>
      </c>
      <c r="N1172">
        <v>57</v>
      </c>
      <c r="O1172">
        <v>1239</v>
      </c>
      <c r="P1172">
        <f t="shared" si="37"/>
        <v>20.65</v>
      </c>
      <c r="R1172" t="str">
        <f t="shared" si="36"/>
        <v>1170,41,612288,4.12018465,-73.56467996,57,45,4.1211538737,-73.564169726,0.121649726328489,36057,4.121,-73.5643217,57,1239,20.65</v>
      </c>
    </row>
    <row r="1173" spans="1:18" x14ac:dyDescent="0.25">
      <c r="A1173">
        <v>1171</v>
      </c>
      <c r="B1173">
        <v>44</v>
      </c>
      <c r="C1173">
        <v>612291</v>
      </c>
      <c r="D1173">
        <v>4.1201467459999996</v>
      </c>
      <c r="E1173">
        <v>-73.561927179999998</v>
      </c>
      <c r="F1173">
        <v>87</v>
      </c>
      <c r="G1173">
        <v>108</v>
      </c>
      <c r="H1173">
        <v>4.1204616404285703</v>
      </c>
      <c r="I1173">
        <v>-73.561168413928499</v>
      </c>
      <c r="J1173">
        <v>9.1089536585560002E-2</v>
      </c>
      <c r="K1173">
        <v>36669</v>
      </c>
      <c r="L1173">
        <v>4.12</v>
      </c>
      <c r="M1173">
        <v>-73.560896499999998</v>
      </c>
      <c r="N1173">
        <v>87</v>
      </c>
      <c r="O1173">
        <v>1288</v>
      </c>
      <c r="P1173">
        <f t="shared" si="37"/>
        <v>21.466666666666665</v>
      </c>
      <c r="R1173" t="str">
        <f t="shared" si="36"/>
        <v>1171,44,612291,4.120146746,-73.56192718,87,108,4.12046164042857,-73.5611684139285,0.09108953658556,36669,4.12,-73.5608965,87,1288,21.4666666666667</v>
      </c>
    </row>
    <row r="1174" spans="1:18" x14ac:dyDescent="0.25">
      <c r="A1174">
        <v>1172</v>
      </c>
      <c r="B1174">
        <v>53</v>
      </c>
      <c r="C1174">
        <v>612300</v>
      </c>
      <c r="D1174">
        <v>4.1296385520000003</v>
      </c>
      <c r="E1174">
        <v>-73.568100790000003</v>
      </c>
      <c r="F1174">
        <v>62</v>
      </c>
      <c r="G1174">
        <v>157</v>
      </c>
      <c r="H1174">
        <v>4.1296296475454497</v>
      </c>
      <c r="I1174">
        <v>-73.568989520000002</v>
      </c>
      <c r="J1174">
        <v>9.8508777856273502E-2</v>
      </c>
      <c r="K1174">
        <v>28910</v>
      </c>
      <c r="L1174">
        <v>4.13</v>
      </c>
      <c r="M1174">
        <v>-73.568945900000003</v>
      </c>
      <c r="N1174">
        <v>62</v>
      </c>
      <c r="O1174">
        <v>1142</v>
      </c>
      <c r="P1174">
        <f t="shared" si="37"/>
        <v>19.033333333333335</v>
      </c>
      <c r="R1174" t="str">
        <f t="shared" si="36"/>
        <v>1172,53,612300,4.129638552,-73.56810079,62,157,4.12962964754545,-73.56898952,0.0985087778562735,28910,4.13,-73.5689459,62,1142,19.0333333333333</v>
      </c>
    </row>
    <row r="1175" spans="1:18" x14ac:dyDescent="0.25">
      <c r="A1175">
        <v>1173</v>
      </c>
      <c r="B1175">
        <v>4</v>
      </c>
      <c r="C1175">
        <v>608977</v>
      </c>
      <c r="D1175">
        <v>4.1194490479999999</v>
      </c>
      <c r="E1175">
        <v>-73.564012109999993</v>
      </c>
      <c r="F1175">
        <v>89</v>
      </c>
      <c r="G1175">
        <v>1</v>
      </c>
      <c r="H1175">
        <v>4.1186939240588201</v>
      </c>
      <c r="I1175">
        <v>-73.563921907352906</v>
      </c>
      <c r="J1175">
        <v>8.4506736602851296E-2</v>
      </c>
      <c r="K1175">
        <v>37514</v>
      </c>
      <c r="L1175">
        <v>4.1189999999999998</v>
      </c>
      <c r="M1175">
        <v>-73.563647099999997</v>
      </c>
      <c r="N1175">
        <v>89</v>
      </c>
      <c r="O1175">
        <v>1244</v>
      </c>
      <c r="P1175">
        <f t="shared" si="37"/>
        <v>20.733333333333334</v>
      </c>
      <c r="R1175" t="str">
        <f t="shared" si="36"/>
        <v>1173,4,608977,4.119449048,-73.56401211,89,1,4.11869392405882,-73.5639219073529,0.0845067366028513,37514,4.119,-73.5636471,89,1244,20.7333333333333</v>
      </c>
    </row>
    <row r="1176" spans="1:18" x14ac:dyDescent="0.25">
      <c r="A1176">
        <v>1174</v>
      </c>
      <c r="B1176">
        <v>10</v>
      </c>
      <c r="C1176">
        <v>608983</v>
      </c>
      <c r="D1176">
        <v>4.1188829580000004</v>
      </c>
      <c r="E1176">
        <v>-73.564013750000001</v>
      </c>
      <c r="F1176">
        <v>62</v>
      </c>
      <c r="G1176">
        <v>1</v>
      </c>
      <c r="H1176">
        <v>4.1186939240588201</v>
      </c>
      <c r="I1176">
        <v>-73.563921907352906</v>
      </c>
      <c r="J1176">
        <v>2.3342990167092501E-2</v>
      </c>
      <c r="K1176">
        <v>37514</v>
      </c>
      <c r="L1176">
        <v>4.1189999999999998</v>
      </c>
      <c r="M1176">
        <v>-73.563647099999997</v>
      </c>
      <c r="N1176">
        <v>62</v>
      </c>
      <c r="O1176">
        <v>1244</v>
      </c>
      <c r="P1176">
        <f t="shared" si="37"/>
        <v>20.733333333333334</v>
      </c>
      <c r="R1176" t="str">
        <f t="shared" si="36"/>
        <v>1174,10,608983,4.118882958,-73.56401375,62,1,4.11869392405882,-73.5639219073529,0.0233429901670925,37514,4.119,-73.5636471,62,1244,20.7333333333333</v>
      </c>
    </row>
    <row r="1177" spans="1:18" x14ac:dyDescent="0.25">
      <c r="A1177">
        <v>1175</v>
      </c>
      <c r="B1177">
        <v>10</v>
      </c>
      <c r="C1177">
        <v>609028</v>
      </c>
      <c r="D1177">
        <v>4.1206799580000002</v>
      </c>
      <c r="E1177">
        <v>-73.560410000000005</v>
      </c>
      <c r="F1177">
        <v>62</v>
      </c>
      <c r="G1177">
        <v>108</v>
      </c>
      <c r="H1177">
        <v>4.1204616404285703</v>
      </c>
      <c r="I1177">
        <v>-73.561168413928499</v>
      </c>
      <c r="J1177">
        <v>8.7491844765385393E-2</v>
      </c>
      <c r="K1177">
        <v>36669</v>
      </c>
      <c r="L1177">
        <v>4.12</v>
      </c>
      <c r="M1177">
        <v>-73.560896499999998</v>
      </c>
      <c r="N1177">
        <v>62</v>
      </c>
      <c r="O1177">
        <v>1288</v>
      </c>
      <c r="P1177">
        <f t="shared" si="37"/>
        <v>21.466666666666665</v>
      </c>
      <c r="R1177" t="str">
        <f t="shared" si="36"/>
        <v>1175,10,609028,4.120679958,-73.56041,62,108,4.12046164042857,-73.5611684139285,0.0874918447653854,36669,4.12,-73.5608965,62,1288,21.4666666666667</v>
      </c>
    </row>
    <row r="1178" spans="1:18" x14ac:dyDescent="0.25">
      <c r="A1178">
        <v>1176</v>
      </c>
      <c r="B1178">
        <v>1</v>
      </c>
      <c r="C1178">
        <v>609031</v>
      </c>
      <c r="D1178">
        <v>4.1197424959999998</v>
      </c>
      <c r="E1178">
        <v>-73.560951639999999</v>
      </c>
      <c r="F1178">
        <v>108</v>
      </c>
      <c r="G1178">
        <v>108</v>
      </c>
      <c r="H1178">
        <v>4.1204616404285703</v>
      </c>
      <c r="I1178">
        <v>-73.561168413928499</v>
      </c>
      <c r="J1178">
        <v>8.3448750877493996E-2</v>
      </c>
      <c r="K1178">
        <v>36669</v>
      </c>
      <c r="L1178">
        <v>4.12</v>
      </c>
      <c r="M1178">
        <v>-73.560896499999998</v>
      </c>
      <c r="N1178">
        <v>108</v>
      </c>
      <c r="O1178">
        <v>1288</v>
      </c>
      <c r="P1178">
        <f t="shared" si="37"/>
        <v>21.466666666666665</v>
      </c>
      <c r="R1178" t="str">
        <f t="shared" si="36"/>
        <v>1176,1,609031,4.119742496,-73.56095164,108,108,4.12046164042857,-73.5611684139285,0.083448750877494,36669,4.12,-73.5608965,108,1288,21.4666666666667</v>
      </c>
    </row>
    <row r="1179" spans="1:18" x14ac:dyDescent="0.25">
      <c r="A1179">
        <v>1177</v>
      </c>
      <c r="B1179">
        <v>12</v>
      </c>
      <c r="C1179">
        <v>609042</v>
      </c>
      <c r="D1179">
        <v>4.1176656420000004</v>
      </c>
      <c r="E1179">
        <v>-73.561158969999994</v>
      </c>
      <c r="F1179">
        <v>83</v>
      </c>
      <c r="G1179">
        <v>172</v>
      </c>
      <c r="H1179">
        <v>4.1165039837142796</v>
      </c>
      <c r="I1179">
        <v>-73.5611299882857</v>
      </c>
      <c r="J1179">
        <v>0.12912937019068599</v>
      </c>
      <c r="K1179">
        <v>39418</v>
      </c>
      <c r="L1179">
        <v>4.1159999999999997</v>
      </c>
      <c r="M1179">
        <v>-73.561033199999997</v>
      </c>
      <c r="N1179">
        <v>83</v>
      </c>
      <c r="O1179">
        <v>1454</v>
      </c>
      <c r="P1179">
        <f t="shared" si="37"/>
        <v>24.233333333333334</v>
      </c>
      <c r="R1179" t="str">
        <f t="shared" si="36"/>
        <v>1177,12,609042,4.117665642,-73.56115897,83,172,4.11650398371428,-73.5611299882857,0.129129370190686,39418,4.116,-73.5610332,83,1454,24.2333333333333</v>
      </c>
    </row>
    <row r="1180" spans="1:18" x14ac:dyDescent="0.25">
      <c r="A1180">
        <v>1178</v>
      </c>
      <c r="B1180">
        <v>14</v>
      </c>
      <c r="C1180">
        <v>612327</v>
      </c>
      <c r="D1180">
        <v>4.1248257319999997</v>
      </c>
      <c r="E1180">
        <v>-73.562390230000005</v>
      </c>
      <c r="F1180">
        <v>66</v>
      </c>
      <c r="G1180">
        <v>187</v>
      </c>
      <c r="H1180">
        <v>4.1256515593513496</v>
      </c>
      <c r="I1180">
        <v>-73.562579405945897</v>
      </c>
      <c r="J1180">
        <v>9.4135050810552096E-2</v>
      </c>
      <c r="K1180">
        <v>31778</v>
      </c>
      <c r="L1180">
        <v>4.1260000000000003</v>
      </c>
      <c r="M1180">
        <v>-73.5628277</v>
      </c>
      <c r="N1180">
        <v>66</v>
      </c>
      <c r="O1180">
        <v>1206</v>
      </c>
      <c r="P1180">
        <f t="shared" si="37"/>
        <v>20.100000000000001</v>
      </c>
      <c r="R1180" t="str">
        <f t="shared" si="36"/>
        <v>1178,14,612327,4.124825732,-73.56239023,66,187,4.12565155935135,-73.5625794059459,0.0941350508105521,31778,4.126,-73.5628277,66,1206,20.1</v>
      </c>
    </row>
    <row r="1181" spans="1:18" x14ac:dyDescent="0.25">
      <c r="A1181">
        <v>1179</v>
      </c>
      <c r="B1181">
        <v>17</v>
      </c>
      <c r="C1181">
        <v>612330</v>
      </c>
      <c r="D1181">
        <v>4.124540702</v>
      </c>
      <c r="E1181">
        <v>-73.563322920000005</v>
      </c>
      <c r="F1181">
        <v>54</v>
      </c>
      <c r="G1181">
        <v>187</v>
      </c>
      <c r="H1181">
        <v>4.1256515593513496</v>
      </c>
      <c r="I1181">
        <v>-73.562579405945897</v>
      </c>
      <c r="J1181">
        <v>0.14842407990232001</v>
      </c>
      <c r="K1181">
        <v>31778</v>
      </c>
      <c r="L1181">
        <v>4.1260000000000003</v>
      </c>
      <c r="M1181">
        <v>-73.5628277</v>
      </c>
      <c r="N1181">
        <v>54</v>
      </c>
      <c r="O1181">
        <v>1206</v>
      </c>
      <c r="P1181">
        <f t="shared" si="37"/>
        <v>20.100000000000001</v>
      </c>
      <c r="R1181" t="str">
        <f t="shared" si="36"/>
        <v>1179,17,612330,4.124540702,-73.56332292,54,187,4.12565155935135,-73.5625794059459,0.14842407990232,31778,4.126,-73.5628277,54,1206,20.1</v>
      </c>
    </row>
    <row r="1182" spans="1:18" x14ac:dyDescent="0.25">
      <c r="A1182">
        <v>1180</v>
      </c>
      <c r="B1182">
        <v>16</v>
      </c>
      <c r="C1182">
        <v>252031</v>
      </c>
      <c r="D1182">
        <v>4.115767247</v>
      </c>
      <c r="E1182">
        <v>-73.558860019999997</v>
      </c>
      <c r="F1182">
        <v>53</v>
      </c>
      <c r="G1182">
        <v>43</v>
      </c>
      <c r="H1182">
        <v>4.1142791973269199</v>
      </c>
      <c r="I1182">
        <v>-73.557482671538395</v>
      </c>
      <c r="J1182">
        <v>0.22505543033313599</v>
      </c>
      <c r="K1182">
        <v>40682</v>
      </c>
      <c r="L1182">
        <v>4.1139999999999999</v>
      </c>
      <c r="M1182">
        <v>-73.557338599999994</v>
      </c>
      <c r="N1182">
        <v>53</v>
      </c>
      <c r="O1182">
        <v>1637</v>
      </c>
      <c r="P1182">
        <f t="shared" si="37"/>
        <v>27.283333333333335</v>
      </c>
      <c r="R1182" t="str">
        <f t="shared" si="36"/>
        <v>1180,16,252031,4.115767247,-73.55886002,53,43,4.11427919732692,-73.5574826715384,0.225055430333136,40682,4.114,-73.5573386,53,1637,27.2833333333333</v>
      </c>
    </row>
    <row r="1183" spans="1:18" x14ac:dyDescent="0.25">
      <c r="A1183">
        <v>1181</v>
      </c>
      <c r="B1183">
        <v>20</v>
      </c>
      <c r="C1183">
        <v>609066</v>
      </c>
      <c r="D1183">
        <v>4.1420999890000001</v>
      </c>
      <c r="E1183">
        <v>-73.620523860000006</v>
      </c>
      <c r="F1183">
        <v>98</v>
      </c>
      <c r="G1183">
        <v>138</v>
      </c>
      <c r="H1183">
        <v>4.1431407383684196</v>
      </c>
      <c r="I1183">
        <v>-73.623175365789393</v>
      </c>
      <c r="J1183">
        <v>0.31581736565874002</v>
      </c>
      <c r="K1183">
        <v>17518</v>
      </c>
      <c r="L1183">
        <v>4.1429999999999998</v>
      </c>
      <c r="M1183">
        <v>-73.623185199999995</v>
      </c>
      <c r="N1183">
        <v>98</v>
      </c>
      <c r="O1183">
        <v>402</v>
      </c>
      <c r="P1183">
        <f t="shared" si="37"/>
        <v>6.7</v>
      </c>
      <c r="R1183" t="str">
        <f t="shared" si="36"/>
        <v>1181,20,609066,4.142099989,-73.62052386,98,138,4.14314073836842,-73.6231753657894,0.31581736565874,17518,4.143,-73.6231852,98,402,6.7</v>
      </c>
    </row>
    <row r="1184" spans="1:18" x14ac:dyDescent="0.25">
      <c r="A1184">
        <v>1182</v>
      </c>
      <c r="B1184">
        <v>16</v>
      </c>
      <c r="C1184">
        <v>609087</v>
      </c>
      <c r="D1184">
        <v>4.14074323</v>
      </c>
      <c r="E1184">
        <v>-73.616995970000005</v>
      </c>
      <c r="F1184">
        <v>77</v>
      </c>
      <c r="G1184">
        <v>111</v>
      </c>
      <c r="H1184">
        <v>4.1423698820540498</v>
      </c>
      <c r="I1184">
        <v>-73.617488080000001</v>
      </c>
      <c r="J1184">
        <v>0.18881154269206499</v>
      </c>
      <c r="K1184">
        <v>18730</v>
      </c>
      <c r="L1184">
        <v>4.1420000000000003</v>
      </c>
      <c r="M1184">
        <v>-73.617454100000003</v>
      </c>
      <c r="N1184">
        <v>77</v>
      </c>
      <c r="O1184">
        <v>476</v>
      </c>
      <c r="P1184">
        <f t="shared" si="37"/>
        <v>7.9333333333333336</v>
      </c>
      <c r="R1184" t="str">
        <f t="shared" si="36"/>
        <v>1182,16,609087,4.14074323,-73.61699597,77,111,4.14236988205405,-73.61748808,0.188811542692065,18730,4.142,-73.6174541,77,476,7.93333333333333</v>
      </c>
    </row>
    <row r="1185" spans="1:18" x14ac:dyDescent="0.25">
      <c r="A1185">
        <v>1183</v>
      </c>
      <c r="B1185">
        <v>23</v>
      </c>
      <c r="C1185">
        <v>609094</v>
      </c>
      <c r="D1185">
        <v>4.1405036080000004</v>
      </c>
      <c r="E1185">
        <v>-73.614650549999993</v>
      </c>
      <c r="F1185">
        <v>62</v>
      </c>
      <c r="G1185">
        <v>25</v>
      </c>
      <c r="H1185">
        <v>4.1392743989428498</v>
      </c>
      <c r="I1185">
        <v>-73.615693932571403</v>
      </c>
      <c r="J1185">
        <v>0.178974522538173</v>
      </c>
      <c r="K1185">
        <v>20905</v>
      </c>
      <c r="L1185">
        <v>4.1390000000000002</v>
      </c>
      <c r="M1185">
        <v>-73.615505499999998</v>
      </c>
      <c r="N1185">
        <v>62</v>
      </c>
      <c r="O1185">
        <v>600</v>
      </c>
      <c r="P1185">
        <f t="shared" si="37"/>
        <v>10</v>
      </c>
      <c r="R1185" t="str">
        <f t="shared" si="36"/>
        <v>1183,23,609094,4.140503608,-73.61465055,62,25,4.13927439894285,-73.6156939325714,0.178974522538173,20905,4.139,-73.6155055,62,600,10</v>
      </c>
    </row>
    <row r="1186" spans="1:18" x14ac:dyDescent="0.25">
      <c r="A1186">
        <v>1184</v>
      </c>
      <c r="B1186">
        <v>3</v>
      </c>
      <c r="C1186">
        <v>609155</v>
      </c>
      <c r="D1186">
        <v>4.1388352270000004</v>
      </c>
      <c r="E1186">
        <v>-73.613727539999999</v>
      </c>
      <c r="F1186">
        <v>69</v>
      </c>
      <c r="G1186">
        <v>179</v>
      </c>
      <c r="H1186">
        <v>4.1373313622500003</v>
      </c>
      <c r="I1186">
        <v>-73.612859223125</v>
      </c>
      <c r="J1186">
        <v>0.192847936574985</v>
      </c>
      <c r="K1186">
        <v>22933</v>
      </c>
      <c r="L1186">
        <v>4.1369999999999996</v>
      </c>
      <c r="M1186">
        <v>-73.612864299999998</v>
      </c>
      <c r="N1186">
        <v>69</v>
      </c>
      <c r="O1186">
        <v>661</v>
      </c>
      <c r="P1186">
        <f t="shared" si="37"/>
        <v>11.016666666666667</v>
      </c>
      <c r="R1186" t="str">
        <f t="shared" si="36"/>
        <v>1184,3,609155,4.138835227,-73.61372754,69,179,4.13733136225,-73.612859223125,0.192847936574985,22933,4.137,-73.6128643,69,661,11.0166666666667</v>
      </c>
    </row>
    <row r="1187" spans="1:18" x14ac:dyDescent="0.25">
      <c r="A1187">
        <v>1185</v>
      </c>
      <c r="B1187">
        <v>13</v>
      </c>
      <c r="C1187">
        <v>609165</v>
      </c>
      <c r="D1187">
        <v>4.137859207</v>
      </c>
      <c r="E1187">
        <v>-73.6138124</v>
      </c>
      <c r="F1187">
        <v>67</v>
      </c>
      <c r="G1187">
        <v>179</v>
      </c>
      <c r="H1187">
        <v>4.1373313622500003</v>
      </c>
      <c r="I1187">
        <v>-73.612859223125</v>
      </c>
      <c r="J1187">
        <v>0.120837329656774</v>
      </c>
      <c r="K1187">
        <v>22933</v>
      </c>
      <c r="L1187">
        <v>4.1369999999999996</v>
      </c>
      <c r="M1187">
        <v>-73.612864299999998</v>
      </c>
      <c r="N1187">
        <v>67</v>
      </c>
      <c r="O1187">
        <v>661</v>
      </c>
      <c r="P1187">
        <f t="shared" si="37"/>
        <v>11.016666666666667</v>
      </c>
      <c r="R1187" t="str">
        <f t="shared" si="36"/>
        <v>1185,13,609165,4.137859207,-73.6138124,67,179,4.13733136225,-73.612859223125,0.120837329656774,22933,4.137,-73.6128643,67,661,11.0166666666667</v>
      </c>
    </row>
    <row r="1188" spans="1:18" x14ac:dyDescent="0.25">
      <c r="A1188">
        <v>1186</v>
      </c>
      <c r="B1188">
        <v>5</v>
      </c>
      <c r="C1188">
        <v>609173</v>
      </c>
      <c r="D1188">
        <v>4.1397401680000003</v>
      </c>
      <c r="E1188">
        <v>-73.615272770000004</v>
      </c>
      <c r="F1188">
        <v>71</v>
      </c>
      <c r="G1188">
        <v>25</v>
      </c>
      <c r="H1188">
        <v>4.1392743989428498</v>
      </c>
      <c r="I1188">
        <v>-73.615693932571403</v>
      </c>
      <c r="J1188">
        <v>6.9698966555553396E-2</v>
      </c>
      <c r="K1188">
        <v>20905</v>
      </c>
      <c r="L1188">
        <v>4.1390000000000002</v>
      </c>
      <c r="M1188">
        <v>-73.615505499999998</v>
      </c>
      <c r="N1188">
        <v>71</v>
      </c>
      <c r="O1188">
        <v>600</v>
      </c>
      <c r="P1188">
        <f t="shared" si="37"/>
        <v>10</v>
      </c>
      <c r="R1188" t="str">
        <f t="shared" si="36"/>
        <v>1186,5,609173,4.139740168,-73.61527277,71,25,4.13927439894285,-73.6156939325714,0.0696989665555534,20905,4.139,-73.6155055,71,600,10</v>
      </c>
    </row>
    <row r="1189" spans="1:18" x14ac:dyDescent="0.25">
      <c r="A1189">
        <v>1187</v>
      </c>
      <c r="B1189">
        <v>12</v>
      </c>
      <c r="C1189">
        <v>609180</v>
      </c>
      <c r="D1189">
        <v>4.1389903410000004</v>
      </c>
      <c r="E1189">
        <v>-73.616157349999995</v>
      </c>
      <c r="F1189">
        <v>70</v>
      </c>
      <c r="G1189">
        <v>25</v>
      </c>
      <c r="H1189">
        <v>4.1392743989428498</v>
      </c>
      <c r="I1189">
        <v>-73.615693932571403</v>
      </c>
      <c r="J1189">
        <v>6.0287376556128897E-2</v>
      </c>
      <c r="K1189">
        <v>20905</v>
      </c>
      <c r="L1189">
        <v>4.1390000000000002</v>
      </c>
      <c r="M1189">
        <v>-73.615505499999998</v>
      </c>
      <c r="N1189">
        <v>70</v>
      </c>
      <c r="O1189">
        <v>600</v>
      </c>
      <c r="P1189">
        <f t="shared" si="37"/>
        <v>10</v>
      </c>
      <c r="R1189" t="str">
        <f t="shared" si="36"/>
        <v>1187,12,609180,4.138990341,-73.61615735,70,25,4.13927439894285,-73.6156939325714,0.0602873765561289,20905,4.139,-73.6155055,70,600,10</v>
      </c>
    </row>
    <row r="1190" spans="1:18" x14ac:dyDescent="0.25">
      <c r="A1190">
        <v>1188</v>
      </c>
      <c r="B1190">
        <v>5</v>
      </c>
      <c r="C1190">
        <v>609191</v>
      </c>
      <c r="D1190">
        <v>4.136627367</v>
      </c>
      <c r="E1190">
        <v>-73.619688190000005</v>
      </c>
      <c r="F1190">
        <v>49</v>
      </c>
      <c r="G1190">
        <v>191</v>
      </c>
      <c r="H1190">
        <v>4.1366977979062503</v>
      </c>
      <c r="I1190">
        <v>-73.617274797187505</v>
      </c>
      <c r="J1190">
        <v>0.267604350701799</v>
      </c>
      <c r="K1190">
        <v>22770</v>
      </c>
      <c r="L1190">
        <v>4.1369999999999996</v>
      </c>
      <c r="M1190">
        <v>-73.617291300000005</v>
      </c>
      <c r="N1190">
        <v>49</v>
      </c>
      <c r="O1190">
        <v>592</v>
      </c>
      <c r="P1190">
        <f t="shared" si="37"/>
        <v>9.8666666666666671</v>
      </c>
      <c r="R1190" t="str">
        <f t="shared" si="36"/>
        <v>1188,5,609191,4.136627367,-73.61968819,49,191,4.13669779790625,-73.6172747971875,0.267604350701799,22770,4.137,-73.6172913,49,592,9.86666666666667</v>
      </c>
    </row>
    <row r="1191" spans="1:18" x14ac:dyDescent="0.25">
      <c r="A1191">
        <v>1189</v>
      </c>
      <c r="B1191">
        <v>21</v>
      </c>
      <c r="C1191">
        <v>111186</v>
      </c>
      <c r="D1191">
        <v>4.1353165970000001</v>
      </c>
      <c r="E1191">
        <v>-73.621184150000005</v>
      </c>
      <c r="F1191">
        <v>71</v>
      </c>
      <c r="G1191">
        <v>21</v>
      </c>
      <c r="H1191">
        <v>4.1340516367618996</v>
      </c>
      <c r="I1191">
        <v>-73.620160465476104</v>
      </c>
      <c r="J1191">
        <v>0.18064605401113901</v>
      </c>
      <c r="K1191">
        <v>25019</v>
      </c>
      <c r="L1191">
        <v>4.1340000000000003</v>
      </c>
      <c r="M1191">
        <v>-73.620181000000002</v>
      </c>
      <c r="N1191">
        <v>71</v>
      </c>
      <c r="O1191">
        <v>579</v>
      </c>
      <c r="P1191">
        <f t="shared" si="37"/>
        <v>9.65</v>
      </c>
      <c r="R1191" t="str">
        <f t="shared" si="36"/>
        <v>1189,21,111186,4.135316597,-73.62118415,71,21,4.1340516367619,-73.6201604654761,0.180646054011139,25019,4.134,-73.620181,71,579,9.65</v>
      </c>
    </row>
    <row r="1192" spans="1:18" x14ac:dyDescent="0.25">
      <c r="A1192">
        <v>1190</v>
      </c>
      <c r="B1192">
        <v>8</v>
      </c>
      <c r="C1192">
        <v>609212</v>
      </c>
      <c r="D1192">
        <v>4.1372788380000003</v>
      </c>
      <c r="E1192">
        <v>-73.616476000000006</v>
      </c>
      <c r="F1192">
        <v>90</v>
      </c>
      <c r="G1192">
        <v>191</v>
      </c>
      <c r="H1192">
        <v>4.1366977979062503</v>
      </c>
      <c r="I1192">
        <v>-73.617274797187505</v>
      </c>
      <c r="J1192">
        <v>0.109578814236706</v>
      </c>
      <c r="K1192">
        <v>22770</v>
      </c>
      <c r="L1192">
        <v>4.1369999999999996</v>
      </c>
      <c r="M1192">
        <v>-73.617291300000005</v>
      </c>
      <c r="N1192">
        <v>90</v>
      </c>
      <c r="O1192">
        <v>592</v>
      </c>
      <c r="P1192">
        <f t="shared" si="37"/>
        <v>9.8666666666666671</v>
      </c>
      <c r="R1192" t="str">
        <f t="shared" si="36"/>
        <v>1190,8,609212,4.137278838,-73.616476,90,191,4.13669779790625,-73.6172747971875,0.109578814236706,22770,4.137,-73.6172913,90,592,9.86666666666667</v>
      </c>
    </row>
    <row r="1193" spans="1:18" x14ac:dyDescent="0.25">
      <c r="A1193">
        <v>1191</v>
      </c>
      <c r="B1193">
        <v>16</v>
      </c>
      <c r="C1193">
        <v>609220</v>
      </c>
      <c r="D1193">
        <v>4.1362546709999997</v>
      </c>
      <c r="E1193">
        <v>-73.617705270000002</v>
      </c>
      <c r="F1193">
        <v>103</v>
      </c>
      <c r="G1193">
        <v>191</v>
      </c>
      <c r="H1193">
        <v>4.1366977979062503</v>
      </c>
      <c r="I1193">
        <v>-73.617274797187505</v>
      </c>
      <c r="J1193">
        <v>6.8565557463737006E-2</v>
      </c>
      <c r="K1193">
        <v>22770</v>
      </c>
      <c r="L1193">
        <v>4.1369999999999996</v>
      </c>
      <c r="M1193">
        <v>-73.617291300000005</v>
      </c>
      <c r="N1193">
        <v>103</v>
      </c>
      <c r="O1193">
        <v>592</v>
      </c>
      <c r="P1193">
        <f t="shared" si="37"/>
        <v>9.8666666666666671</v>
      </c>
      <c r="R1193" t="str">
        <f t="shared" si="36"/>
        <v>1191,16,609220,4.136254671,-73.61770527,103,191,4.13669779790625,-73.6172747971875,0.068565557463737,22770,4.137,-73.6172913,103,592,9.86666666666667</v>
      </c>
    </row>
    <row r="1194" spans="1:18" x14ac:dyDescent="0.25">
      <c r="A1194">
        <v>1192</v>
      </c>
      <c r="B1194">
        <v>4</v>
      </c>
      <c r="C1194">
        <v>609230</v>
      </c>
      <c r="D1194">
        <v>4.1378990670000002</v>
      </c>
      <c r="E1194">
        <v>-73.615595220000003</v>
      </c>
      <c r="F1194">
        <v>102</v>
      </c>
      <c r="G1194">
        <v>25</v>
      </c>
      <c r="H1194">
        <v>4.1392743989428498</v>
      </c>
      <c r="I1194">
        <v>-73.615693932571403</v>
      </c>
      <c r="J1194">
        <v>0.15322502594888701</v>
      </c>
      <c r="K1194">
        <v>20905</v>
      </c>
      <c r="L1194">
        <v>4.1390000000000002</v>
      </c>
      <c r="M1194">
        <v>-73.615505499999998</v>
      </c>
      <c r="N1194">
        <v>102</v>
      </c>
      <c r="O1194">
        <v>600</v>
      </c>
      <c r="P1194">
        <f t="shared" si="37"/>
        <v>10</v>
      </c>
      <c r="R1194" t="str">
        <f t="shared" si="36"/>
        <v>1192,4,609230,4.137899067,-73.61559522,102,25,4.13927439894285,-73.6156939325714,0.153225025948887,20905,4.139,-73.6155055,102,600,10</v>
      </c>
    </row>
    <row r="1195" spans="1:18" x14ac:dyDescent="0.25">
      <c r="A1195">
        <v>1193</v>
      </c>
      <c r="B1195">
        <v>8</v>
      </c>
      <c r="C1195">
        <v>609234</v>
      </c>
      <c r="D1195">
        <v>4.137339742</v>
      </c>
      <c r="E1195">
        <v>-73.614757639999993</v>
      </c>
      <c r="F1195">
        <v>78</v>
      </c>
      <c r="G1195">
        <v>179</v>
      </c>
      <c r="H1195">
        <v>4.1373313622500003</v>
      </c>
      <c r="I1195">
        <v>-73.612859223125</v>
      </c>
      <c r="J1195">
        <v>0.210414080860684</v>
      </c>
      <c r="K1195">
        <v>22933</v>
      </c>
      <c r="L1195">
        <v>4.1369999999999996</v>
      </c>
      <c r="M1195">
        <v>-73.612864299999998</v>
      </c>
      <c r="N1195">
        <v>78</v>
      </c>
      <c r="O1195">
        <v>661</v>
      </c>
      <c r="P1195">
        <f t="shared" si="37"/>
        <v>11.016666666666667</v>
      </c>
      <c r="R1195" t="str">
        <f t="shared" si="36"/>
        <v>1193,8,609234,4.137339742,-73.61475764,78,179,4.13733136225,-73.612859223125,0.210414080860684,22933,4.137,-73.6128643,78,661,11.0166666666667</v>
      </c>
    </row>
    <row r="1196" spans="1:18" x14ac:dyDescent="0.25">
      <c r="A1196">
        <v>1194</v>
      </c>
      <c r="B1196">
        <v>2</v>
      </c>
      <c r="C1196">
        <v>609248</v>
      </c>
      <c r="D1196">
        <v>4.136543176</v>
      </c>
      <c r="E1196">
        <v>-73.615262240000007</v>
      </c>
      <c r="F1196">
        <v>65</v>
      </c>
      <c r="G1196">
        <v>191</v>
      </c>
      <c r="H1196">
        <v>4.1366977979062503</v>
      </c>
      <c r="I1196">
        <v>-73.617274797187505</v>
      </c>
      <c r="J1196">
        <v>0.223723816509</v>
      </c>
      <c r="K1196">
        <v>22770</v>
      </c>
      <c r="L1196">
        <v>4.1369999999999996</v>
      </c>
      <c r="M1196">
        <v>-73.617291300000005</v>
      </c>
      <c r="N1196">
        <v>65</v>
      </c>
      <c r="O1196">
        <v>592</v>
      </c>
      <c r="P1196">
        <f t="shared" si="37"/>
        <v>9.8666666666666671</v>
      </c>
      <c r="R1196" t="str">
        <f t="shared" si="36"/>
        <v>1194,2,609248,4.136543176,-73.61526224,65,191,4.13669779790625,-73.6172747971875,0.223723816509,22770,4.137,-73.6172913,65,592,9.86666666666667</v>
      </c>
    </row>
    <row r="1197" spans="1:18" x14ac:dyDescent="0.25">
      <c r="A1197">
        <v>1195</v>
      </c>
      <c r="B1197">
        <v>16</v>
      </c>
      <c r="C1197">
        <v>609261</v>
      </c>
      <c r="D1197">
        <v>4.1358476289999997</v>
      </c>
      <c r="E1197">
        <v>-73.615071839999999</v>
      </c>
      <c r="F1197">
        <v>56</v>
      </c>
      <c r="G1197">
        <v>191</v>
      </c>
      <c r="H1197">
        <v>4.1366977979062503</v>
      </c>
      <c r="I1197">
        <v>-73.617274797187505</v>
      </c>
      <c r="J1197">
        <v>0.26180660081295698</v>
      </c>
      <c r="K1197">
        <v>22770</v>
      </c>
      <c r="L1197">
        <v>4.1369999999999996</v>
      </c>
      <c r="M1197">
        <v>-73.617291300000005</v>
      </c>
      <c r="N1197">
        <v>56</v>
      </c>
      <c r="O1197">
        <v>592</v>
      </c>
      <c r="P1197">
        <f t="shared" si="37"/>
        <v>9.8666666666666671</v>
      </c>
      <c r="R1197" t="str">
        <f t="shared" si="36"/>
        <v>1195,16,609261,4.135847629,-73.61507184,56,191,4.13669779790625,-73.6172747971875,0.261806600812957,22770,4.137,-73.6172913,56,592,9.86666666666667</v>
      </c>
    </row>
    <row r="1198" spans="1:18" x14ac:dyDescent="0.25">
      <c r="A1198">
        <v>1196</v>
      </c>
      <c r="B1198">
        <v>19</v>
      </c>
      <c r="C1198">
        <v>609264</v>
      </c>
      <c r="D1198">
        <v>4.1356902619999998</v>
      </c>
      <c r="E1198">
        <v>-73.613791149999997</v>
      </c>
      <c r="F1198">
        <v>128</v>
      </c>
      <c r="G1198">
        <v>179</v>
      </c>
      <c r="H1198">
        <v>4.1373313622500003</v>
      </c>
      <c r="I1198">
        <v>-73.612859223125</v>
      </c>
      <c r="J1198">
        <v>0.20958735044315599</v>
      </c>
      <c r="K1198">
        <v>22933</v>
      </c>
      <c r="L1198">
        <v>4.1369999999999996</v>
      </c>
      <c r="M1198">
        <v>-73.612864299999998</v>
      </c>
      <c r="N1198">
        <v>128</v>
      </c>
      <c r="O1198">
        <v>661</v>
      </c>
      <c r="P1198">
        <f t="shared" si="37"/>
        <v>11.016666666666667</v>
      </c>
      <c r="R1198" t="str">
        <f t="shared" si="36"/>
        <v>1196,19,609264,4.135690262,-73.61379115,128,179,4.13733136225,-73.612859223125,0.209587350443156,22933,4.137,-73.6128643,128,661,11.0166666666667</v>
      </c>
    </row>
    <row r="1199" spans="1:18" x14ac:dyDescent="0.25">
      <c r="A1199">
        <v>1197</v>
      </c>
      <c r="B1199">
        <v>24</v>
      </c>
      <c r="C1199">
        <v>609269</v>
      </c>
      <c r="D1199">
        <v>4.1351018320000001</v>
      </c>
      <c r="E1199">
        <v>-73.613183939999999</v>
      </c>
      <c r="F1199">
        <v>79</v>
      </c>
      <c r="G1199">
        <v>68</v>
      </c>
      <c r="H1199">
        <v>4.1341443167837797</v>
      </c>
      <c r="I1199">
        <v>-73.612267937297304</v>
      </c>
      <c r="J1199">
        <v>0.14706914582957301</v>
      </c>
      <c r="K1199">
        <v>25194</v>
      </c>
      <c r="L1199">
        <v>4.1340000000000003</v>
      </c>
      <c r="M1199">
        <v>-73.612256400000007</v>
      </c>
      <c r="N1199">
        <v>79</v>
      </c>
      <c r="O1199">
        <v>747</v>
      </c>
      <c r="P1199">
        <f t="shared" si="37"/>
        <v>12.45</v>
      </c>
      <c r="R1199" t="str">
        <f t="shared" si="36"/>
        <v>1197,24,609269,4.135101832,-73.61318394,79,68,4.13414431678378,-73.6122679372973,0.147069145829573,25194,4.134,-73.6122564,79,747,12.45</v>
      </c>
    </row>
    <row r="1200" spans="1:18" x14ac:dyDescent="0.25">
      <c r="A1200">
        <v>1198</v>
      </c>
      <c r="B1200">
        <v>11</v>
      </c>
      <c r="C1200">
        <v>609280</v>
      </c>
      <c r="D1200">
        <v>4.1368165450000003</v>
      </c>
      <c r="E1200">
        <v>-73.611647640000001</v>
      </c>
      <c r="F1200">
        <v>104</v>
      </c>
      <c r="G1200">
        <v>179</v>
      </c>
      <c r="H1200">
        <v>4.1373313622500003</v>
      </c>
      <c r="I1200">
        <v>-73.612859223125</v>
      </c>
      <c r="J1200">
        <v>0.145964876658702</v>
      </c>
      <c r="K1200">
        <v>22933</v>
      </c>
      <c r="L1200">
        <v>4.1369999999999996</v>
      </c>
      <c r="M1200">
        <v>-73.612864299999998</v>
      </c>
      <c r="N1200">
        <v>104</v>
      </c>
      <c r="O1200">
        <v>661</v>
      </c>
      <c r="P1200">
        <f t="shared" si="37"/>
        <v>11.016666666666667</v>
      </c>
      <c r="R1200" t="str">
        <f t="shared" si="36"/>
        <v>1198,11,609280,4.136816545,-73.61164764,104,179,4.13733136225,-73.612859223125,0.145964876658702,22933,4.137,-73.6128643,104,661,11.0166666666667</v>
      </c>
    </row>
    <row r="1201" spans="1:18" x14ac:dyDescent="0.25">
      <c r="A1201">
        <v>1199</v>
      </c>
      <c r="B1201">
        <v>15</v>
      </c>
      <c r="C1201">
        <v>609284</v>
      </c>
      <c r="D1201">
        <v>4.1366154570000004</v>
      </c>
      <c r="E1201">
        <v>-73.608432879999995</v>
      </c>
      <c r="F1201">
        <v>84</v>
      </c>
      <c r="G1201">
        <v>198</v>
      </c>
      <c r="H1201">
        <v>4.1361474646976699</v>
      </c>
      <c r="I1201">
        <v>-73.609553983023204</v>
      </c>
      <c r="J1201">
        <v>0.134702224394186</v>
      </c>
      <c r="K1201">
        <v>23612</v>
      </c>
      <c r="L1201">
        <v>4.1360000000000001</v>
      </c>
      <c r="M1201">
        <v>-73.609600999999998</v>
      </c>
      <c r="N1201">
        <v>84</v>
      </c>
      <c r="O1201">
        <v>758</v>
      </c>
      <c r="P1201">
        <f t="shared" si="37"/>
        <v>12.633333333333333</v>
      </c>
      <c r="R1201" t="str">
        <f t="shared" si="36"/>
        <v>1199,15,609284,4.136615457,-73.60843288,84,198,4.13614746469767,-73.6095539830232,0.134702224394186,23612,4.136,-73.609601,84,758,12.6333333333333</v>
      </c>
    </row>
    <row r="1202" spans="1:18" x14ac:dyDescent="0.25">
      <c r="A1202">
        <v>1200</v>
      </c>
      <c r="B1202">
        <v>20</v>
      </c>
      <c r="C1202">
        <v>609304</v>
      </c>
      <c r="D1202">
        <v>4.1349387950000001</v>
      </c>
      <c r="E1202">
        <v>-73.612577200000004</v>
      </c>
      <c r="F1202">
        <v>78</v>
      </c>
      <c r="G1202">
        <v>68</v>
      </c>
      <c r="H1202">
        <v>4.1341443167837797</v>
      </c>
      <c r="I1202">
        <v>-73.612267937297304</v>
      </c>
      <c r="J1202">
        <v>9.4707148322089693E-2</v>
      </c>
      <c r="K1202">
        <v>25194</v>
      </c>
      <c r="L1202">
        <v>4.1340000000000003</v>
      </c>
      <c r="M1202">
        <v>-73.612256400000007</v>
      </c>
      <c r="N1202">
        <v>78</v>
      </c>
      <c r="O1202">
        <v>747</v>
      </c>
      <c r="P1202">
        <f t="shared" si="37"/>
        <v>12.45</v>
      </c>
      <c r="R1202" t="str">
        <f t="shared" si="36"/>
        <v>1200,20,609304,4.134938795,-73.6125772,78,68,4.13414431678378,-73.6122679372973,0.0947071483220897,25194,4.134,-73.6122564,78,747,12.45</v>
      </c>
    </row>
    <row r="1203" spans="1:18" x14ac:dyDescent="0.25">
      <c r="A1203">
        <v>1201</v>
      </c>
      <c r="B1203">
        <v>1</v>
      </c>
      <c r="C1203">
        <v>609309</v>
      </c>
      <c r="D1203">
        <v>4.136306405</v>
      </c>
      <c r="E1203">
        <v>-73.610023150000004</v>
      </c>
      <c r="F1203">
        <v>105</v>
      </c>
      <c r="G1203">
        <v>198</v>
      </c>
      <c r="H1203">
        <v>4.1361474646976699</v>
      </c>
      <c r="I1203">
        <v>-73.609553983023204</v>
      </c>
      <c r="J1203">
        <v>5.4918129808508902E-2</v>
      </c>
      <c r="K1203">
        <v>23612</v>
      </c>
      <c r="L1203">
        <v>4.1360000000000001</v>
      </c>
      <c r="M1203">
        <v>-73.609600999999998</v>
      </c>
      <c r="N1203">
        <v>105</v>
      </c>
      <c r="O1203">
        <v>758</v>
      </c>
      <c r="P1203">
        <f t="shared" si="37"/>
        <v>12.633333333333333</v>
      </c>
      <c r="R1203" t="str">
        <f t="shared" si="36"/>
        <v>1201,1,609309,4.136306405,-73.61002315,105,198,4.13614746469767,-73.6095539830232,0.0549181298085089,23612,4.136,-73.609601,105,758,12.6333333333333</v>
      </c>
    </row>
    <row r="1204" spans="1:18" x14ac:dyDescent="0.25">
      <c r="A1204">
        <v>1202</v>
      </c>
      <c r="B1204">
        <v>19</v>
      </c>
      <c r="C1204">
        <v>609344</v>
      </c>
      <c r="D1204">
        <v>4.1352337529999996</v>
      </c>
      <c r="E1204">
        <v>-73.608517570000004</v>
      </c>
      <c r="F1204">
        <v>89</v>
      </c>
      <c r="G1204">
        <v>198</v>
      </c>
      <c r="H1204">
        <v>4.1361474646976699</v>
      </c>
      <c r="I1204">
        <v>-73.609553983023204</v>
      </c>
      <c r="J1204">
        <v>0.153313767278761</v>
      </c>
      <c r="K1204">
        <v>23612</v>
      </c>
      <c r="L1204">
        <v>4.1360000000000001</v>
      </c>
      <c r="M1204">
        <v>-73.609600999999998</v>
      </c>
      <c r="N1204">
        <v>89</v>
      </c>
      <c r="O1204">
        <v>758</v>
      </c>
      <c r="P1204">
        <f t="shared" si="37"/>
        <v>12.633333333333333</v>
      </c>
      <c r="R1204" t="str">
        <f t="shared" si="36"/>
        <v>1202,19,609344,4.135233753,-73.60851757,89,198,4.13614746469767,-73.6095539830232,0.153313767278761,23612,4.136,-73.609601,89,758,12.6333333333333</v>
      </c>
    </row>
    <row r="1205" spans="1:18" x14ac:dyDescent="0.25">
      <c r="A1205">
        <v>1203</v>
      </c>
      <c r="B1205">
        <v>24</v>
      </c>
      <c r="C1205">
        <v>609375</v>
      </c>
      <c r="D1205">
        <v>4.1345632590000001</v>
      </c>
      <c r="E1205">
        <v>-73.607839310000003</v>
      </c>
      <c r="F1205">
        <v>104</v>
      </c>
      <c r="G1205">
        <v>46</v>
      </c>
      <c r="H1205">
        <v>4.1355589751470498</v>
      </c>
      <c r="I1205">
        <v>-73.6064844582353</v>
      </c>
      <c r="J1205">
        <v>0.18652904137595699</v>
      </c>
      <c r="K1205">
        <v>23503</v>
      </c>
      <c r="L1205">
        <v>4.1360000000000001</v>
      </c>
      <c r="M1205">
        <v>-73.606149400000007</v>
      </c>
      <c r="N1205">
        <v>104</v>
      </c>
      <c r="O1205">
        <v>792</v>
      </c>
      <c r="P1205">
        <f t="shared" si="37"/>
        <v>13.2</v>
      </c>
      <c r="R1205" t="str">
        <f t="shared" si="36"/>
        <v>1203,24,609375,4.134563259,-73.60783931,104,46,4.13555897514705,-73.6064844582353,0.186529041375957,23503,4.136,-73.6061494,104,792,13.2</v>
      </c>
    </row>
    <row r="1206" spans="1:18" x14ac:dyDescent="0.25">
      <c r="A1206">
        <v>1204</v>
      </c>
      <c r="B1206">
        <v>17</v>
      </c>
      <c r="C1206">
        <v>609429</v>
      </c>
      <c r="D1206">
        <v>4.1335212099999996</v>
      </c>
      <c r="E1206">
        <v>-73.620742730000003</v>
      </c>
      <c r="F1206">
        <v>52</v>
      </c>
      <c r="G1206">
        <v>21</v>
      </c>
      <c r="H1206">
        <v>4.1340516367618996</v>
      </c>
      <c r="I1206">
        <v>-73.620160465476104</v>
      </c>
      <c r="J1206">
        <v>8.7402766496543799E-2</v>
      </c>
      <c r="K1206">
        <v>25019</v>
      </c>
      <c r="L1206">
        <v>4.1340000000000003</v>
      </c>
      <c r="M1206">
        <v>-73.620181000000002</v>
      </c>
      <c r="N1206">
        <v>52</v>
      </c>
      <c r="O1206">
        <v>579</v>
      </c>
      <c r="P1206">
        <f t="shared" si="37"/>
        <v>9.65</v>
      </c>
      <c r="R1206" t="str">
        <f t="shared" si="36"/>
        <v>1204,17,609429,4.13352121,-73.62074273,52,21,4.1340516367619,-73.6201604654761,0.0874027664965438,25019,4.134,-73.620181,52,579,9.65</v>
      </c>
    </row>
    <row r="1207" spans="1:18" x14ac:dyDescent="0.25">
      <c r="A1207">
        <v>1205</v>
      </c>
      <c r="B1207">
        <v>3</v>
      </c>
      <c r="C1207">
        <v>609455</v>
      </c>
      <c r="D1207">
        <v>4.1326274109999996</v>
      </c>
      <c r="E1207">
        <v>-73.616316729999994</v>
      </c>
      <c r="F1207">
        <v>97</v>
      </c>
      <c r="G1207">
        <v>154</v>
      </c>
      <c r="H1207">
        <v>4.1325896547352903</v>
      </c>
      <c r="I1207">
        <v>-73.616493169705805</v>
      </c>
      <c r="J1207">
        <v>2.0000924608429501E-2</v>
      </c>
      <c r="K1207">
        <v>25809</v>
      </c>
      <c r="L1207">
        <v>4.133</v>
      </c>
      <c r="M1207">
        <v>-73.616826599999996</v>
      </c>
      <c r="N1207">
        <v>97</v>
      </c>
      <c r="O1207">
        <v>626</v>
      </c>
      <c r="P1207">
        <f t="shared" si="37"/>
        <v>10.433333333333334</v>
      </c>
      <c r="R1207" t="str">
        <f t="shared" si="36"/>
        <v>1205,3,609455,4.132627411,-73.61631673,97,154,4.13258965473529,-73.6164931697058,0.0200009246084295,25809,4.133,-73.6168266,97,626,10.4333333333333</v>
      </c>
    </row>
    <row r="1208" spans="1:18" x14ac:dyDescent="0.25">
      <c r="A1208">
        <v>1206</v>
      </c>
      <c r="B1208">
        <v>8</v>
      </c>
      <c r="C1208">
        <v>609518</v>
      </c>
      <c r="D1208">
        <v>4.1292559320000004</v>
      </c>
      <c r="E1208">
        <v>-73.618451550000003</v>
      </c>
      <c r="F1208">
        <v>76</v>
      </c>
      <c r="G1208">
        <v>119</v>
      </c>
      <c r="H1208">
        <v>4.1296560587096698</v>
      </c>
      <c r="I1208">
        <v>-73.618758950967703</v>
      </c>
      <c r="J1208">
        <v>5.6017059291442003E-2</v>
      </c>
      <c r="K1208">
        <v>28430</v>
      </c>
      <c r="L1208">
        <v>4.13</v>
      </c>
      <c r="M1208">
        <v>-73.618720199999998</v>
      </c>
      <c r="N1208">
        <v>76</v>
      </c>
      <c r="O1208">
        <v>588</v>
      </c>
      <c r="P1208">
        <f t="shared" si="37"/>
        <v>9.8000000000000007</v>
      </c>
      <c r="R1208" t="str">
        <f t="shared" si="36"/>
        <v>1206,8,609518,4.129255932,-73.61845155,76,119,4.12965605870967,-73.6187589509677,0.056017059291442,28430,4.13,-73.6187202,76,588,9.8</v>
      </c>
    </row>
    <row r="1209" spans="1:18" x14ac:dyDescent="0.25">
      <c r="A1209">
        <v>1207</v>
      </c>
      <c r="B1209">
        <v>18</v>
      </c>
      <c r="C1209">
        <v>609549</v>
      </c>
      <c r="D1209">
        <v>4.129837158</v>
      </c>
      <c r="E1209">
        <v>-73.617701089999997</v>
      </c>
      <c r="F1209">
        <v>84</v>
      </c>
      <c r="G1209">
        <v>119</v>
      </c>
      <c r="H1209">
        <v>4.1296560587096698</v>
      </c>
      <c r="I1209">
        <v>-73.618758950967703</v>
      </c>
      <c r="J1209">
        <v>0.11896425098308799</v>
      </c>
      <c r="K1209">
        <v>28430</v>
      </c>
      <c r="L1209">
        <v>4.13</v>
      </c>
      <c r="M1209">
        <v>-73.618720199999998</v>
      </c>
      <c r="N1209">
        <v>84</v>
      </c>
      <c r="O1209">
        <v>588</v>
      </c>
      <c r="P1209">
        <f t="shared" si="37"/>
        <v>9.8000000000000007</v>
      </c>
      <c r="R1209" t="str">
        <f t="shared" si="36"/>
        <v>1207,18,609549,4.129837158,-73.61770109,84,119,4.12965605870967,-73.6187589509677,0.118964250983088,28430,4.13,-73.6187202,84,588,9.8</v>
      </c>
    </row>
    <row r="1210" spans="1:18" x14ac:dyDescent="0.25">
      <c r="A1210">
        <v>1208</v>
      </c>
      <c r="B1210">
        <v>23</v>
      </c>
      <c r="C1210">
        <v>609554</v>
      </c>
      <c r="D1210">
        <v>4.1300871519999998</v>
      </c>
      <c r="E1210">
        <v>-73.616276940000006</v>
      </c>
      <c r="F1210">
        <v>114</v>
      </c>
      <c r="G1210">
        <v>57</v>
      </c>
      <c r="H1210">
        <v>4.1281348695312499</v>
      </c>
      <c r="I1210">
        <v>-73.616910924999999</v>
      </c>
      <c r="J1210">
        <v>0.22804378548780099</v>
      </c>
      <c r="K1210">
        <v>30144</v>
      </c>
      <c r="L1210">
        <v>4.1280000000000001</v>
      </c>
      <c r="M1210">
        <v>-73.616886300000004</v>
      </c>
      <c r="N1210">
        <v>114</v>
      </c>
      <c r="O1210">
        <v>656</v>
      </c>
      <c r="P1210">
        <f t="shared" si="37"/>
        <v>10.933333333333334</v>
      </c>
      <c r="R1210" t="str">
        <f t="shared" si="36"/>
        <v>1208,23,609554,4.130087152,-73.61627694,114,57,4.12813486953125,-73.616910925,0.228043785487801,30144,4.128,-73.6168863,114,656,10.9333333333333</v>
      </c>
    </row>
    <row r="1211" spans="1:18" x14ac:dyDescent="0.25">
      <c r="A1211">
        <v>1209</v>
      </c>
      <c r="B1211">
        <v>3</v>
      </c>
      <c r="C1211">
        <v>609572</v>
      </c>
      <c r="D1211">
        <v>4.1293359939999998</v>
      </c>
      <c r="E1211">
        <v>-73.616605430000007</v>
      </c>
      <c r="F1211">
        <v>88</v>
      </c>
      <c r="G1211">
        <v>57</v>
      </c>
      <c r="H1211">
        <v>4.1281348695312499</v>
      </c>
      <c r="I1211">
        <v>-73.616910924999999</v>
      </c>
      <c r="J1211">
        <v>0.13770295701815899</v>
      </c>
      <c r="K1211">
        <v>30144</v>
      </c>
      <c r="L1211">
        <v>4.1280000000000001</v>
      </c>
      <c r="M1211">
        <v>-73.616886300000004</v>
      </c>
      <c r="N1211">
        <v>88</v>
      </c>
      <c r="O1211">
        <v>656</v>
      </c>
      <c r="P1211">
        <f t="shared" si="37"/>
        <v>10.933333333333334</v>
      </c>
      <c r="R1211" t="str">
        <f t="shared" si="36"/>
        <v>1209,3,609572,4.129335994,-73.61660543,88,57,4.12813486953125,-73.616910925,0.137702957018159,30144,4.128,-73.6168863,88,656,10.9333333333333</v>
      </c>
    </row>
    <row r="1212" spans="1:18" x14ac:dyDescent="0.25">
      <c r="A1212">
        <v>1210</v>
      </c>
      <c r="B1212">
        <v>14</v>
      </c>
      <c r="C1212">
        <v>609583</v>
      </c>
      <c r="D1212">
        <v>4.1277071239999996</v>
      </c>
      <c r="E1212">
        <v>-73.616795420000003</v>
      </c>
      <c r="F1212">
        <v>72</v>
      </c>
      <c r="G1212">
        <v>57</v>
      </c>
      <c r="H1212">
        <v>4.1281348695312499</v>
      </c>
      <c r="I1212">
        <v>-73.616910924999999</v>
      </c>
      <c r="J1212">
        <v>4.92271101093711E-2</v>
      </c>
      <c r="K1212">
        <v>30144</v>
      </c>
      <c r="L1212">
        <v>4.1280000000000001</v>
      </c>
      <c r="M1212">
        <v>-73.616886300000004</v>
      </c>
      <c r="N1212">
        <v>72</v>
      </c>
      <c r="O1212">
        <v>656</v>
      </c>
      <c r="P1212">
        <f t="shared" si="37"/>
        <v>10.933333333333334</v>
      </c>
      <c r="R1212" t="str">
        <f t="shared" si="36"/>
        <v>1210,14,609583,4.127707124,-73.61679542,72,57,4.12813486953125,-73.616910925,0.0492271101093711,30144,4.128,-73.6168863,72,656,10.9333333333333</v>
      </c>
    </row>
    <row r="1213" spans="1:18" x14ac:dyDescent="0.25">
      <c r="A1213">
        <v>1211</v>
      </c>
      <c r="B1213">
        <v>7</v>
      </c>
      <c r="C1213">
        <v>609591</v>
      </c>
      <c r="D1213">
        <v>4.1276865440000003</v>
      </c>
      <c r="E1213">
        <v>-73.614237149999994</v>
      </c>
      <c r="F1213">
        <v>67</v>
      </c>
      <c r="G1213">
        <v>168</v>
      </c>
      <c r="H1213">
        <v>4.1261851399375002</v>
      </c>
      <c r="I1213">
        <v>-73.614946531249998</v>
      </c>
      <c r="J1213">
        <v>0.18444190195063501</v>
      </c>
      <c r="K1213">
        <v>31553</v>
      </c>
      <c r="L1213">
        <v>4.1260000000000003</v>
      </c>
      <c r="M1213">
        <v>-73.614988999999994</v>
      </c>
      <c r="N1213">
        <v>67</v>
      </c>
      <c r="O1213">
        <v>771</v>
      </c>
      <c r="P1213">
        <f t="shared" si="37"/>
        <v>12.85</v>
      </c>
      <c r="R1213" t="str">
        <f t="shared" si="36"/>
        <v>1211,7,609591,4.127686544,-73.61423715,67,168,4.1261851399375,-73.61494653125,0.184441901950635,31553,4.126,-73.614989,67,771,12.85</v>
      </c>
    </row>
    <row r="1214" spans="1:18" x14ac:dyDescent="0.25">
      <c r="A1214">
        <v>1212</v>
      </c>
      <c r="B1214">
        <v>12</v>
      </c>
      <c r="C1214">
        <v>609596</v>
      </c>
      <c r="D1214">
        <v>4.1262969629999997</v>
      </c>
      <c r="E1214">
        <v>-73.614118939999997</v>
      </c>
      <c r="F1214">
        <v>80</v>
      </c>
      <c r="G1214">
        <v>168</v>
      </c>
      <c r="H1214">
        <v>4.1261851399375002</v>
      </c>
      <c r="I1214">
        <v>-73.614946531249998</v>
      </c>
      <c r="J1214">
        <v>9.25656603618316E-2</v>
      </c>
      <c r="K1214">
        <v>31553</v>
      </c>
      <c r="L1214">
        <v>4.1260000000000003</v>
      </c>
      <c r="M1214">
        <v>-73.614988999999994</v>
      </c>
      <c r="N1214">
        <v>80</v>
      </c>
      <c r="O1214">
        <v>771</v>
      </c>
      <c r="P1214">
        <f t="shared" si="37"/>
        <v>12.85</v>
      </c>
      <c r="R1214" t="str">
        <f t="shared" si="36"/>
        <v>1212,12,609596,4.126296963,-73.61411894,80,168,4.1261851399375,-73.61494653125,0.0925656603618316,31553,4.126,-73.614989,80,771,12.85</v>
      </c>
    </row>
    <row r="1215" spans="1:18" x14ac:dyDescent="0.25">
      <c r="A1215">
        <v>1213</v>
      </c>
      <c r="B1215">
        <v>7</v>
      </c>
      <c r="C1215">
        <v>609615</v>
      </c>
      <c r="D1215">
        <v>4.1195728110000003</v>
      </c>
      <c r="E1215">
        <v>-73.599609099999995</v>
      </c>
      <c r="F1215">
        <v>83</v>
      </c>
      <c r="G1215">
        <v>87</v>
      </c>
      <c r="H1215">
        <v>4.1187844792058801</v>
      </c>
      <c r="I1215">
        <v>-73.598728764117595</v>
      </c>
      <c r="J1215">
        <v>0.131130437033779</v>
      </c>
      <c r="K1215">
        <v>37254</v>
      </c>
      <c r="L1215">
        <v>4.1189999999999998</v>
      </c>
      <c r="M1215">
        <v>-73.598969100000005</v>
      </c>
      <c r="N1215">
        <v>83</v>
      </c>
      <c r="O1215">
        <v>885</v>
      </c>
      <c r="P1215">
        <f t="shared" si="37"/>
        <v>14.75</v>
      </c>
      <c r="R1215" t="str">
        <f t="shared" si="36"/>
        <v>1213,7,609615,4.119572811,-73.5996091,83,87,4.11878447920588,-73.5987287641176,0.131130437033779,37254,4.119,-73.5989691,83,885,14.75</v>
      </c>
    </row>
    <row r="1216" spans="1:18" x14ac:dyDescent="0.25">
      <c r="A1216">
        <v>1214</v>
      </c>
      <c r="B1216">
        <v>3</v>
      </c>
      <c r="C1216">
        <v>609647</v>
      </c>
      <c r="D1216">
        <v>4.1177484719999997</v>
      </c>
      <c r="E1216">
        <v>-73.595663549999998</v>
      </c>
      <c r="F1216">
        <v>114</v>
      </c>
      <c r="G1216">
        <v>7</v>
      </c>
      <c r="H1216">
        <v>4.1194138938420997</v>
      </c>
      <c r="I1216">
        <v>-73.595790376315705</v>
      </c>
      <c r="J1216">
        <v>0.18560328750130201</v>
      </c>
      <c r="K1216">
        <v>37246</v>
      </c>
      <c r="L1216">
        <v>4.1189999999999998</v>
      </c>
      <c r="M1216">
        <v>-73.595798200000004</v>
      </c>
      <c r="N1216">
        <v>114</v>
      </c>
      <c r="O1216">
        <v>931</v>
      </c>
      <c r="P1216">
        <f t="shared" si="37"/>
        <v>15.516666666666667</v>
      </c>
      <c r="R1216" t="str">
        <f t="shared" si="36"/>
        <v>1214,3,609647,4.117748472,-73.59566355,114,7,4.1194138938421,-73.5957903763157,0.185603287501302,37246,4.119,-73.5957982,114,931,15.5166666666667</v>
      </c>
    </row>
    <row r="1217" spans="1:18" x14ac:dyDescent="0.25">
      <c r="A1217">
        <v>1215</v>
      </c>
      <c r="B1217">
        <v>3</v>
      </c>
      <c r="C1217">
        <v>609658</v>
      </c>
      <c r="D1217">
        <v>4.1203972740000001</v>
      </c>
      <c r="E1217">
        <v>-73.596261029999994</v>
      </c>
      <c r="F1217">
        <v>58</v>
      </c>
      <c r="G1217">
        <v>7</v>
      </c>
      <c r="H1217">
        <v>4.1194138938420997</v>
      </c>
      <c r="I1217">
        <v>-73.595790376315705</v>
      </c>
      <c r="J1217">
        <v>0.121091097230646</v>
      </c>
      <c r="K1217">
        <v>37246</v>
      </c>
      <c r="L1217">
        <v>4.1189999999999998</v>
      </c>
      <c r="M1217">
        <v>-73.595798200000004</v>
      </c>
      <c r="N1217">
        <v>58</v>
      </c>
      <c r="O1217">
        <v>931</v>
      </c>
      <c r="P1217">
        <f t="shared" si="37"/>
        <v>15.516666666666667</v>
      </c>
      <c r="R1217" t="str">
        <f t="shared" si="36"/>
        <v>1215,3,609658,4.120397274,-73.59626103,58,7,4.1194138938421,-73.5957903763157,0.121091097230646,37246,4.119,-73.5957982,58,931,15.5166666666667</v>
      </c>
    </row>
    <row r="1218" spans="1:18" x14ac:dyDescent="0.25">
      <c r="A1218">
        <v>1216</v>
      </c>
      <c r="B1218">
        <v>16</v>
      </c>
      <c r="C1218">
        <v>609699</v>
      </c>
      <c r="D1218">
        <v>4.1201057609999996</v>
      </c>
      <c r="E1218">
        <v>-73.597950330000003</v>
      </c>
      <c r="F1218">
        <v>79</v>
      </c>
      <c r="G1218">
        <v>87</v>
      </c>
      <c r="H1218">
        <v>4.1187844792058801</v>
      </c>
      <c r="I1218">
        <v>-73.598728764117595</v>
      </c>
      <c r="J1218">
        <v>0.17030148456115801</v>
      </c>
      <c r="K1218">
        <v>37254</v>
      </c>
      <c r="L1218">
        <v>4.1189999999999998</v>
      </c>
      <c r="M1218">
        <v>-73.598969100000005</v>
      </c>
      <c r="N1218">
        <v>79</v>
      </c>
      <c r="O1218">
        <v>885</v>
      </c>
      <c r="P1218">
        <f t="shared" si="37"/>
        <v>14.75</v>
      </c>
      <c r="R1218" t="str">
        <f t="shared" ref="R1218:R1281" si="38">+_xlfn.TEXTJOIN(",",TRUE,A1218:P1218)</f>
        <v>1216,16,609699,4.120105761,-73.59795033,79,87,4.11878447920588,-73.5987287641176,0.170301484561158,37254,4.119,-73.5989691,79,885,14.75</v>
      </c>
    </row>
    <row r="1219" spans="1:18" x14ac:dyDescent="0.25">
      <c r="A1219">
        <v>1217</v>
      </c>
      <c r="B1219">
        <v>14</v>
      </c>
      <c r="C1219">
        <v>609719</v>
      </c>
      <c r="D1219">
        <v>4.1195136469999998</v>
      </c>
      <c r="E1219">
        <v>-73.592474510000002</v>
      </c>
      <c r="F1219">
        <v>77</v>
      </c>
      <c r="G1219">
        <v>69</v>
      </c>
      <c r="H1219">
        <v>4.1183139716333299</v>
      </c>
      <c r="I1219">
        <v>-73.591271411999998</v>
      </c>
      <c r="J1219">
        <v>0.18855932138870601</v>
      </c>
      <c r="K1219">
        <v>38141</v>
      </c>
      <c r="L1219">
        <v>4.1180000000000003</v>
      </c>
      <c r="M1219">
        <v>-73.591836900000004</v>
      </c>
      <c r="N1219">
        <v>77</v>
      </c>
      <c r="O1219">
        <v>967</v>
      </c>
      <c r="P1219">
        <f t="shared" ref="P1219:P1282" si="39">+O1219/60</f>
        <v>16.116666666666667</v>
      </c>
      <c r="R1219" t="str">
        <f t="shared" si="38"/>
        <v>1217,14,609719,4.119513647,-73.59247451,77,69,4.11831397163333,-73.591271412,0.188559321388706,38141,4.118,-73.5918369,77,967,16.1166666666667</v>
      </c>
    </row>
    <row r="1220" spans="1:18" x14ac:dyDescent="0.25">
      <c r="A1220">
        <v>1218</v>
      </c>
      <c r="B1220">
        <v>15</v>
      </c>
      <c r="C1220">
        <v>609720</v>
      </c>
      <c r="D1220">
        <v>4.1169892380000004</v>
      </c>
      <c r="E1220">
        <v>-73.592572340000004</v>
      </c>
      <c r="F1220">
        <v>73</v>
      </c>
      <c r="G1220">
        <v>69</v>
      </c>
      <c r="H1220">
        <v>4.1183139716333299</v>
      </c>
      <c r="I1220">
        <v>-73.591271411999998</v>
      </c>
      <c r="J1220">
        <v>0.206064644112078</v>
      </c>
      <c r="K1220">
        <v>38141</v>
      </c>
      <c r="L1220">
        <v>4.1180000000000003</v>
      </c>
      <c r="M1220">
        <v>-73.591836900000004</v>
      </c>
      <c r="N1220">
        <v>73</v>
      </c>
      <c r="O1220">
        <v>967</v>
      </c>
      <c r="P1220">
        <f t="shared" si="39"/>
        <v>16.116666666666667</v>
      </c>
      <c r="R1220" t="str">
        <f t="shared" si="38"/>
        <v>1218,15,609720,4.116989238,-73.59257234,73,69,4.11831397163333,-73.591271412,0.206064644112078,38141,4.118,-73.5918369,73,967,16.1166666666667</v>
      </c>
    </row>
    <row r="1221" spans="1:18" x14ac:dyDescent="0.25">
      <c r="A1221">
        <v>1219</v>
      </c>
      <c r="B1221">
        <v>4</v>
      </c>
      <c r="C1221">
        <v>609727</v>
      </c>
      <c r="D1221">
        <v>4.1183291200000003</v>
      </c>
      <c r="E1221">
        <v>-73.589781549999998</v>
      </c>
      <c r="F1221">
        <v>111</v>
      </c>
      <c r="G1221">
        <v>69</v>
      </c>
      <c r="H1221">
        <v>4.1183139716333299</v>
      </c>
      <c r="I1221">
        <v>-73.591271411999998</v>
      </c>
      <c r="J1221">
        <v>0.16514216326477199</v>
      </c>
      <c r="K1221">
        <v>38141</v>
      </c>
      <c r="L1221">
        <v>4.1180000000000003</v>
      </c>
      <c r="M1221">
        <v>-73.591836900000004</v>
      </c>
      <c r="N1221">
        <v>111</v>
      </c>
      <c r="O1221">
        <v>967</v>
      </c>
      <c r="P1221">
        <f t="shared" si="39"/>
        <v>16.116666666666667</v>
      </c>
      <c r="R1221" t="str">
        <f t="shared" si="38"/>
        <v>1219,4,609727,4.11832912,-73.58978155,111,69,4.11831397163333,-73.591271412,0.165142163264772,38141,4.118,-73.5918369,111,967,16.1166666666667</v>
      </c>
    </row>
    <row r="1222" spans="1:18" x14ac:dyDescent="0.25">
      <c r="A1222">
        <v>1220</v>
      </c>
      <c r="B1222">
        <v>10</v>
      </c>
      <c r="C1222">
        <v>609735</v>
      </c>
      <c r="D1222">
        <v>4.1183550709999999</v>
      </c>
      <c r="E1222">
        <v>-73.585823050000002</v>
      </c>
      <c r="F1222">
        <v>73</v>
      </c>
      <c r="G1222">
        <v>148</v>
      </c>
      <c r="H1222">
        <v>4.1189295742272698</v>
      </c>
      <c r="I1222">
        <v>-73.585439540454502</v>
      </c>
      <c r="J1222">
        <v>7.6698456303537096E-2</v>
      </c>
      <c r="K1222">
        <v>37456</v>
      </c>
      <c r="L1222">
        <v>4.1189999999999998</v>
      </c>
      <c r="M1222">
        <v>-73.585460299999994</v>
      </c>
      <c r="N1222">
        <v>73</v>
      </c>
      <c r="O1222">
        <v>1048</v>
      </c>
      <c r="P1222">
        <f t="shared" si="39"/>
        <v>17.466666666666665</v>
      </c>
      <c r="R1222" t="str">
        <f t="shared" si="38"/>
        <v>1220,10,609735,4.118355071,-73.58582305,73,148,4.11892957422727,-73.5854395404545,0.0766984563035371,37456,4.119,-73.5854603,73,1048,17.4666666666667</v>
      </c>
    </row>
    <row r="1223" spans="1:18" x14ac:dyDescent="0.25">
      <c r="A1223">
        <v>1221</v>
      </c>
      <c r="B1223">
        <v>17</v>
      </c>
      <c r="C1223">
        <v>609761</v>
      </c>
      <c r="D1223">
        <v>4.133046738</v>
      </c>
      <c r="E1223">
        <v>-73.589925829999999</v>
      </c>
      <c r="F1223">
        <v>125</v>
      </c>
      <c r="G1223">
        <v>22</v>
      </c>
      <c r="H1223">
        <v>4.1322409341063802</v>
      </c>
      <c r="I1223">
        <v>-73.590817905531907</v>
      </c>
      <c r="J1223">
        <v>0.133395769046561</v>
      </c>
      <c r="K1223">
        <v>26816</v>
      </c>
      <c r="L1223">
        <v>4.1319999999999997</v>
      </c>
      <c r="M1223">
        <v>-73.590812900000003</v>
      </c>
      <c r="N1223">
        <v>125</v>
      </c>
      <c r="O1223">
        <v>967</v>
      </c>
      <c r="P1223">
        <f t="shared" si="39"/>
        <v>16.116666666666667</v>
      </c>
      <c r="R1223" t="str">
        <f t="shared" si="38"/>
        <v>1221,17,609761,4.133046738,-73.58992583,125,22,4.13224093410638,-73.5908179055319,0.133395769046561,26816,4.132,-73.5908129,125,967,16.1166666666667</v>
      </c>
    </row>
    <row r="1224" spans="1:18" x14ac:dyDescent="0.25">
      <c r="A1224">
        <v>1222</v>
      </c>
      <c r="B1224">
        <v>14</v>
      </c>
      <c r="C1224">
        <v>609800</v>
      </c>
      <c r="D1224">
        <v>4.1317499880000002</v>
      </c>
      <c r="E1224">
        <v>-73.585560909999998</v>
      </c>
      <c r="F1224">
        <v>97</v>
      </c>
      <c r="G1224">
        <v>50</v>
      </c>
      <c r="H1224">
        <v>4.1301063823333299</v>
      </c>
      <c r="I1224">
        <v>-73.586415378333299</v>
      </c>
      <c r="J1224">
        <v>0.20573958805131801</v>
      </c>
      <c r="K1224">
        <v>28482</v>
      </c>
      <c r="L1224">
        <v>4.13</v>
      </c>
      <c r="M1224">
        <v>-73.586433</v>
      </c>
      <c r="N1224">
        <v>97</v>
      </c>
      <c r="O1224">
        <v>1037</v>
      </c>
      <c r="P1224">
        <f t="shared" si="39"/>
        <v>17.283333333333335</v>
      </c>
      <c r="R1224" t="str">
        <f t="shared" si="38"/>
        <v>1222,14,609800,4.131749988,-73.58556091,97,50,4.13010638233333,-73.5864153783333,0.205739588051318,28482,4.13,-73.586433,97,1037,17.2833333333333</v>
      </c>
    </row>
    <row r="1225" spans="1:18" x14ac:dyDescent="0.25">
      <c r="A1225">
        <v>1223</v>
      </c>
      <c r="B1225">
        <v>14</v>
      </c>
      <c r="C1225">
        <v>609821</v>
      </c>
      <c r="D1225">
        <v>4.1308705620000001</v>
      </c>
      <c r="E1225">
        <v>-73.588254590000005</v>
      </c>
      <c r="F1225">
        <v>128</v>
      </c>
      <c r="G1225">
        <v>50</v>
      </c>
      <c r="H1225">
        <v>4.1301063823333299</v>
      </c>
      <c r="I1225">
        <v>-73.586415378333299</v>
      </c>
      <c r="J1225">
        <v>0.220832204744845</v>
      </c>
      <c r="K1225">
        <v>28482</v>
      </c>
      <c r="L1225">
        <v>4.13</v>
      </c>
      <c r="M1225">
        <v>-73.586433</v>
      </c>
      <c r="N1225">
        <v>128</v>
      </c>
      <c r="O1225">
        <v>1037</v>
      </c>
      <c r="P1225">
        <f t="shared" si="39"/>
        <v>17.283333333333335</v>
      </c>
      <c r="R1225" t="str">
        <f t="shared" si="38"/>
        <v>1223,14,609821,4.130870562,-73.58825459,128,50,4.13010638233333,-73.5864153783333,0.220832204744845,28482,4.13,-73.586433,128,1037,17.2833333333333</v>
      </c>
    </row>
    <row r="1226" spans="1:18" x14ac:dyDescent="0.25">
      <c r="A1226">
        <v>1224</v>
      </c>
      <c r="B1226">
        <v>20</v>
      </c>
      <c r="C1226">
        <v>609847</v>
      </c>
      <c r="D1226">
        <v>4.1286663690000003</v>
      </c>
      <c r="E1226">
        <v>-73.586146970000001</v>
      </c>
      <c r="F1226">
        <v>71</v>
      </c>
      <c r="G1226">
        <v>50</v>
      </c>
      <c r="H1226">
        <v>4.1301063823333299</v>
      </c>
      <c r="I1226">
        <v>-73.586415378333299</v>
      </c>
      <c r="J1226">
        <v>0.16276350380768001</v>
      </c>
      <c r="K1226">
        <v>28482</v>
      </c>
      <c r="L1226">
        <v>4.13</v>
      </c>
      <c r="M1226">
        <v>-73.586433</v>
      </c>
      <c r="N1226">
        <v>71</v>
      </c>
      <c r="O1226">
        <v>1037</v>
      </c>
      <c r="P1226">
        <f t="shared" si="39"/>
        <v>17.283333333333335</v>
      </c>
      <c r="R1226" t="str">
        <f t="shared" si="38"/>
        <v>1224,20,609847,4.128666369,-73.58614697,71,50,4.13010638233333,-73.5864153783333,0.16276350380768,28482,4.13,-73.586433,71,1037,17.2833333333333</v>
      </c>
    </row>
    <row r="1227" spans="1:18" x14ac:dyDescent="0.25">
      <c r="A1227">
        <v>1225</v>
      </c>
      <c r="B1227">
        <v>3</v>
      </c>
      <c r="C1227">
        <v>609866</v>
      </c>
      <c r="D1227">
        <v>4.1302362380000002</v>
      </c>
      <c r="E1227">
        <v>-73.589484440000007</v>
      </c>
      <c r="F1227">
        <v>90</v>
      </c>
      <c r="G1227">
        <v>176</v>
      </c>
      <c r="H1227">
        <v>4.1293690441111099</v>
      </c>
      <c r="I1227">
        <v>-73.590188246222198</v>
      </c>
      <c r="J1227">
        <v>0.123982933045568</v>
      </c>
      <c r="K1227">
        <v>29408</v>
      </c>
      <c r="L1227">
        <v>4.1289999999999996</v>
      </c>
      <c r="M1227">
        <v>-73.589943000000005</v>
      </c>
      <c r="N1227">
        <v>90</v>
      </c>
      <c r="O1227">
        <v>986</v>
      </c>
      <c r="P1227">
        <f t="shared" si="39"/>
        <v>16.433333333333334</v>
      </c>
      <c r="R1227" t="str">
        <f t="shared" si="38"/>
        <v>1225,3,609866,4.130236238,-73.58948444,90,176,4.12936904411111,-73.5901882462222,0.123982933045568,29408,4.129,-73.589943,90,986,16.4333333333333</v>
      </c>
    </row>
    <row r="1228" spans="1:18" x14ac:dyDescent="0.25">
      <c r="A1228">
        <v>1226</v>
      </c>
      <c r="B1228">
        <v>6</v>
      </c>
      <c r="C1228">
        <v>609869</v>
      </c>
      <c r="D1228">
        <v>4.130473544</v>
      </c>
      <c r="E1228">
        <v>-73.591418939999997</v>
      </c>
      <c r="F1228">
        <v>59</v>
      </c>
      <c r="G1228">
        <v>176</v>
      </c>
      <c r="H1228">
        <v>4.1293690441111099</v>
      </c>
      <c r="I1228">
        <v>-73.590188246222198</v>
      </c>
      <c r="J1228">
        <v>0.183496854320986</v>
      </c>
      <c r="K1228">
        <v>29408</v>
      </c>
      <c r="L1228">
        <v>4.1289999999999996</v>
      </c>
      <c r="M1228">
        <v>-73.589943000000005</v>
      </c>
      <c r="N1228">
        <v>59</v>
      </c>
      <c r="O1228">
        <v>986</v>
      </c>
      <c r="P1228">
        <f t="shared" si="39"/>
        <v>16.433333333333334</v>
      </c>
      <c r="R1228" t="str">
        <f t="shared" si="38"/>
        <v>1226,6,609869,4.130473544,-73.59141894,59,176,4.12936904411111,-73.5901882462222,0.183496854320986,29408,4.129,-73.589943,59,986,16.4333333333333</v>
      </c>
    </row>
    <row r="1229" spans="1:18" x14ac:dyDescent="0.25">
      <c r="A1229">
        <v>1227</v>
      </c>
      <c r="B1229">
        <v>8</v>
      </c>
      <c r="C1229">
        <v>609915</v>
      </c>
      <c r="D1229">
        <v>4.1156307090000004</v>
      </c>
      <c r="E1229">
        <v>-73.599295409999996</v>
      </c>
      <c r="F1229">
        <v>82</v>
      </c>
      <c r="G1229">
        <v>142</v>
      </c>
      <c r="H1229">
        <v>4.1155453320250004</v>
      </c>
      <c r="I1229">
        <v>-73.597526217249893</v>
      </c>
      <c r="J1229">
        <v>0.19632414730804901</v>
      </c>
      <c r="K1229">
        <v>39125</v>
      </c>
      <c r="L1229">
        <v>4.1159999999999997</v>
      </c>
      <c r="M1229">
        <v>-73.597683799999999</v>
      </c>
      <c r="N1229">
        <v>82</v>
      </c>
      <c r="O1229">
        <v>826</v>
      </c>
      <c r="P1229">
        <f t="shared" si="39"/>
        <v>13.766666666666667</v>
      </c>
      <c r="R1229" t="str">
        <f t="shared" si="38"/>
        <v>1227,8,609915,4.115630709,-73.59929541,82,142,4.115545332025,-73.5975262172499,0.196324147308049,39125,4.116,-73.5976838,82,826,13.7666666666667</v>
      </c>
    </row>
    <row r="1230" spans="1:18" x14ac:dyDescent="0.25">
      <c r="A1230">
        <v>1228</v>
      </c>
      <c r="B1230">
        <v>25</v>
      </c>
      <c r="C1230">
        <v>609930</v>
      </c>
      <c r="D1230">
        <v>4.1145059850000001</v>
      </c>
      <c r="E1230">
        <v>-73.598379789999996</v>
      </c>
      <c r="F1230">
        <v>110</v>
      </c>
      <c r="G1230">
        <v>142</v>
      </c>
      <c r="H1230">
        <v>4.1155453320250004</v>
      </c>
      <c r="I1230">
        <v>-73.597526217249893</v>
      </c>
      <c r="J1230">
        <v>0.14930009184051701</v>
      </c>
      <c r="K1230">
        <v>39125</v>
      </c>
      <c r="L1230">
        <v>4.1159999999999997</v>
      </c>
      <c r="M1230">
        <v>-73.597683799999999</v>
      </c>
      <c r="N1230">
        <v>110</v>
      </c>
      <c r="O1230">
        <v>826</v>
      </c>
      <c r="P1230">
        <f t="shared" si="39"/>
        <v>13.766666666666667</v>
      </c>
      <c r="R1230" t="str">
        <f t="shared" si="38"/>
        <v>1228,25,609930,4.114505985,-73.59837979,110,142,4.115545332025,-73.5975262172499,0.149300091840517,39125,4.116,-73.5976838,110,826,13.7666666666667</v>
      </c>
    </row>
    <row r="1231" spans="1:18" x14ac:dyDescent="0.25">
      <c r="A1231">
        <v>1229</v>
      </c>
      <c r="B1231">
        <v>37</v>
      </c>
      <c r="C1231">
        <v>130281</v>
      </c>
      <c r="D1231">
        <v>4.114039097</v>
      </c>
      <c r="E1231">
        <v>-73.598998390000006</v>
      </c>
      <c r="F1231">
        <v>62</v>
      </c>
      <c r="G1231">
        <v>142</v>
      </c>
      <c r="H1231">
        <v>4.1155453320250004</v>
      </c>
      <c r="I1231">
        <v>-73.597526217249893</v>
      </c>
      <c r="J1231">
        <v>0.23375604528743801</v>
      </c>
      <c r="K1231">
        <v>39125</v>
      </c>
      <c r="L1231">
        <v>4.1159999999999997</v>
      </c>
      <c r="M1231">
        <v>-73.597683799999999</v>
      </c>
      <c r="N1231">
        <v>62</v>
      </c>
      <c r="O1231">
        <v>826</v>
      </c>
      <c r="P1231">
        <f t="shared" si="39"/>
        <v>13.766666666666667</v>
      </c>
      <c r="R1231" t="str">
        <f t="shared" si="38"/>
        <v>1229,37,130281,4.114039097,-73.59899839,62,142,4.115545332025,-73.5975262172499,0.233756045287438,39125,4.116,-73.5976838,62,826,13.7666666666667</v>
      </c>
    </row>
    <row r="1232" spans="1:18" x14ac:dyDescent="0.25">
      <c r="A1232">
        <v>1230</v>
      </c>
      <c r="B1232">
        <v>17</v>
      </c>
      <c r="C1232">
        <v>609966</v>
      </c>
      <c r="D1232">
        <v>4.1160964959999999</v>
      </c>
      <c r="E1232">
        <v>-73.58464103</v>
      </c>
      <c r="F1232">
        <v>98</v>
      </c>
      <c r="G1232">
        <v>28</v>
      </c>
      <c r="H1232">
        <v>4.1148623763225798</v>
      </c>
      <c r="I1232">
        <v>-73.5846919916129</v>
      </c>
      <c r="J1232">
        <v>0.13725796372528701</v>
      </c>
      <c r="K1232">
        <v>39850</v>
      </c>
      <c r="L1232">
        <v>4.1150000000000002</v>
      </c>
      <c r="M1232">
        <v>-73.584755700000002</v>
      </c>
      <c r="N1232">
        <v>98</v>
      </c>
      <c r="O1232">
        <v>1093</v>
      </c>
      <c r="P1232">
        <f t="shared" si="39"/>
        <v>18.216666666666665</v>
      </c>
      <c r="R1232" t="str">
        <f t="shared" si="38"/>
        <v>1230,17,609966,4.116096496,-73.58464103,98,28,4.11486237632258,-73.5846919916129,0.137257963725287,39850,4.115,-73.5847557,98,1093,18.2166666666667</v>
      </c>
    </row>
    <row r="1233" spans="1:18" x14ac:dyDescent="0.25">
      <c r="A1233">
        <v>1231</v>
      </c>
      <c r="B1233">
        <v>18</v>
      </c>
      <c r="C1233">
        <v>609967</v>
      </c>
      <c r="D1233">
        <v>4.1163113879999997</v>
      </c>
      <c r="E1233">
        <v>-73.583870669999996</v>
      </c>
      <c r="F1233">
        <v>76</v>
      </c>
      <c r="G1233">
        <v>28</v>
      </c>
      <c r="H1233">
        <v>4.1148623763225798</v>
      </c>
      <c r="I1233">
        <v>-73.5846919916129</v>
      </c>
      <c r="J1233">
        <v>0.18497340067347601</v>
      </c>
      <c r="K1233">
        <v>39850</v>
      </c>
      <c r="L1233">
        <v>4.1150000000000002</v>
      </c>
      <c r="M1233">
        <v>-73.584755700000002</v>
      </c>
      <c r="N1233">
        <v>76</v>
      </c>
      <c r="O1233">
        <v>1093</v>
      </c>
      <c r="P1233">
        <f t="shared" si="39"/>
        <v>18.216666666666665</v>
      </c>
      <c r="R1233" t="str">
        <f t="shared" si="38"/>
        <v>1231,18,609967,4.116311388,-73.58387067,76,28,4.11486237632258,-73.5846919916129,0.184973400673476,39850,4.115,-73.5847557,76,1093,18.2166666666667</v>
      </c>
    </row>
    <row r="1234" spans="1:18" x14ac:dyDescent="0.25">
      <c r="A1234">
        <v>1232</v>
      </c>
      <c r="B1234">
        <v>20</v>
      </c>
      <c r="C1234">
        <v>609969</v>
      </c>
      <c r="D1234">
        <v>4.1153731220000003</v>
      </c>
      <c r="E1234">
        <v>-73.58335434</v>
      </c>
      <c r="F1234">
        <v>62</v>
      </c>
      <c r="G1234">
        <v>28</v>
      </c>
      <c r="H1234">
        <v>4.1148623763225798</v>
      </c>
      <c r="I1234">
        <v>-73.5846919916129</v>
      </c>
      <c r="J1234">
        <v>0.158755702096364</v>
      </c>
      <c r="K1234">
        <v>39850</v>
      </c>
      <c r="L1234">
        <v>4.1150000000000002</v>
      </c>
      <c r="M1234">
        <v>-73.584755700000002</v>
      </c>
      <c r="N1234">
        <v>62</v>
      </c>
      <c r="O1234">
        <v>1093</v>
      </c>
      <c r="P1234">
        <f t="shared" si="39"/>
        <v>18.216666666666665</v>
      </c>
      <c r="R1234" t="str">
        <f t="shared" si="38"/>
        <v>1232,20,609969,4.115373122,-73.58335434,62,28,4.11486237632258,-73.5846919916129,0.158755702096364,39850,4.115,-73.5847557,62,1093,18.2166666666667</v>
      </c>
    </row>
    <row r="1235" spans="1:18" x14ac:dyDescent="0.25">
      <c r="A1235">
        <v>1233</v>
      </c>
      <c r="B1235">
        <v>12</v>
      </c>
      <c r="C1235">
        <v>612392</v>
      </c>
      <c r="D1235">
        <v>4.1138654089999998</v>
      </c>
      <c r="E1235">
        <v>-73.585005890000005</v>
      </c>
      <c r="F1235">
        <v>61</v>
      </c>
      <c r="G1235">
        <v>28</v>
      </c>
      <c r="H1235">
        <v>4.1148623763225798</v>
      </c>
      <c r="I1235">
        <v>-73.5846919916129</v>
      </c>
      <c r="J1235">
        <v>0.116122756732949</v>
      </c>
      <c r="K1235">
        <v>39850</v>
      </c>
      <c r="L1235">
        <v>4.1150000000000002</v>
      </c>
      <c r="M1235">
        <v>-73.584755700000002</v>
      </c>
      <c r="N1235">
        <v>61</v>
      </c>
      <c r="O1235">
        <v>1093</v>
      </c>
      <c r="P1235">
        <f t="shared" si="39"/>
        <v>18.216666666666665</v>
      </c>
      <c r="R1235" t="str">
        <f t="shared" si="38"/>
        <v>1233,12,612392,4.113865409,-73.58500589,61,28,4.11486237632258,-73.5846919916129,0.116122756732949,39850,4.115,-73.5847557,61,1093,18.2166666666667</v>
      </c>
    </row>
    <row r="1236" spans="1:18" x14ac:dyDescent="0.25">
      <c r="A1236">
        <v>1234</v>
      </c>
      <c r="B1236">
        <v>2</v>
      </c>
      <c r="C1236">
        <v>610053</v>
      </c>
      <c r="D1236">
        <v>4.1392318120000002</v>
      </c>
      <c r="E1236">
        <v>-73.642359529999993</v>
      </c>
      <c r="F1236">
        <v>42</v>
      </c>
      <c r="G1236">
        <v>93</v>
      </c>
      <c r="H1236">
        <v>4.1392302886071404</v>
      </c>
      <c r="I1236">
        <v>-73.643305639999994</v>
      </c>
      <c r="J1236">
        <v>0.104862478869561</v>
      </c>
      <c r="K1236">
        <v>20953</v>
      </c>
      <c r="L1236">
        <v>4.1390000000000002</v>
      </c>
      <c r="M1236">
        <v>-73.643441999999993</v>
      </c>
      <c r="N1236">
        <v>42</v>
      </c>
      <c r="O1236">
        <v>458</v>
      </c>
      <c r="P1236">
        <f t="shared" si="39"/>
        <v>7.6333333333333337</v>
      </c>
      <c r="R1236" t="str">
        <f t="shared" si="38"/>
        <v>1234,2,610053,4.139231812,-73.64235953,42,93,4.13923028860714,-73.64330564,0.104862478869561,20953,4.139,-73.643442,42,458,7.63333333333333</v>
      </c>
    </row>
    <row r="1237" spans="1:18" x14ac:dyDescent="0.25">
      <c r="A1237">
        <v>1235</v>
      </c>
      <c r="B1237">
        <v>5</v>
      </c>
      <c r="C1237">
        <v>610122</v>
      </c>
      <c r="D1237">
        <v>4.138728446</v>
      </c>
      <c r="E1237">
        <v>-73.631879990000002</v>
      </c>
      <c r="F1237">
        <v>73</v>
      </c>
      <c r="G1237">
        <v>84</v>
      </c>
      <c r="H1237">
        <v>4.1400342718148098</v>
      </c>
      <c r="I1237">
        <v>-73.632266476296294</v>
      </c>
      <c r="J1237">
        <v>0.15130060387363101</v>
      </c>
      <c r="K1237">
        <v>20117</v>
      </c>
      <c r="L1237">
        <v>4.1399999999999997</v>
      </c>
      <c r="M1237">
        <v>-73.632227999999998</v>
      </c>
      <c r="N1237">
        <v>73</v>
      </c>
      <c r="O1237">
        <v>293</v>
      </c>
      <c r="P1237">
        <f t="shared" si="39"/>
        <v>4.8833333333333337</v>
      </c>
      <c r="R1237" t="str">
        <f t="shared" si="38"/>
        <v>1235,5,610122,4.138728446,-73.63187999,73,84,4.14003427181481,-73.6322664762963,0.151300603873631,20117,4.14,-73.632228,73,293,4.88333333333333</v>
      </c>
    </row>
    <row r="1238" spans="1:18" x14ac:dyDescent="0.25">
      <c r="A1238">
        <v>1236</v>
      </c>
      <c r="B1238">
        <v>8</v>
      </c>
      <c r="C1238">
        <v>610125</v>
      </c>
      <c r="D1238">
        <v>4.1379743949999996</v>
      </c>
      <c r="E1238">
        <v>-73.630103730000002</v>
      </c>
      <c r="F1238">
        <v>46</v>
      </c>
      <c r="G1238">
        <v>84</v>
      </c>
      <c r="H1238">
        <v>4.1400342718148098</v>
      </c>
      <c r="I1238">
        <v>-73.632266476296294</v>
      </c>
      <c r="J1238">
        <v>0.33144724540130999</v>
      </c>
      <c r="K1238">
        <v>20117</v>
      </c>
      <c r="L1238">
        <v>4.1399999999999997</v>
      </c>
      <c r="M1238">
        <v>-73.632227999999998</v>
      </c>
      <c r="N1238">
        <v>46</v>
      </c>
      <c r="O1238">
        <v>293</v>
      </c>
      <c r="P1238">
        <f t="shared" si="39"/>
        <v>4.8833333333333337</v>
      </c>
      <c r="R1238" t="str">
        <f t="shared" si="38"/>
        <v>1236,8,610125,4.137974395,-73.63010373,46,84,4.14003427181481,-73.6322664762963,0.33144724540131,20117,4.14,-73.632228,46,293,4.88333333333333</v>
      </c>
    </row>
    <row r="1239" spans="1:18" x14ac:dyDescent="0.25">
      <c r="A1239">
        <v>1237</v>
      </c>
      <c r="B1239">
        <v>12</v>
      </c>
      <c r="C1239">
        <v>610141</v>
      </c>
      <c r="D1239">
        <v>4.1364457740000002</v>
      </c>
      <c r="E1239">
        <v>-73.633734320000002</v>
      </c>
      <c r="F1239">
        <v>107</v>
      </c>
      <c r="G1239">
        <v>122</v>
      </c>
      <c r="H1239">
        <v>4.1352269323636301</v>
      </c>
      <c r="I1239">
        <v>-73.633690987878794</v>
      </c>
      <c r="J1239">
        <v>0.13552903944116099</v>
      </c>
      <c r="K1239">
        <v>24209</v>
      </c>
      <c r="L1239">
        <v>4.1349999999999998</v>
      </c>
      <c r="M1239">
        <v>-73.633625199999997</v>
      </c>
      <c r="N1239">
        <v>107</v>
      </c>
      <c r="O1239">
        <v>427</v>
      </c>
      <c r="P1239">
        <f t="shared" si="39"/>
        <v>7.1166666666666663</v>
      </c>
      <c r="R1239" t="str">
        <f t="shared" si="38"/>
        <v>1237,12,610141,4.136445774,-73.63373432,107,122,4.13522693236363,-73.6336909878788,0.135529039441161,24209,4.135,-73.6336252,107,427,7.11666666666667</v>
      </c>
    </row>
    <row r="1240" spans="1:18" x14ac:dyDescent="0.25">
      <c r="A1240">
        <v>1238</v>
      </c>
      <c r="B1240">
        <v>13</v>
      </c>
      <c r="C1240">
        <v>610206</v>
      </c>
      <c r="D1240">
        <v>4.1350035739999997</v>
      </c>
      <c r="E1240">
        <v>-73.629475940000006</v>
      </c>
      <c r="F1240">
        <v>80</v>
      </c>
      <c r="G1240">
        <v>58</v>
      </c>
      <c r="H1240">
        <v>4.1342993353061201</v>
      </c>
      <c r="I1240">
        <v>-73.629286313265297</v>
      </c>
      <c r="J1240">
        <v>8.1031736841836205E-2</v>
      </c>
      <c r="K1240">
        <v>25106</v>
      </c>
      <c r="L1240">
        <v>4.1340000000000003</v>
      </c>
      <c r="M1240">
        <v>-73.629255900000004</v>
      </c>
      <c r="N1240">
        <v>80</v>
      </c>
      <c r="O1240">
        <v>437</v>
      </c>
      <c r="P1240">
        <f t="shared" si="39"/>
        <v>7.2833333333333332</v>
      </c>
      <c r="R1240" t="str">
        <f t="shared" si="38"/>
        <v>1238,13,610206,4.135003574,-73.62947594,80,58,4.13429933530612,-73.6292863132653,0.0810317368418362,25106,4.134,-73.6292559,80,437,7.28333333333333</v>
      </c>
    </row>
    <row r="1241" spans="1:18" x14ac:dyDescent="0.25">
      <c r="A1241">
        <v>1239</v>
      </c>
      <c r="B1241">
        <v>14</v>
      </c>
      <c r="C1241">
        <v>610207</v>
      </c>
      <c r="D1241">
        <v>4.133272947</v>
      </c>
      <c r="E1241">
        <v>-73.630191069999995</v>
      </c>
      <c r="F1241">
        <v>122</v>
      </c>
      <c r="G1241">
        <v>58</v>
      </c>
      <c r="H1241">
        <v>4.1342993353061201</v>
      </c>
      <c r="I1241">
        <v>-73.629286313265297</v>
      </c>
      <c r="J1241">
        <v>0.15187205709489801</v>
      </c>
      <c r="K1241">
        <v>25106</v>
      </c>
      <c r="L1241">
        <v>4.1340000000000003</v>
      </c>
      <c r="M1241">
        <v>-73.629255900000004</v>
      </c>
      <c r="N1241">
        <v>122</v>
      </c>
      <c r="O1241">
        <v>437</v>
      </c>
      <c r="P1241">
        <f t="shared" si="39"/>
        <v>7.2833333333333332</v>
      </c>
      <c r="R1241" t="str">
        <f t="shared" si="38"/>
        <v>1239,14,610207,4.133272947,-73.63019107,122,58,4.13429933530612,-73.6292863132653,0.151872057094898,25106,4.134,-73.6292559,122,437,7.28333333333333</v>
      </c>
    </row>
    <row r="1242" spans="1:18" x14ac:dyDescent="0.25">
      <c r="A1242">
        <v>1240</v>
      </c>
      <c r="B1242">
        <v>5</v>
      </c>
      <c r="C1242">
        <v>610212</v>
      </c>
      <c r="D1242">
        <v>4.1356591199999997</v>
      </c>
      <c r="E1242">
        <v>-73.628794659999997</v>
      </c>
      <c r="F1242">
        <v>97</v>
      </c>
      <c r="G1242">
        <v>58</v>
      </c>
      <c r="H1242">
        <v>4.1342993353061201</v>
      </c>
      <c r="I1242">
        <v>-73.629286313265297</v>
      </c>
      <c r="J1242">
        <v>0.16063174744067599</v>
      </c>
      <c r="K1242">
        <v>25106</v>
      </c>
      <c r="L1242">
        <v>4.1340000000000003</v>
      </c>
      <c r="M1242">
        <v>-73.629255900000004</v>
      </c>
      <c r="N1242">
        <v>97</v>
      </c>
      <c r="O1242">
        <v>437</v>
      </c>
      <c r="P1242">
        <f t="shared" si="39"/>
        <v>7.2833333333333332</v>
      </c>
      <c r="R1242" t="str">
        <f t="shared" si="38"/>
        <v>1240,5,610212,4.13565912,-73.62879466,97,58,4.13429933530612,-73.6292863132653,0.160631747440676,25106,4.134,-73.6292559,97,437,7.28333333333333</v>
      </c>
    </row>
    <row r="1243" spans="1:18" x14ac:dyDescent="0.25">
      <c r="A1243">
        <v>1241</v>
      </c>
      <c r="B1243">
        <v>15</v>
      </c>
      <c r="C1243">
        <v>610236</v>
      </c>
      <c r="D1243">
        <v>4.1332420020000002</v>
      </c>
      <c r="E1243">
        <v>-73.628665499999997</v>
      </c>
      <c r="F1243">
        <v>75</v>
      </c>
      <c r="G1243">
        <v>58</v>
      </c>
      <c r="H1243">
        <v>4.1342993353061201</v>
      </c>
      <c r="I1243">
        <v>-73.629286313265297</v>
      </c>
      <c r="J1243">
        <v>0.13616160340386299</v>
      </c>
      <c r="K1243">
        <v>25106</v>
      </c>
      <c r="L1243">
        <v>4.1340000000000003</v>
      </c>
      <c r="M1243">
        <v>-73.629255900000004</v>
      </c>
      <c r="N1243">
        <v>75</v>
      </c>
      <c r="O1243">
        <v>437</v>
      </c>
      <c r="P1243">
        <f t="shared" si="39"/>
        <v>7.2833333333333332</v>
      </c>
      <c r="R1243" t="str">
        <f t="shared" si="38"/>
        <v>1241,15,610236,4.133242002,-73.6286655,75,58,4.13429933530612,-73.6292863132653,0.136161603403863,25106,4.134,-73.6292559,75,437,7.28333333333333</v>
      </c>
    </row>
    <row r="1244" spans="1:18" x14ac:dyDescent="0.25">
      <c r="A1244">
        <v>1242</v>
      </c>
      <c r="B1244">
        <v>4</v>
      </c>
      <c r="C1244">
        <v>610278</v>
      </c>
      <c r="D1244">
        <v>4.1431216649999998</v>
      </c>
      <c r="E1244">
        <v>-73.621531970000007</v>
      </c>
      <c r="F1244">
        <v>135</v>
      </c>
      <c r="G1244">
        <v>138</v>
      </c>
      <c r="H1244">
        <v>4.1431407383684196</v>
      </c>
      <c r="I1244">
        <v>-73.623175365789393</v>
      </c>
      <c r="J1244">
        <v>0.18215762366511301</v>
      </c>
      <c r="K1244">
        <v>17518</v>
      </c>
      <c r="L1244">
        <v>4.1429999999999998</v>
      </c>
      <c r="M1244">
        <v>-73.623185199999995</v>
      </c>
      <c r="N1244">
        <v>135</v>
      </c>
      <c r="O1244">
        <v>402</v>
      </c>
      <c r="P1244">
        <f t="shared" si="39"/>
        <v>6.7</v>
      </c>
      <c r="R1244" t="str">
        <f t="shared" si="38"/>
        <v>1242,4,610278,4.143121665,-73.62153197,135,138,4.14314073836842,-73.6231753657894,0.182157623665113,17518,4.143,-73.6231852,135,402,6.7</v>
      </c>
    </row>
    <row r="1245" spans="1:18" x14ac:dyDescent="0.25">
      <c r="A1245">
        <v>1243</v>
      </c>
      <c r="B1245">
        <v>15</v>
      </c>
      <c r="C1245">
        <v>610288</v>
      </c>
      <c r="D1245">
        <v>4.1413859039999998</v>
      </c>
      <c r="E1245">
        <v>-73.62175723</v>
      </c>
      <c r="F1245">
        <v>76</v>
      </c>
      <c r="G1245">
        <v>138</v>
      </c>
      <c r="H1245">
        <v>4.1431407383684196</v>
      </c>
      <c r="I1245">
        <v>-73.623175365789393</v>
      </c>
      <c r="J1245">
        <v>0.250464753793534</v>
      </c>
      <c r="K1245">
        <v>17518</v>
      </c>
      <c r="L1245">
        <v>4.1429999999999998</v>
      </c>
      <c r="M1245">
        <v>-73.623185199999995</v>
      </c>
      <c r="N1245">
        <v>76</v>
      </c>
      <c r="O1245">
        <v>402</v>
      </c>
      <c r="P1245">
        <f t="shared" si="39"/>
        <v>6.7</v>
      </c>
      <c r="R1245" t="str">
        <f t="shared" si="38"/>
        <v>1243,15,610288,4.141385904,-73.62175723,76,138,4.14314073836842,-73.6231753657894,0.250464753793534,17518,4.143,-73.6231852,76,402,6.7</v>
      </c>
    </row>
    <row r="1246" spans="1:18" x14ac:dyDescent="0.25">
      <c r="A1246">
        <v>1244</v>
      </c>
      <c r="B1246">
        <v>2</v>
      </c>
      <c r="C1246">
        <v>610314</v>
      </c>
      <c r="D1246">
        <v>4.14224587</v>
      </c>
      <c r="E1246">
        <v>-73.624278369999999</v>
      </c>
      <c r="F1246">
        <v>96</v>
      </c>
      <c r="G1246">
        <v>138</v>
      </c>
      <c r="H1246">
        <v>4.1431407383684196</v>
      </c>
      <c r="I1246">
        <v>-73.623175365789393</v>
      </c>
      <c r="J1246">
        <v>0.15758851749215599</v>
      </c>
      <c r="K1246">
        <v>17518</v>
      </c>
      <c r="L1246">
        <v>4.1429999999999998</v>
      </c>
      <c r="M1246">
        <v>-73.623185199999995</v>
      </c>
      <c r="N1246">
        <v>96</v>
      </c>
      <c r="O1246">
        <v>402</v>
      </c>
      <c r="P1246">
        <f t="shared" si="39"/>
        <v>6.7</v>
      </c>
      <c r="R1246" t="str">
        <f t="shared" si="38"/>
        <v>1244,2,610314,4.14224587,-73.62427837,96,138,4.14314073836842,-73.6231753657894,0.157588517492156,17518,4.143,-73.6231852,96,402,6.7</v>
      </c>
    </row>
    <row r="1247" spans="1:18" x14ac:dyDescent="0.25">
      <c r="A1247">
        <v>1245</v>
      </c>
      <c r="B1247">
        <v>8</v>
      </c>
      <c r="C1247">
        <v>610353</v>
      </c>
      <c r="D1247">
        <v>4.1380982919999996</v>
      </c>
      <c r="E1247">
        <v>-73.625544180000006</v>
      </c>
      <c r="F1247">
        <v>111</v>
      </c>
      <c r="G1247">
        <v>66</v>
      </c>
      <c r="H1247">
        <v>4.1389235624693796</v>
      </c>
      <c r="I1247">
        <v>-73.623678444897905</v>
      </c>
      <c r="J1247">
        <v>0.22621288334155601</v>
      </c>
      <c r="K1247">
        <v>20997</v>
      </c>
      <c r="L1247">
        <v>4.1390000000000002</v>
      </c>
      <c r="M1247">
        <v>-73.623679699999997</v>
      </c>
      <c r="N1247">
        <v>111</v>
      </c>
      <c r="O1247">
        <v>521</v>
      </c>
      <c r="P1247">
        <f t="shared" si="39"/>
        <v>8.6833333333333336</v>
      </c>
      <c r="R1247" t="str">
        <f t="shared" si="38"/>
        <v>1245,8,610353,4.138098292,-73.62554418,111,66,4.13892356246938,-73.6236784448979,0.226212883341556,20997,4.139,-73.6236797,111,521,8.68333333333333</v>
      </c>
    </row>
    <row r="1248" spans="1:18" x14ac:dyDescent="0.25">
      <c r="A1248">
        <v>1246</v>
      </c>
      <c r="B1248">
        <v>6</v>
      </c>
      <c r="C1248">
        <v>610384</v>
      </c>
      <c r="D1248">
        <v>4.1348502930000004</v>
      </c>
      <c r="E1248">
        <v>-73.624807090000004</v>
      </c>
      <c r="F1248">
        <v>66</v>
      </c>
      <c r="G1248">
        <v>190</v>
      </c>
      <c r="H1248">
        <v>4.1350306034347799</v>
      </c>
      <c r="I1248">
        <v>-73.623651573478199</v>
      </c>
      <c r="J1248">
        <v>0.12963058497402</v>
      </c>
      <c r="K1248">
        <v>24374</v>
      </c>
      <c r="L1248">
        <v>4.1349999999999998</v>
      </c>
      <c r="M1248">
        <v>-73.623648000000003</v>
      </c>
      <c r="N1248">
        <v>66</v>
      </c>
      <c r="O1248">
        <v>537</v>
      </c>
      <c r="P1248">
        <f t="shared" si="39"/>
        <v>8.9499999999999993</v>
      </c>
      <c r="R1248" t="str">
        <f t="shared" si="38"/>
        <v>1246,6,610384,4.134850293,-73.62480709,66,190,4.13503060343478,-73.6236515734782,0.12963058497402,24374,4.135,-73.623648,66,537,8.95</v>
      </c>
    </row>
    <row r="1249" spans="1:18" x14ac:dyDescent="0.25">
      <c r="A1249">
        <v>1247</v>
      </c>
      <c r="B1249">
        <v>31</v>
      </c>
      <c r="C1249">
        <v>610436</v>
      </c>
      <c r="D1249">
        <v>4.1198852280000002</v>
      </c>
      <c r="E1249">
        <v>-73.645641679999997</v>
      </c>
      <c r="F1249">
        <v>68</v>
      </c>
      <c r="G1249">
        <v>17</v>
      </c>
      <c r="H1249">
        <v>4.1215725631249898</v>
      </c>
      <c r="I1249">
        <v>-73.646671141249996</v>
      </c>
      <c r="J1249">
        <v>0.219494405678652</v>
      </c>
      <c r="K1249">
        <v>34624</v>
      </c>
      <c r="L1249">
        <v>4.1219999999999999</v>
      </c>
      <c r="M1249">
        <v>-73.646687299999996</v>
      </c>
      <c r="N1249">
        <v>68</v>
      </c>
      <c r="O1249">
        <v>451</v>
      </c>
      <c r="P1249">
        <f t="shared" si="39"/>
        <v>7.5166666666666666</v>
      </c>
      <c r="R1249" t="str">
        <f t="shared" si="38"/>
        <v>1247,31,610436,4.119885228,-73.64564168,68,17,4.12157256312499,-73.64667114125,0.219494405678652,34624,4.122,-73.6466873,68,451,7.51666666666667</v>
      </c>
    </row>
    <row r="1250" spans="1:18" x14ac:dyDescent="0.25">
      <c r="A1250">
        <v>1248</v>
      </c>
      <c r="B1250">
        <v>11</v>
      </c>
      <c r="C1250">
        <v>610467</v>
      </c>
      <c r="D1250">
        <v>4.1301586620000004</v>
      </c>
      <c r="E1250">
        <v>-73.6314213</v>
      </c>
      <c r="F1250">
        <v>77</v>
      </c>
      <c r="G1250">
        <v>75</v>
      </c>
      <c r="H1250">
        <v>4.1307697041714198</v>
      </c>
      <c r="I1250">
        <v>-73.632852839142799</v>
      </c>
      <c r="J1250">
        <v>0.17258574672738</v>
      </c>
      <c r="K1250">
        <v>27767</v>
      </c>
      <c r="L1250">
        <v>4.1310000000000002</v>
      </c>
      <c r="M1250">
        <v>-73.632841999999997</v>
      </c>
      <c r="N1250">
        <v>77</v>
      </c>
      <c r="O1250">
        <v>541</v>
      </c>
      <c r="P1250">
        <f t="shared" si="39"/>
        <v>9.0166666666666675</v>
      </c>
      <c r="R1250" t="str">
        <f t="shared" si="38"/>
        <v>1248,11,610467,4.130158662,-73.6314213,77,75,4.13076970417142,-73.6328528391428,0.17258574672738,27767,4.131,-73.632842,77,541,9.01666666666667</v>
      </c>
    </row>
    <row r="1251" spans="1:18" x14ac:dyDescent="0.25">
      <c r="A1251">
        <v>1249</v>
      </c>
      <c r="B1251">
        <v>5</v>
      </c>
      <c r="C1251">
        <v>610496</v>
      </c>
      <c r="D1251">
        <v>4.1309754119999997</v>
      </c>
      <c r="E1251">
        <v>-73.635916609999995</v>
      </c>
      <c r="F1251">
        <v>92</v>
      </c>
      <c r="G1251">
        <v>183</v>
      </c>
      <c r="H1251">
        <v>4.1326018109999998</v>
      </c>
      <c r="I1251">
        <v>-73.636065882307605</v>
      </c>
      <c r="J1251">
        <v>0.181489467790584</v>
      </c>
      <c r="K1251">
        <v>26349</v>
      </c>
      <c r="L1251">
        <v>4.133</v>
      </c>
      <c r="M1251">
        <v>-73.636483900000002</v>
      </c>
      <c r="N1251">
        <v>92</v>
      </c>
      <c r="O1251">
        <v>373</v>
      </c>
      <c r="P1251">
        <f t="shared" si="39"/>
        <v>6.2166666666666668</v>
      </c>
      <c r="R1251" t="str">
        <f t="shared" si="38"/>
        <v>1249,5,610496,4.130975412,-73.63591661,92,183,4.132601811,-73.6360658823076,0.181489467790584,26349,4.133,-73.6364839,92,373,6.21666666666667</v>
      </c>
    </row>
    <row r="1252" spans="1:18" x14ac:dyDescent="0.25">
      <c r="A1252">
        <v>1250</v>
      </c>
      <c r="B1252">
        <v>1</v>
      </c>
      <c r="C1252">
        <v>610509</v>
      </c>
      <c r="D1252">
        <v>4.1298380970000004</v>
      </c>
      <c r="E1252">
        <v>-73.63722783</v>
      </c>
      <c r="F1252">
        <v>92</v>
      </c>
      <c r="G1252">
        <v>44</v>
      </c>
      <c r="H1252">
        <v>4.1279607927857098</v>
      </c>
      <c r="I1252">
        <v>-73.635996875714198</v>
      </c>
      <c r="J1252">
        <v>0.249268873502444</v>
      </c>
      <c r="K1252">
        <v>30024</v>
      </c>
      <c r="L1252">
        <v>4.1280000000000001</v>
      </c>
      <c r="M1252">
        <v>-73.635985000000005</v>
      </c>
      <c r="N1252">
        <v>92</v>
      </c>
      <c r="O1252">
        <v>417</v>
      </c>
      <c r="P1252">
        <f t="shared" si="39"/>
        <v>6.95</v>
      </c>
      <c r="R1252" t="str">
        <f t="shared" si="38"/>
        <v>1250,1,610509,4.129838097,-73.63722783,92,44,4.12796079278571,-73.6359968757142,0.249268873502444,30024,4.128,-73.635985,92,417,6.95</v>
      </c>
    </row>
    <row r="1253" spans="1:18" x14ac:dyDescent="0.25">
      <c r="A1253">
        <v>1251</v>
      </c>
      <c r="B1253">
        <v>3</v>
      </c>
      <c r="C1253">
        <v>610523</v>
      </c>
      <c r="D1253">
        <v>4.1286353450000002</v>
      </c>
      <c r="E1253">
        <v>-73.633344840000007</v>
      </c>
      <c r="F1253">
        <v>82</v>
      </c>
      <c r="G1253">
        <v>75</v>
      </c>
      <c r="H1253">
        <v>4.1307697041714198</v>
      </c>
      <c r="I1253">
        <v>-73.632852839142799</v>
      </c>
      <c r="J1253">
        <v>0.24336903577149899</v>
      </c>
      <c r="K1253">
        <v>27767</v>
      </c>
      <c r="L1253">
        <v>4.1310000000000002</v>
      </c>
      <c r="M1253">
        <v>-73.632841999999997</v>
      </c>
      <c r="N1253">
        <v>82</v>
      </c>
      <c r="O1253">
        <v>541</v>
      </c>
      <c r="P1253">
        <f t="shared" si="39"/>
        <v>9.0166666666666675</v>
      </c>
      <c r="R1253" t="str">
        <f t="shared" si="38"/>
        <v>1251,3,610523,4.128635345,-73.63334484,82,75,4.13076970417142,-73.6328528391428,0.243369035771499,27767,4.131,-73.632842,82,541,9.01666666666667</v>
      </c>
    </row>
    <row r="1254" spans="1:18" x14ac:dyDescent="0.25">
      <c r="A1254">
        <v>1252</v>
      </c>
      <c r="B1254">
        <v>14</v>
      </c>
      <c r="C1254">
        <v>610549</v>
      </c>
      <c r="D1254">
        <v>4.1251748690000003</v>
      </c>
      <c r="E1254">
        <v>-73.633687679999994</v>
      </c>
      <c r="F1254">
        <v>143</v>
      </c>
      <c r="G1254">
        <v>147</v>
      </c>
      <c r="H1254">
        <v>4.1252891079428498</v>
      </c>
      <c r="I1254">
        <v>-73.632424829714196</v>
      </c>
      <c r="J1254">
        <v>0.14054530953337999</v>
      </c>
      <c r="K1254">
        <v>32778</v>
      </c>
      <c r="L1254">
        <v>4.125</v>
      </c>
      <c r="M1254">
        <v>-73.632420300000007</v>
      </c>
      <c r="N1254">
        <v>143</v>
      </c>
      <c r="O1254">
        <v>545</v>
      </c>
      <c r="P1254">
        <f t="shared" si="39"/>
        <v>9.0833333333333339</v>
      </c>
      <c r="R1254" t="str">
        <f t="shared" si="38"/>
        <v>1252,14,610549,4.125174869,-73.63368768,143,147,4.12528910794285,-73.6324248297142,0.14054530953338,32778,4.125,-73.6324203,143,545,9.08333333333333</v>
      </c>
    </row>
    <row r="1255" spans="1:18" x14ac:dyDescent="0.25">
      <c r="A1255">
        <v>1253</v>
      </c>
      <c r="B1255">
        <v>1</v>
      </c>
      <c r="C1255">
        <v>610577</v>
      </c>
      <c r="D1255">
        <v>4.1308973330000001</v>
      </c>
      <c r="E1255">
        <v>-73.629578409999993</v>
      </c>
      <c r="F1255">
        <v>89</v>
      </c>
      <c r="G1255">
        <v>27</v>
      </c>
      <c r="H1255">
        <v>4.1301513480666596</v>
      </c>
      <c r="I1255">
        <v>-73.6295055603333</v>
      </c>
      <c r="J1255">
        <v>8.3289963560594898E-2</v>
      </c>
      <c r="K1255">
        <v>28411</v>
      </c>
      <c r="L1255">
        <v>4.13</v>
      </c>
      <c r="M1255">
        <v>-73.629496200000006</v>
      </c>
      <c r="N1255">
        <v>89</v>
      </c>
      <c r="O1255">
        <v>572</v>
      </c>
      <c r="P1255">
        <f t="shared" si="39"/>
        <v>9.5333333333333332</v>
      </c>
      <c r="R1255" t="str">
        <f t="shared" si="38"/>
        <v>1253,1,610577,4.130897333,-73.62957841,89,27,4.13015134806666,-73.6295055603333,0.0832899635605949,28411,4.13,-73.6294962,89,572,9.53333333333333</v>
      </c>
    </row>
    <row r="1256" spans="1:18" x14ac:dyDescent="0.25">
      <c r="A1256">
        <v>1254</v>
      </c>
      <c r="B1256">
        <v>9</v>
      </c>
      <c r="C1256">
        <v>610584</v>
      </c>
      <c r="D1256">
        <v>4.1296046410000002</v>
      </c>
      <c r="E1256">
        <v>-73.629364629999998</v>
      </c>
      <c r="F1256">
        <v>91</v>
      </c>
      <c r="G1256">
        <v>27</v>
      </c>
      <c r="H1256">
        <v>4.1301513480666596</v>
      </c>
      <c r="I1256">
        <v>-73.6295055603333</v>
      </c>
      <c r="J1256">
        <v>6.2728818834981007E-2</v>
      </c>
      <c r="K1256">
        <v>28411</v>
      </c>
      <c r="L1256">
        <v>4.13</v>
      </c>
      <c r="M1256">
        <v>-73.629496200000006</v>
      </c>
      <c r="N1256">
        <v>91</v>
      </c>
      <c r="O1256">
        <v>572</v>
      </c>
      <c r="P1256">
        <f t="shared" si="39"/>
        <v>9.5333333333333332</v>
      </c>
      <c r="R1256" t="str">
        <f t="shared" si="38"/>
        <v>1254,9,610584,4.129604641,-73.62936463,91,27,4.13015134806666,-73.6295055603333,0.062728818834981,28411,4.13,-73.6294962,91,572,9.53333333333333</v>
      </c>
    </row>
    <row r="1257" spans="1:18" x14ac:dyDescent="0.25">
      <c r="A1257">
        <v>1255</v>
      </c>
      <c r="B1257">
        <v>16</v>
      </c>
      <c r="C1257">
        <v>610606</v>
      </c>
      <c r="D1257">
        <v>4.1263013439999998</v>
      </c>
      <c r="E1257">
        <v>-73.628459989999996</v>
      </c>
      <c r="F1257">
        <v>87</v>
      </c>
      <c r="G1257">
        <v>166</v>
      </c>
      <c r="H1257">
        <v>4.1270616396363602</v>
      </c>
      <c r="I1257">
        <v>-73.629630498484801</v>
      </c>
      <c r="J1257">
        <v>0.154821035163168</v>
      </c>
      <c r="K1257">
        <v>31428</v>
      </c>
      <c r="L1257">
        <v>4.1269999999999998</v>
      </c>
      <c r="M1257">
        <v>-73.629695299999995</v>
      </c>
      <c r="N1257">
        <v>87</v>
      </c>
      <c r="O1257">
        <v>626</v>
      </c>
      <c r="P1257">
        <f t="shared" si="39"/>
        <v>10.433333333333334</v>
      </c>
      <c r="R1257" t="str">
        <f t="shared" si="38"/>
        <v>1255,16,610606,4.126301344,-73.62845999,87,166,4.12706163963636,-73.6296304984848,0.154821035163168,31428,4.127,-73.6296953,87,626,10.4333333333333</v>
      </c>
    </row>
    <row r="1258" spans="1:18" x14ac:dyDescent="0.25">
      <c r="A1258">
        <v>1256</v>
      </c>
      <c r="B1258">
        <v>5</v>
      </c>
      <c r="C1258">
        <v>610613</v>
      </c>
      <c r="D1258">
        <v>4.1278555289999996</v>
      </c>
      <c r="E1258">
        <v>-73.627353709999994</v>
      </c>
      <c r="F1258">
        <v>77</v>
      </c>
      <c r="G1258">
        <v>96</v>
      </c>
      <c r="H1258">
        <v>4.12812213051724</v>
      </c>
      <c r="I1258">
        <v>-73.626538939310294</v>
      </c>
      <c r="J1258">
        <v>9.5042036339623506E-2</v>
      </c>
      <c r="K1258">
        <v>30165</v>
      </c>
      <c r="L1258">
        <v>4.1280000000000001</v>
      </c>
      <c r="M1258">
        <v>-73.6262519</v>
      </c>
      <c r="N1258">
        <v>77</v>
      </c>
      <c r="O1258">
        <v>520</v>
      </c>
      <c r="P1258">
        <f t="shared" si="39"/>
        <v>8.6666666666666661</v>
      </c>
      <c r="R1258" t="str">
        <f t="shared" si="38"/>
        <v>1256,5,610613,4.127855529,-73.62735371,77,96,4.12812213051724,-73.6265389393103,0.0950420363396235,30165,4.128,-73.6262519,77,520,8.66666666666667</v>
      </c>
    </row>
    <row r="1259" spans="1:18" x14ac:dyDescent="0.25">
      <c r="A1259">
        <v>1257</v>
      </c>
      <c r="B1259">
        <v>8</v>
      </c>
      <c r="C1259">
        <v>610616</v>
      </c>
      <c r="D1259">
        <v>4.1274692079999999</v>
      </c>
      <c r="E1259">
        <v>-73.62741201</v>
      </c>
      <c r="F1259">
        <v>72</v>
      </c>
      <c r="G1259">
        <v>96</v>
      </c>
      <c r="H1259">
        <v>4.12812213051724</v>
      </c>
      <c r="I1259">
        <v>-73.626538939310294</v>
      </c>
      <c r="J1259">
        <v>0.120948380340684</v>
      </c>
      <c r="K1259">
        <v>30165</v>
      </c>
      <c r="L1259">
        <v>4.1280000000000001</v>
      </c>
      <c r="M1259">
        <v>-73.6262519</v>
      </c>
      <c r="N1259">
        <v>72</v>
      </c>
      <c r="O1259">
        <v>520</v>
      </c>
      <c r="P1259">
        <f t="shared" si="39"/>
        <v>8.6666666666666661</v>
      </c>
      <c r="R1259" t="str">
        <f t="shared" si="38"/>
        <v>1257,8,610616,4.127469208,-73.62741201,72,96,4.12812213051724,-73.6265389393103,0.120948380340684,30165,4.128,-73.6262519,72,520,8.66666666666667</v>
      </c>
    </row>
    <row r="1260" spans="1:18" x14ac:dyDescent="0.25">
      <c r="A1260">
        <v>1258</v>
      </c>
      <c r="B1260">
        <v>11</v>
      </c>
      <c r="C1260">
        <v>610635</v>
      </c>
      <c r="D1260">
        <v>4.1292313570000001</v>
      </c>
      <c r="E1260">
        <v>-73.626892389999995</v>
      </c>
      <c r="F1260">
        <v>71</v>
      </c>
      <c r="G1260">
        <v>96</v>
      </c>
      <c r="H1260">
        <v>4.12812213051724</v>
      </c>
      <c r="I1260">
        <v>-73.626538939310294</v>
      </c>
      <c r="J1260">
        <v>0.12933851988746001</v>
      </c>
      <c r="K1260">
        <v>30165</v>
      </c>
      <c r="L1260">
        <v>4.1280000000000001</v>
      </c>
      <c r="M1260">
        <v>-73.6262519</v>
      </c>
      <c r="N1260">
        <v>71</v>
      </c>
      <c r="O1260">
        <v>520</v>
      </c>
      <c r="P1260">
        <f t="shared" si="39"/>
        <v>8.6666666666666661</v>
      </c>
      <c r="R1260" t="str">
        <f t="shared" si="38"/>
        <v>1258,11,610635,4.129231357,-73.62689239,71,96,4.12812213051724,-73.6265389393103,0.12933851988746,30165,4.128,-73.6262519,71,520,8.66666666666667</v>
      </c>
    </row>
    <row r="1261" spans="1:18" x14ac:dyDescent="0.25">
      <c r="A1261">
        <v>1259</v>
      </c>
      <c r="B1261">
        <v>7</v>
      </c>
      <c r="C1261">
        <v>610647</v>
      </c>
      <c r="D1261">
        <v>4.1239991399999996</v>
      </c>
      <c r="E1261">
        <v>-73.624967960000006</v>
      </c>
      <c r="F1261">
        <v>55</v>
      </c>
      <c r="G1261">
        <v>115</v>
      </c>
      <c r="H1261">
        <v>4.1227493117692298</v>
      </c>
      <c r="I1261">
        <v>-73.625090364871795</v>
      </c>
      <c r="J1261">
        <v>0.139548371354868</v>
      </c>
      <c r="K1261">
        <v>33731</v>
      </c>
      <c r="L1261">
        <v>4.1230000000000002</v>
      </c>
      <c r="M1261">
        <v>-73.6251484</v>
      </c>
      <c r="N1261">
        <v>55</v>
      </c>
      <c r="O1261">
        <v>592</v>
      </c>
      <c r="P1261">
        <f t="shared" si="39"/>
        <v>9.8666666666666671</v>
      </c>
      <c r="R1261" t="str">
        <f t="shared" si="38"/>
        <v>1259,7,610647,4.12399914,-73.62496796,55,115,4.12274931176923,-73.6250903648718,0.139548371354868,33731,4.123,-73.6251484,55,592,9.86666666666667</v>
      </c>
    </row>
    <row r="1262" spans="1:18" x14ac:dyDescent="0.25">
      <c r="A1262">
        <v>1260</v>
      </c>
      <c r="B1262">
        <v>7</v>
      </c>
      <c r="C1262">
        <v>610659</v>
      </c>
      <c r="D1262">
        <v>4.1254639979999999</v>
      </c>
      <c r="E1262">
        <v>-73.6278899</v>
      </c>
      <c r="F1262">
        <v>65</v>
      </c>
      <c r="G1262">
        <v>0</v>
      </c>
      <c r="H1262">
        <v>4.1244329329487099</v>
      </c>
      <c r="I1262">
        <v>-73.627487158717898</v>
      </c>
      <c r="J1262">
        <v>0.12296567123067199</v>
      </c>
      <c r="K1262">
        <v>33483</v>
      </c>
      <c r="L1262">
        <v>4.1239999999999997</v>
      </c>
      <c r="M1262">
        <v>-73.627545400000002</v>
      </c>
      <c r="N1262">
        <v>65</v>
      </c>
      <c r="O1262">
        <v>655</v>
      </c>
      <c r="P1262">
        <f t="shared" si="39"/>
        <v>10.916666666666666</v>
      </c>
      <c r="R1262" t="str">
        <f t="shared" si="38"/>
        <v>1260,7,610659,4.125463998,-73.6278899,65,0,4.12443293294871,-73.6274871587179,0.122965671230672,33483,4.124,-73.6275454,65,655,10.9166666666667</v>
      </c>
    </row>
    <row r="1263" spans="1:18" x14ac:dyDescent="0.25">
      <c r="A1263">
        <v>1261</v>
      </c>
      <c r="B1263">
        <v>8</v>
      </c>
      <c r="C1263">
        <v>610700</v>
      </c>
      <c r="D1263">
        <v>4.1220521769999996</v>
      </c>
      <c r="E1263">
        <v>-73.624545470000001</v>
      </c>
      <c r="F1263">
        <v>106</v>
      </c>
      <c r="G1263">
        <v>115</v>
      </c>
      <c r="H1263">
        <v>4.1227493117692298</v>
      </c>
      <c r="I1263">
        <v>-73.625090364871795</v>
      </c>
      <c r="J1263">
        <v>9.8229379202878594E-2</v>
      </c>
      <c r="K1263">
        <v>33731</v>
      </c>
      <c r="L1263">
        <v>4.1230000000000002</v>
      </c>
      <c r="M1263">
        <v>-73.6251484</v>
      </c>
      <c r="N1263">
        <v>106</v>
      </c>
      <c r="O1263">
        <v>592</v>
      </c>
      <c r="P1263">
        <f t="shared" si="39"/>
        <v>9.8666666666666671</v>
      </c>
      <c r="R1263" t="str">
        <f t="shared" si="38"/>
        <v>1261,8,610700,4.122052177,-73.62454547,106,115,4.12274931176923,-73.6250903648718,0.0982293792028786,33731,4.123,-73.6251484,106,592,9.86666666666667</v>
      </c>
    </row>
    <row r="1264" spans="1:18" x14ac:dyDescent="0.25">
      <c r="A1264">
        <v>1262</v>
      </c>
      <c r="B1264">
        <v>6</v>
      </c>
      <c r="C1264">
        <v>610734</v>
      </c>
      <c r="D1264">
        <v>4.1232696339999997</v>
      </c>
      <c r="E1264">
        <v>-73.621649970000007</v>
      </c>
      <c r="F1264">
        <v>141</v>
      </c>
      <c r="G1264">
        <v>143</v>
      </c>
      <c r="H1264">
        <v>4.1239086695217297</v>
      </c>
      <c r="I1264">
        <v>-73.621380878695604</v>
      </c>
      <c r="J1264">
        <v>7.7021978675309605E-2</v>
      </c>
      <c r="K1264">
        <v>32977</v>
      </c>
      <c r="L1264">
        <v>4.1239999999999997</v>
      </c>
      <c r="M1264">
        <v>-73.621286799999993</v>
      </c>
      <c r="N1264">
        <v>141</v>
      </c>
      <c r="O1264">
        <v>551</v>
      </c>
      <c r="P1264">
        <f t="shared" si="39"/>
        <v>9.1833333333333336</v>
      </c>
      <c r="R1264" t="str">
        <f t="shared" si="38"/>
        <v>1262,6,610734,4.123269634,-73.62164997,141,143,4.12390866952173,-73.6213808786956,0.0770219786753096,32977,4.124,-73.6212868,141,551,9.18333333333333</v>
      </c>
    </row>
    <row r="1265" spans="1:18" x14ac:dyDescent="0.25">
      <c r="A1265">
        <v>1263</v>
      </c>
      <c r="B1265">
        <v>13</v>
      </c>
      <c r="C1265">
        <v>610740</v>
      </c>
      <c r="D1265">
        <v>4.1205390980000001</v>
      </c>
      <c r="E1265">
        <v>-73.622431160000005</v>
      </c>
      <c r="F1265">
        <v>130</v>
      </c>
      <c r="G1265">
        <v>81</v>
      </c>
      <c r="H1265">
        <v>4.1203776095217304</v>
      </c>
      <c r="I1265">
        <v>-73.622869044347794</v>
      </c>
      <c r="J1265">
        <v>5.1745570456548498E-2</v>
      </c>
      <c r="K1265">
        <v>37151</v>
      </c>
      <c r="L1265">
        <v>4.12</v>
      </c>
      <c r="M1265">
        <v>-73.622855700000002</v>
      </c>
      <c r="N1265">
        <v>130</v>
      </c>
      <c r="O1265">
        <v>643</v>
      </c>
      <c r="P1265">
        <f t="shared" si="39"/>
        <v>10.716666666666667</v>
      </c>
      <c r="R1265" t="str">
        <f t="shared" si="38"/>
        <v>1263,13,610740,4.120539098,-73.62243116,130,81,4.12037760952173,-73.6228690443478,0.0517455704565485,37151,4.12,-73.6228557,130,643,10.7166666666667</v>
      </c>
    </row>
    <row r="1266" spans="1:18" x14ac:dyDescent="0.25">
      <c r="A1266">
        <v>1264</v>
      </c>
      <c r="B1266">
        <v>3</v>
      </c>
      <c r="C1266">
        <v>610786</v>
      </c>
      <c r="D1266">
        <v>4.1261712580000003</v>
      </c>
      <c r="E1266">
        <v>-73.629418099999995</v>
      </c>
      <c r="F1266">
        <v>115</v>
      </c>
      <c r="G1266">
        <v>166</v>
      </c>
      <c r="H1266">
        <v>4.1270616396363602</v>
      </c>
      <c r="I1266">
        <v>-73.629630498484801</v>
      </c>
      <c r="J1266">
        <v>0.101705827429047</v>
      </c>
      <c r="K1266">
        <v>31428</v>
      </c>
      <c r="L1266">
        <v>4.1269999999999998</v>
      </c>
      <c r="M1266">
        <v>-73.629695299999995</v>
      </c>
      <c r="N1266">
        <v>115</v>
      </c>
      <c r="O1266">
        <v>626</v>
      </c>
      <c r="P1266">
        <f t="shared" si="39"/>
        <v>10.433333333333334</v>
      </c>
      <c r="R1266" t="str">
        <f t="shared" si="38"/>
        <v>1264,3,610786,4.126171258,-73.6294181,115,166,4.12706163963636,-73.6296304984848,0.101705827429047,31428,4.127,-73.6296953,115,626,10.4333333333333</v>
      </c>
    </row>
    <row r="1267" spans="1:18" x14ac:dyDescent="0.25">
      <c r="A1267">
        <v>1265</v>
      </c>
      <c r="B1267">
        <v>16</v>
      </c>
      <c r="C1267">
        <v>610830</v>
      </c>
      <c r="D1267">
        <v>4.1233478320000003</v>
      </c>
      <c r="E1267">
        <v>-73.632730929999994</v>
      </c>
      <c r="F1267">
        <v>86</v>
      </c>
      <c r="G1267">
        <v>60</v>
      </c>
      <c r="H1267">
        <v>4.12272070947368</v>
      </c>
      <c r="I1267">
        <v>-73.634327127105195</v>
      </c>
      <c r="J1267">
        <v>0.19014922944030599</v>
      </c>
      <c r="K1267">
        <v>33795</v>
      </c>
      <c r="L1267">
        <v>4.1230000000000002</v>
      </c>
      <c r="M1267">
        <v>-73.634524499999998</v>
      </c>
      <c r="N1267">
        <v>86</v>
      </c>
      <c r="O1267">
        <v>463</v>
      </c>
      <c r="P1267">
        <f t="shared" si="39"/>
        <v>7.7166666666666668</v>
      </c>
      <c r="R1267" t="str">
        <f t="shared" si="38"/>
        <v>1265,16,610830,4.123347832,-73.63273093,86,60,4.12272070947368,-73.6343271271052,0.190149229440306,33795,4.123,-73.6345245,86,463,7.71666666666667</v>
      </c>
    </row>
    <row r="1268" spans="1:18" x14ac:dyDescent="0.25">
      <c r="A1268">
        <v>1266</v>
      </c>
      <c r="B1268">
        <v>9</v>
      </c>
      <c r="C1268">
        <v>610847</v>
      </c>
      <c r="D1268">
        <v>4.123106473</v>
      </c>
      <c r="E1268">
        <v>-73.634740489999999</v>
      </c>
      <c r="F1268">
        <v>92</v>
      </c>
      <c r="G1268">
        <v>60</v>
      </c>
      <c r="H1268">
        <v>4.12272070947368</v>
      </c>
      <c r="I1268">
        <v>-73.634327127105195</v>
      </c>
      <c r="J1268">
        <v>6.2743796270387994E-2</v>
      </c>
      <c r="K1268">
        <v>33795</v>
      </c>
      <c r="L1268">
        <v>4.1230000000000002</v>
      </c>
      <c r="M1268">
        <v>-73.634524499999998</v>
      </c>
      <c r="N1268">
        <v>92</v>
      </c>
      <c r="O1268">
        <v>463</v>
      </c>
      <c r="P1268">
        <f t="shared" si="39"/>
        <v>7.7166666666666668</v>
      </c>
      <c r="R1268" t="str">
        <f t="shared" si="38"/>
        <v>1266,9,610847,4.123106473,-73.63474049,92,60,4.12272070947368,-73.6343271271052,0.062743796270388,33795,4.123,-73.6345245,92,463,7.71666666666667</v>
      </c>
    </row>
    <row r="1269" spans="1:18" x14ac:dyDescent="0.25">
      <c r="A1269">
        <v>1267</v>
      </c>
      <c r="B1269">
        <v>20</v>
      </c>
      <c r="C1269">
        <v>610889</v>
      </c>
      <c r="D1269">
        <v>4.1215881469999998</v>
      </c>
      <c r="E1269">
        <v>-73.631562400000007</v>
      </c>
      <c r="F1269">
        <v>100</v>
      </c>
      <c r="G1269">
        <v>192</v>
      </c>
      <c r="H1269">
        <v>4.1226308336578903</v>
      </c>
      <c r="I1269">
        <v>-73.630540461842102</v>
      </c>
      <c r="J1269">
        <v>0.162035383726891</v>
      </c>
      <c r="K1269">
        <v>33681</v>
      </c>
      <c r="L1269">
        <v>4.1230000000000002</v>
      </c>
      <c r="M1269">
        <v>-73.630411300000006</v>
      </c>
      <c r="N1269">
        <v>100</v>
      </c>
      <c r="O1269">
        <v>539</v>
      </c>
      <c r="P1269">
        <f t="shared" si="39"/>
        <v>8.9833333333333325</v>
      </c>
      <c r="R1269" t="str">
        <f t="shared" si="38"/>
        <v>1267,20,610889,4.121588147,-73.6315624,100,192,4.12263083365789,-73.6305404618421,0.162035383726891,33681,4.123,-73.6304113,100,539,8.98333333333333</v>
      </c>
    </row>
    <row r="1270" spans="1:18" x14ac:dyDescent="0.25">
      <c r="A1270">
        <v>1268</v>
      </c>
      <c r="B1270">
        <v>3</v>
      </c>
      <c r="C1270">
        <v>610894</v>
      </c>
      <c r="D1270">
        <v>4.1222873230000001</v>
      </c>
      <c r="E1270">
        <v>-73.632642590000003</v>
      </c>
      <c r="F1270">
        <v>62</v>
      </c>
      <c r="G1270">
        <v>60</v>
      </c>
      <c r="H1270">
        <v>4.12272070947368</v>
      </c>
      <c r="I1270">
        <v>-73.634327127105195</v>
      </c>
      <c r="J1270">
        <v>0.19282124969044401</v>
      </c>
      <c r="K1270">
        <v>33795</v>
      </c>
      <c r="L1270">
        <v>4.1230000000000002</v>
      </c>
      <c r="M1270">
        <v>-73.634524499999998</v>
      </c>
      <c r="N1270">
        <v>62</v>
      </c>
      <c r="O1270">
        <v>463</v>
      </c>
      <c r="P1270">
        <f t="shared" si="39"/>
        <v>7.7166666666666668</v>
      </c>
      <c r="R1270" t="str">
        <f t="shared" si="38"/>
        <v>1268,3,610894,4.122287323,-73.63264259,62,60,4.12272070947368,-73.6343271271052,0.192821249690444,33795,4.123,-73.6345245,62,463,7.71666666666667</v>
      </c>
    </row>
    <row r="1271" spans="1:18" x14ac:dyDescent="0.25">
      <c r="A1271">
        <v>1269</v>
      </c>
      <c r="B1271">
        <v>4</v>
      </c>
      <c r="C1271">
        <v>610895</v>
      </c>
      <c r="D1271">
        <v>4.1219679569999998</v>
      </c>
      <c r="E1271">
        <v>-73.63266625</v>
      </c>
      <c r="F1271">
        <v>113</v>
      </c>
      <c r="G1271">
        <v>60</v>
      </c>
      <c r="H1271">
        <v>4.12272070947368</v>
      </c>
      <c r="I1271">
        <v>-73.634327127105195</v>
      </c>
      <c r="J1271">
        <v>0.20220172466609501</v>
      </c>
      <c r="K1271">
        <v>33795</v>
      </c>
      <c r="L1271">
        <v>4.1230000000000002</v>
      </c>
      <c r="M1271">
        <v>-73.634524499999998</v>
      </c>
      <c r="N1271">
        <v>113</v>
      </c>
      <c r="O1271">
        <v>463</v>
      </c>
      <c r="P1271">
        <f t="shared" si="39"/>
        <v>7.7166666666666668</v>
      </c>
      <c r="R1271" t="str">
        <f t="shared" si="38"/>
        <v>1269,4,610895,4.121967957,-73.63266625,113,60,4.12272070947368,-73.6343271271052,0.202201724666095,33795,4.123,-73.6345245,113,463,7.71666666666667</v>
      </c>
    </row>
    <row r="1272" spans="1:18" x14ac:dyDescent="0.25">
      <c r="A1272">
        <v>1270</v>
      </c>
      <c r="B1272">
        <v>12</v>
      </c>
      <c r="C1272">
        <v>610903</v>
      </c>
      <c r="D1272">
        <v>4.1232283489999997</v>
      </c>
      <c r="E1272">
        <v>-73.630336409999998</v>
      </c>
      <c r="F1272">
        <v>68</v>
      </c>
      <c r="G1272">
        <v>192</v>
      </c>
      <c r="H1272">
        <v>4.1226308336578903</v>
      </c>
      <c r="I1272">
        <v>-73.630540461842102</v>
      </c>
      <c r="J1272">
        <v>7.0145082679689399E-2</v>
      </c>
      <c r="K1272">
        <v>33681</v>
      </c>
      <c r="L1272">
        <v>4.1230000000000002</v>
      </c>
      <c r="M1272">
        <v>-73.630411300000006</v>
      </c>
      <c r="N1272">
        <v>68</v>
      </c>
      <c r="O1272">
        <v>539</v>
      </c>
      <c r="P1272">
        <f t="shared" si="39"/>
        <v>8.9833333333333325</v>
      </c>
      <c r="R1272" t="str">
        <f t="shared" si="38"/>
        <v>1270,12,610903,4.123228349,-73.63033641,68,192,4.12263083365789,-73.6305404618421,0.0701450826796894,33681,4.123,-73.6304113,68,539,8.98333333333333</v>
      </c>
    </row>
    <row r="1273" spans="1:18" x14ac:dyDescent="0.25">
      <c r="A1273">
        <v>1271</v>
      </c>
      <c r="B1273">
        <v>14</v>
      </c>
      <c r="C1273">
        <v>610905</v>
      </c>
      <c r="D1273">
        <v>4.1231740749999997</v>
      </c>
      <c r="E1273">
        <v>-73.63121898</v>
      </c>
      <c r="F1273">
        <v>64</v>
      </c>
      <c r="G1273">
        <v>192</v>
      </c>
      <c r="H1273">
        <v>4.1226308336578903</v>
      </c>
      <c r="I1273">
        <v>-73.630540461842102</v>
      </c>
      <c r="J1273">
        <v>9.6437026794700703E-2</v>
      </c>
      <c r="K1273">
        <v>33681</v>
      </c>
      <c r="L1273">
        <v>4.1230000000000002</v>
      </c>
      <c r="M1273">
        <v>-73.630411300000006</v>
      </c>
      <c r="N1273">
        <v>64</v>
      </c>
      <c r="O1273">
        <v>539</v>
      </c>
      <c r="P1273">
        <f t="shared" si="39"/>
        <v>8.9833333333333325</v>
      </c>
      <c r="R1273" t="str">
        <f t="shared" si="38"/>
        <v>1271,14,610905,4.123174075,-73.63121898,64,192,4.12263083365789,-73.6305404618421,0.0964370267947007,33681,4.123,-73.6304113,64,539,8.98333333333333</v>
      </c>
    </row>
    <row r="1274" spans="1:18" x14ac:dyDescent="0.25">
      <c r="A1274">
        <v>1272</v>
      </c>
      <c r="B1274">
        <v>17</v>
      </c>
      <c r="C1274">
        <v>610908</v>
      </c>
      <c r="D1274">
        <v>4.1228391530000001</v>
      </c>
      <c r="E1274">
        <v>-73.631132170000001</v>
      </c>
      <c r="F1274">
        <v>71</v>
      </c>
      <c r="G1274">
        <v>192</v>
      </c>
      <c r="H1274">
        <v>4.1226308336578903</v>
      </c>
      <c r="I1274">
        <v>-73.630540461842102</v>
      </c>
      <c r="J1274">
        <v>6.9549217850250505E-2</v>
      </c>
      <c r="K1274">
        <v>33681</v>
      </c>
      <c r="L1274">
        <v>4.1230000000000002</v>
      </c>
      <c r="M1274">
        <v>-73.630411300000006</v>
      </c>
      <c r="N1274">
        <v>71</v>
      </c>
      <c r="O1274">
        <v>539</v>
      </c>
      <c r="P1274">
        <f t="shared" si="39"/>
        <v>8.9833333333333325</v>
      </c>
      <c r="R1274" t="str">
        <f t="shared" si="38"/>
        <v>1272,17,610908,4.122839153,-73.63113217,71,192,4.12263083365789,-73.6305404618421,0.0695492178502505,33681,4.123,-73.6304113,71,539,8.98333333333333</v>
      </c>
    </row>
    <row r="1275" spans="1:18" x14ac:dyDescent="0.25">
      <c r="A1275">
        <v>1273</v>
      </c>
      <c r="B1275">
        <v>14</v>
      </c>
      <c r="C1275">
        <v>610926</v>
      </c>
      <c r="D1275">
        <v>4.1193616410000002</v>
      </c>
      <c r="E1275">
        <v>-73.632103000000001</v>
      </c>
      <c r="F1275">
        <v>94</v>
      </c>
      <c r="G1275">
        <v>136</v>
      </c>
      <c r="H1275">
        <v>4.1186611346333297</v>
      </c>
      <c r="I1275">
        <v>-73.631792291333298</v>
      </c>
      <c r="J1275">
        <v>8.5121471718707695E-2</v>
      </c>
      <c r="K1275">
        <v>37258</v>
      </c>
      <c r="L1275">
        <v>4.1189999999999998</v>
      </c>
      <c r="M1275">
        <v>-73.631714900000006</v>
      </c>
      <c r="N1275">
        <v>94</v>
      </c>
      <c r="O1275">
        <v>566</v>
      </c>
      <c r="P1275">
        <f t="shared" si="39"/>
        <v>9.4333333333333336</v>
      </c>
      <c r="R1275" t="str">
        <f t="shared" si="38"/>
        <v>1273,14,610926,4.119361641,-73.632103,94,136,4.11866113463333,-73.6317922913333,0.0851214717187077,37258,4.119,-73.6317149,94,566,9.43333333333333</v>
      </c>
    </row>
    <row r="1276" spans="1:18" x14ac:dyDescent="0.25">
      <c r="A1276">
        <v>1274</v>
      </c>
      <c r="B1276">
        <v>7</v>
      </c>
      <c r="C1276">
        <v>610947</v>
      </c>
      <c r="D1276">
        <v>4.1150158020000003</v>
      </c>
      <c r="E1276">
        <v>-73.625776549999998</v>
      </c>
      <c r="F1276">
        <v>57</v>
      </c>
      <c r="G1276">
        <v>107</v>
      </c>
      <c r="H1276">
        <v>4.1143212800857096</v>
      </c>
      <c r="I1276">
        <v>-73.623735917428505</v>
      </c>
      <c r="J1276">
        <v>0.23898624986602299</v>
      </c>
      <c r="K1276">
        <v>40830</v>
      </c>
      <c r="L1276">
        <v>4.1139999999999999</v>
      </c>
      <c r="M1276">
        <v>-73.623750099999995</v>
      </c>
      <c r="N1276">
        <v>57</v>
      </c>
      <c r="O1276">
        <v>508</v>
      </c>
      <c r="P1276">
        <f t="shared" si="39"/>
        <v>8.4666666666666668</v>
      </c>
      <c r="R1276" t="str">
        <f t="shared" si="38"/>
        <v>1274,7,610947,4.115015802,-73.62577655,57,107,4.11432128008571,-73.6237359174285,0.238986249866023,40830,4.114,-73.6237501,57,508,8.46666666666667</v>
      </c>
    </row>
    <row r="1277" spans="1:18" x14ac:dyDescent="0.25">
      <c r="A1277">
        <v>1275</v>
      </c>
      <c r="B1277">
        <v>4</v>
      </c>
      <c r="C1277">
        <v>610974</v>
      </c>
      <c r="D1277">
        <v>4.1043215420000001</v>
      </c>
      <c r="E1277">
        <v>-73.622851359999999</v>
      </c>
      <c r="F1277">
        <v>82</v>
      </c>
      <c r="G1277">
        <v>15</v>
      </c>
      <c r="H1277">
        <v>4.1048228606250001</v>
      </c>
      <c r="I1277">
        <v>-73.623497397500003</v>
      </c>
      <c r="J1277">
        <v>9.0725100450020899E-2</v>
      </c>
      <c r="K1277">
        <v>44651</v>
      </c>
      <c r="L1277">
        <v>4.1050000000000004</v>
      </c>
      <c r="M1277">
        <v>-73.623532800000007</v>
      </c>
      <c r="N1277">
        <v>82</v>
      </c>
      <c r="O1277">
        <v>670</v>
      </c>
      <c r="P1277">
        <f t="shared" si="39"/>
        <v>11.166666666666666</v>
      </c>
      <c r="R1277" t="str">
        <f t="shared" si="38"/>
        <v>1275,4,610974,4.104321542,-73.62285136,82,15,4.104822860625,-73.6234973975,0.0907251004500209,44651,4.105,-73.6235328,82,670,11.1666666666667</v>
      </c>
    </row>
    <row r="1278" spans="1:18" x14ac:dyDescent="0.25">
      <c r="A1278">
        <v>1276</v>
      </c>
      <c r="B1278">
        <v>9</v>
      </c>
      <c r="C1278">
        <v>610979</v>
      </c>
      <c r="D1278">
        <v>4.1077751539999996</v>
      </c>
      <c r="E1278">
        <v>-73.618283559999995</v>
      </c>
      <c r="F1278">
        <v>87</v>
      </c>
      <c r="G1278">
        <v>64</v>
      </c>
      <c r="H1278">
        <v>4.1123197898965502</v>
      </c>
      <c r="I1278">
        <v>-73.6154038241379</v>
      </c>
      <c r="J1278">
        <v>0.59743566882792198</v>
      </c>
      <c r="K1278">
        <v>41556</v>
      </c>
      <c r="L1278">
        <v>4.1120000000000001</v>
      </c>
      <c r="M1278">
        <v>-73.615495499999994</v>
      </c>
      <c r="N1278">
        <v>87</v>
      </c>
      <c r="O1278">
        <v>784</v>
      </c>
      <c r="P1278">
        <f t="shared" si="39"/>
        <v>13.066666666666666</v>
      </c>
      <c r="R1278" t="str">
        <f t="shared" si="38"/>
        <v>1276,9,610979,4.107775154,-73.61828356,87,64,4.11231978989655,-73.6154038241379,0.597435668827922,41556,4.112,-73.6154955,87,784,13.0666666666667</v>
      </c>
    </row>
    <row r="1279" spans="1:18" x14ac:dyDescent="0.25">
      <c r="A1279">
        <v>1277</v>
      </c>
      <c r="B1279">
        <v>17</v>
      </c>
      <c r="C1279">
        <v>610985</v>
      </c>
      <c r="D1279">
        <v>4.0999556410000002</v>
      </c>
      <c r="E1279">
        <v>-73.628476829999997</v>
      </c>
      <c r="F1279">
        <v>98</v>
      </c>
      <c r="G1279">
        <v>106</v>
      </c>
      <c r="H1279">
        <v>4.1009534092142799</v>
      </c>
      <c r="I1279">
        <v>-73.629676575000005</v>
      </c>
      <c r="J1279">
        <v>0.17314026817476</v>
      </c>
      <c r="K1279">
        <v>45997</v>
      </c>
      <c r="L1279">
        <v>4.101</v>
      </c>
      <c r="M1279">
        <v>-73.629725199999996</v>
      </c>
      <c r="N1279">
        <v>98</v>
      </c>
      <c r="O1279">
        <v>479</v>
      </c>
      <c r="P1279">
        <f t="shared" si="39"/>
        <v>7.9833333333333334</v>
      </c>
      <c r="R1279" t="str">
        <f t="shared" si="38"/>
        <v>1277,17,610985,4.099955641,-73.62847683,98,106,4.10095340921428,-73.629676575,0.17314026817476,45997,4.101,-73.6297252,98,479,7.98333333333333</v>
      </c>
    </row>
    <row r="1280" spans="1:18" x14ac:dyDescent="0.25">
      <c r="A1280">
        <v>1278</v>
      </c>
      <c r="B1280">
        <v>1</v>
      </c>
      <c r="C1280">
        <v>131352</v>
      </c>
      <c r="D1280">
        <v>4.091829658</v>
      </c>
      <c r="E1280">
        <v>-73.622619240000006</v>
      </c>
      <c r="F1280">
        <v>66</v>
      </c>
      <c r="G1280">
        <v>155</v>
      </c>
      <c r="H1280">
        <v>4.0923423469999998</v>
      </c>
      <c r="I1280">
        <v>-73.622037239999997</v>
      </c>
      <c r="J1280">
        <v>8.6066322149419894E-2</v>
      </c>
      <c r="K1280">
        <v>48648</v>
      </c>
      <c r="L1280">
        <v>4.0919999999999996</v>
      </c>
      <c r="M1280">
        <v>-73.621898000000002</v>
      </c>
      <c r="N1280">
        <v>66</v>
      </c>
      <c r="O1280">
        <v>759</v>
      </c>
      <c r="P1280">
        <f t="shared" si="39"/>
        <v>12.65</v>
      </c>
      <c r="R1280" t="str">
        <f t="shared" si="38"/>
        <v>1278,1,131352,4.091829658,-73.62261924,66,155,4.092342347,-73.62203724,0.0860663221494199,48648,4.092,-73.621898,66,759,12.65</v>
      </c>
    </row>
    <row r="1281" spans="1:18" x14ac:dyDescent="0.25">
      <c r="A1281">
        <v>1279</v>
      </c>
      <c r="B1281">
        <v>6</v>
      </c>
      <c r="C1281">
        <v>611010</v>
      </c>
      <c r="D1281">
        <v>4.1193318300000001</v>
      </c>
      <c r="E1281">
        <v>-73.629552029999999</v>
      </c>
      <c r="F1281">
        <v>103</v>
      </c>
      <c r="G1281">
        <v>136</v>
      </c>
      <c r="H1281">
        <v>4.1186611346333297</v>
      </c>
      <c r="I1281">
        <v>-73.631792291333298</v>
      </c>
      <c r="J1281">
        <v>0.25925062335599502</v>
      </c>
      <c r="K1281">
        <v>37258</v>
      </c>
      <c r="L1281">
        <v>4.1189999999999998</v>
      </c>
      <c r="M1281">
        <v>-73.631714900000006</v>
      </c>
      <c r="N1281">
        <v>103</v>
      </c>
      <c r="O1281">
        <v>566</v>
      </c>
      <c r="P1281">
        <f t="shared" si="39"/>
        <v>9.4333333333333336</v>
      </c>
      <c r="R1281" t="str">
        <f t="shared" si="38"/>
        <v>1279,6,611010,4.11933183,-73.62955203,103,136,4.11866113463333,-73.6317922913333,0.259250623355995,37258,4.119,-73.6317149,103,566,9.43333333333333</v>
      </c>
    </row>
    <row r="1282" spans="1:18" x14ac:dyDescent="0.25">
      <c r="A1282">
        <v>1280</v>
      </c>
      <c r="B1282">
        <v>17</v>
      </c>
      <c r="C1282">
        <v>611031</v>
      </c>
      <c r="D1282">
        <v>4.1198185550000002</v>
      </c>
      <c r="E1282">
        <v>-73.62651735</v>
      </c>
      <c r="F1282">
        <v>46</v>
      </c>
      <c r="G1282">
        <v>36</v>
      </c>
      <c r="H1282">
        <v>4.1192051274347801</v>
      </c>
      <c r="I1282">
        <v>-73.627202917173904</v>
      </c>
      <c r="J1282">
        <v>0.10208220796501701</v>
      </c>
      <c r="K1282">
        <v>37291</v>
      </c>
      <c r="L1282">
        <v>4.1189999999999998</v>
      </c>
      <c r="M1282">
        <v>-73.627406399999998</v>
      </c>
      <c r="N1282">
        <v>46</v>
      </c>
      <c r="O1282">
        <v>602</v>
      </c>
      <c r="P1282">
        <f t="shared" si="39"/>
        <v>10.033333333333333</v>
      </c>
      <c r="R1282" t="str">
        <f t="shared" ref="R1282:R1345" si="40">+_xlfn.TEXTJOIN(",",TRUE,A1282:P1282)</f>
        <v>1280,17,611031,4.119818555,-73.62651735,46,36,4.11920512743478,-73.6272029171739,0.102082207965017,37291,4.119,-73.6274064,46,602,10.0333333333333</v>
      </c>
    </row>
    <row r="1283" spans="1:18" x14ac:dyDescent="0.25">
      <c r="A1283">
        <v>1281</v>
      </c>
      <c r="B1283">
        <v>10</v>
      </c>
      <c r="C1283">
        <v>611045</v>
      </c>
      <c r="D1283">
        <v>4.1188174110000002</v>
      </c>
      <c r="E1283">
        <v>-73.627099459999997</v>
      </c>
      <c r="F1283">
        <v>95</v>
      </c>
      <c r="G1283">
        <v>36</v>
      </c>
      <c r="H1283">
        <v>4.1192051274347801</v>
      </c>
      <c r="I1283">
        <v>-73.627202917173904</v>
      </c>
      <c r="J1283">
        <v>4.4584885448471098E-2</v>
      </c>
      <c r="K1283">
        <v>37291</v>
      </c>
      <c r="L1283">
        <v>4.1189999999999998</v>
      </c>
      <c r="M1283">
        <v>-73.627406399999998</v>
      </c>
      <c r="N1283">
        <v>95</v>
      </c>
      <c r="O1283">
        <v>602</v>
      </c>
      <c r="P1283">
        <f t="shared" ref="P1283:P1346" si="41">+O1283/60</f>
        <v>10.033333333333333</v>
      </c>
      <c r="R1283" t="str">
        <f t="shared" si="40"/>
        <v>1281,10,611045,4.118817411,-73.62709946,95,36,4.11920512743478,-73.6272029171739,0.0445848854484711,37291,4.119,-73.6274064,95,602,10.0333333333333</v>
      </c>
    </row>
    <row r="1284" spans="1:18" x14ac:dyDescent="0.25">
      <c r="A1284">
        <v>1282</v>
      </c>
      <c r="B1284">
        <v>10</v>
      </c>
      <c r="C1284">
        <v>611066</v>
      </c>
      <c r="D1284">
        <v>4.1186758279999998</v>
      </c>
      <c r="E1284">
        <v>-73.624779840000002</v>
      </c>
      <c r="F1284">
        <v>63</v>
      </c>
      <c r="G1284">
        <v>36</v>
      </c>
      <c r="H1284">
        <v>4.1192051274347801</v>
      </c>
      <c r="I1284">
        <v>-73.627202917173904</v>
      </c>
      <c r="J1284">
        <v>0.27493462496837701</v>
      </c>
      <c r="K1284">
        <v>37291</v>
      </c>
      <c r="L1284">
        <v>4.1189999999999998</v>
      </c>
      <c r="M1284">
        <v>-73.627406399999998</v>
      </c>
      <c r="N1284">
        <v>63</v>
      </c>
      <c r="O1284">
        <v>602</v>
      </c>
      <c r="P1284">
        <f t="shared" si="41"/>
        <v>10.033333333333333</v>
      </c>
      <c r="R1284" t="str">
        <f t="shared" si="40"/>
        <v>1282,10,611066,4.118675828,-73.62477984,63,36,4.11920512743478,-73.6272029171739,0.274934624968377,37291,4.119,-73.6274064,63,602,10.0333333333333</v>
      </c>
    </row>
    <row r="1285" spans="1:18" x14ac:dyDescent="0.25">
      <c r="A1285">
        <v>1283</v>
      </c>
      <c r="B1285">
        <v>6</v>
      </c>
      <c r="C1285">
        <v>611080</v>
      </c>
      <c r="D1285">
        <v>4.125085812</v>
      </c>
      <c r="E1285">
        <v>-73.654331319999997</v>
      </c>
      <c r="F1285">
        <v>77</v>
      </c>
      <c r="G1285">
        <v>63</v>
      </c>
      <c r="H1285">
        <v>4.1246905212571399</v>
      </c>
      <c r="I1285">
        <v>-73.652709562571403</v>
      </c>
      <c r="J1285">
        <v>0.185040623816351</v>
      </c>
      <c r="K1285">
        <v>32469</v>
      </c>
      <c r="L1285">
        <v>4.125</v>
      </c>
      <c r="M1285">
        <v>-73.652916300000001</v>
      </c>
      <c r="N1285">
        <v>77</v>
      </c>
      <c r="O1285">
        <v>599</v>
      </c>
      <c r="P1285">
        <f t="shared" si="41"/>
        <v>9.9833333333333325</v>
      </c>
      <c r="R1285" t="str">
        <f t="shared" si="40"/>
        <v>1283,6,611080,4.125085812,-73.65433132,77,63,4.12469052125714,-73.6527095625714,0.185040623816351,32469,4.125,-73.6529163,77,599,9.98333333333333</v>
      </c>
    </row>
    <row r="1286" spans="1:18" x14ac:dyDescent="0.25">
      <c r="A1286">
        <v>1284</v>
      </c>
      <c r="B1286">
        <v>20</v>
      </c>
      <c r="C1286">
        <v>611114</v>
      </c>
      <c r="D1286">
        <v>4.1231069040000001</v>
      </c>
      <c r="E1286">
        <v>-73.651154730000002</v>
      </c>
      <c r="F1286">
        <v>65</v>
      </c>
      <c r="G1286">
        <v>63</v>
      </c>
      <c r="H1286">
        <v>4.1246905212571399</v>
      </c>
      <c r="I1286">
        <v>-73.652709562571403</v>
      </c>
      <c r="J1286">
        <v>0.246308148477523</v>
      </c>
      <c r="K1286">
        <v>32469</v>
      </c>
      <c r="L1286">
        <v>4.125</v>
      </c>
      <c r="M1286">
        <v>-73.652916300000001</v>
      </c>
      <c r="N1286">
        <v>65</v>
      </c>
      <c r="O1286">
        <v>599</v>
      </c>
      <c r="P1286">
        <f t="shared" si="41"/>
        <v>9.9833333333333325</v>
      </c>
      <c r="R1286" t="str">
        <f t="shared" si="40"/>
        <v>1284,20,611114,4.123106904,-73.65115473,65,63,4.12469052125714,-73.6527095625714,0.246308148477523,32469,4.125,-73.6529163,65,599,9.98333333333333</v>
      </c>
    </row>
    <row r="1287" spans="1:18" x14ac:dyDescent="0.25">
      <c r="A1287">
        <v>1285</v>
      </c>
      <c r="B1287">
        <v>15</v>
      </c>
      <c r="C1287">
        <v>611157</v>
      </c>
      <c r="D1287">
        <v>4.109660313</v>
      </c>
      <c r="E1287">
        <v>-73.66212324</v>
      </c>
      <c r="F1287">
        <v>83</v>
      </c>
      <c r="G1287">
        <v>34</v>
      </c>
      <c r="H1287">
        <v>4.1100709969375</v>
      </c>
      <c r="I1287">
        <v>-73.662566458437496</v>
      </c>
      <c r="J1287">
        <v>6.7053197144348195E-2</v>
      </c>
      <c r="K1287">
        <v>42403</v>
      </c>
      <c r="L1287">
        <v>4.1100000000000003</v>
      </c>
      <c r="M1287">
        <v>-73.662567600000003</v>
      </c>
      <c r="N1287">
        <v>83</v>
      </c>
      <c r="O1287">
        <v>263</v>
      </c>
      <c r="P1287">
        <f t="shared" si="41"/>
        <v>4.3833333333333337</v>
      </c>
      <c r="R1287" t="str">
        <f t="shared" si="40"/>
        <v>1285,15,611157,4.109660313,-73.66212324,83,34,4.1100709969375,-73.6625664584375,0.0670531971443482,42403,4.11,-73.6625676,83,263,4.38333333333333</v>
      </c>
    </row>
    <row r="1288" spans="1:18" x14ac:dyDescent="0.25">
      <c r="A1288">
        <v>1286</v>
      </c>
      <c r="B1288">
        <v>6</v>
      </c>
      <c r="C1288">
        <v>611186</v>
      </c>
      <c r="D1288">
        <v>4.1067125889999998</v>
      </c>
      <c r="E1288">
        <v>-73.657125179999994</v>
      </c>
      <c r="F1288">
        <v>87</v>
      </c>
      <c r="G1288">
        <v>61</v>
      </c>
      <c r="H1288">
        <v>4.1074378197083297</v>
      </c>
      <c r="I1288">
        <v>-73.659226922916602</v>
      </c>
      <c r="J1288">
        <v>0.24650305982561799</v>
      </c>
      <c r="K1288">
        <v>43621</v>
      </c>
      <c r="L1288">
        <v>4.1070000000000002</v>
      </c>
      <c r="M1288">
        <v>-73.659033100000002</v>
      </c>
      <c r="N1288">
        <v>87</v>
      </c>
      <c r="O1288">
        <v>87</v>
      </c>
      <c r="P1288">
        <f t="shared" si="41"/>
        <v>1.45</v>
      </c>
      <c r="R1288" t="str">
        <f t="shared" si="40"/>
        <v>1286,6,611186,4.106712589,-73.65712518,87,61,4.10743781970833,-73.6592269229166,0.246503059825618,43621,4.107,-73.6590331,87,87,1.45</v>
      </c>
    </row>
    <row r="1289" spans="1:18" x14ac:dyDescent="0.25">
      <c r="A1289">
        <v>1287</v>
      </c>
      <c r="B1289">
        <v>12</v>
      </c>
      <c r="C1289">
        <v>611192</v>
      </c>
      <c r="D1289">
        <v>4.1064082580000001</v>
      </c>
      <c r="E1289">
        <v>-73.661330879999994</v>
      </c>
      <c r="F1289">
        <v>69</v>
      </c>
      <c r="G1289">
        <v>164</v>
      </c>
      <c r="H1289">
        <v>4.1058975543000003</v>
      </c>
      <c r="I1289">
        <v>-73.662904458666603</v>
      </c>
      <c r="J1289">
        <v>0.18341610988006801</v>
      </c>
      <c r="K1289">
        <v>44194</v>
      </c>
      <c r="L1289">
        <v>4.1059999999999999</v>
      </c>
      <c r="M1289">
        <v>-73.662573499999993</v>
      </c>
      <c r="N1289">
        <v>69</v>
      </c>
      <c r="O1289">
        <v>195</v>
      </c>
      <c r="P1289">
        <f t="shared" si="41"/>
        <v>3.25</v>
      </c>
      <c r="R1289" t="str">
        <f t="shared" si="40"/>
        <v>1287,12,611192,4.106408258,-73.66133088,69,164,4.1058975543,-73.6629044586666,0.183416109880068,44194,4.106,-73.6625735,69,195,3.25</v>
      </c>
    </row>
    <row r="1290" spans="1:18" x14ac:dyDescent="0.25">
      <c r="A1290">
        <v>1288</v>
      </c>
      <c r="B1290">
        <v>19</v>
      </c>
      <c r="C1290">
        <v>611199</v>
      </c>
      <c r="D1290">
        <v>4.1058942979999999</v>
      </c>
      <c r="E1290">
        <v>-73.661011119999998</v>
      </c>
      <c r="F1290">
        <v>82</v>
      </c>
      <c r="G1290">
        <v>164</v>
      </c>
      <c r="H1290">
        <v>4.1058975543000003</v>
      </c>
      <c r="I1290">
        <v>-73.662904458666603</v>
      </c>
      <c r="J1290">
        <v>0.209857784271688</v>
      </c>
      <c r="K1290">
        <v>44194</v>
      </c>
      <c r="L1290">
        <v>4.1059999999999999</v>
      </c>
      <c r="M1290">
        <v>-73.662573499999993</v>
      </c>
      <c r="N1290">
        <v>82</v>
      </c>
      <c r="O1290">
        <v>195</v>
      </c>
      <c r="P1290">
        <f t="shared" si="41"/>
        <v>3.25</v>
      </c>
      <c r="R1290" t="str">
        <f t="shared" si="40"/>
        <v>1288,19,611199,4.105894298,-73.66101112,82,164,4.1058975543,-73.6629044586666,0.209857784271688,44194,4.106,-73.6625735,82,195,3.25</v>
      </c>
    </row>
    <row r="1291" spans="1:18" x14ac:dyDescent="0.25">
      <c r="A1291">
        <v>1289</v>
      </c>
      <c r="B1291">
        <v>30</v>
      </c>
      <c r="C1291">
        <v>76689</v>
      </c>
      <c r="D1291">
        <v>4.1090036740000002</v>
      </c>
      <c r="E1291">
        <v>-73.654016619999993</v>
      </c>
      <c r="F1291">
        <v>82</v>
      </c>
      <c r="G1291">
        <v>125</v>
      </c>
      <c r="H1291">
        <v>4.1083462468205099</v>
      </c>
      <c r="I1291">
        <v>-73.6515705533333</v>
      </c>
      <c r="J1291">
        <v>0.28079136347990002</v>
      </c>
      <c r="K1291">
        <v>43152</v>
      </c>
      <c r="L1291">
        <v>4.1079999999999997</v>
      </c>
      <c r="M1291">
        <v>-73.651683500000004</v>
      </c>
      <c r="N1291">
        <v>82</v>
      </c>
      <c r="O1291">
        <v>179</v>
      </c>
      <c r="P1291">
        <f t="shared" si="41"/>
        <v>2.9833333333333334</v>
      </c>
      <c r="R1291" t="str">
        <f t="shared" si="40"/>
        <v>1289,30,76689,4.109003674,-73.65401662,82,125,4.10834624682051,-73.6515705533333,0.2807913634799,43152,4.108,-73.6516835,82,179,2.98333333333333</v>
      </c>
    </row>
    <row r="1292" spans="1:18" x14ac:dyDescent="0.25">
      <c r="A1292">
        <v>1290</v>
      </c>
      <c r="B1292">
        <v>5</v>
      </c>
      <c r="C1292">
        <v>611270</v>
      </c>
      <c r="D1292">
        <v>4.108403107</v>
      </c>
      <c r="E1292">
        <v>-73.650647559999996</v>
      </c>
      <c r="F1292">
        <v>67</v>
      </c>
      <c r="G1292">
        <v>125</v>
      </c>
      <c r="H1292">
        <v>4.1083462468205099</v>
      </c>
      <c r="I1292">
        <v>-73.6515705533333</v>
      </c>
      <c r="J1292">
        <v>0.102499114169175</v>
      </c>
      <c r="K1292">
        <v>43152</v>
      </c>
      <c r="L1292">
        <v>4.1079999999999997</v>
      </c>
      <c r="M1292">
        <v>-73.651683500000004</v>
      </c>
      <c r="N1292">
        <v>67</v>
      </c>
      <c r="O1292">
        <v>179</v>
      </c>
      <c r="P1292">
        <f t="shared" si="41"/>
        <v>2.9833333333333334</v>
      </c>
      <c r="R1292" t="str">
        <f t="shared" si="40"/>
        <v>1290,5,611270,4.108403107,-73.65064756,67,125,4.10834624682051,-73.6515705533333,0.102499114169175,43152,4.108,-73.6516835,67,179,2.98333333333333</v>
      </c>
    </row>
    <row r="1293" spans="1:18" x14ac:dyDescent="0.25">
      <c r="A1293">
        <v>1291</v>
      </c>
      <c r="B1293">
        <v>6</v>
      </c>
      <c r="C1293">
        <v>611314</v>
      </c>
      <c r="D1293">
        <v>4.1021076499999998</v>
      </c>
      <c r="E1293">
        <v>-73.641077089999996</v>
      </c>
      <c r="F1293">
        <v>87</v>
      </c>
      <c r="G1293">
        <v>39</v>
      </c>
      <c r="H1293">
        <v>4.1002216957115296</v>
      </c>
      <c r="I1293">
        <v>-73.637551676730695</v>
      </c>
      <c r="J1293">
        <v>0.44341277795732797</v>
      </c>
      <c r="K1293">
        <v>46426</v>
      </c>
      <c r="L1293">
        <v>4.0999999999999996</v>
      </c>
      <c r="M1293">
        <v>-73.6375405</v>
      </c>
      <c r="N1293">
        <v>87</v>
      </c>
      <c r="O1293">
        <v>703</v>
      </c>
      <c r="P1293">
        <f t="shared" si="41"/>
        <v>11.716666666666667</v>
      </c>
      <c r="R1293" t="str">
        <f t="shared" si="40"/>
        <v>1291,6,611314,4.10210765,-73.64107709,87,39,4.10022169571153,-73.6375516767307,0.443412777957328,46426,4.1,-73.6375405,87,703,11.7166666666667</v>
      </c>
    </row>
    <row r="1294" spans="1:18" x14ac:dyDescent="0.25">
      <c r="A1294">
        <v>1292</v>
      </c>
      <c r="B1294">
        <v>12</v>
      </c>
      <c r="C1294">
        <v>611347</v>
      </c>
      <c r="D1294">
        <v>4.1045060219999998</v>
      </c>
      <c r="E1294">
        <v>-73.652712179999995</v>
      </c>
      <c r="F1294">
        <v>80</v>
      </c>
      <c r="G1294">
        <v>5</v>
      </c>
      <c r="H1294">
        <v>4.1052920716363603</v>
      </c>
      <c r="I1294">
        <v>-73.653624480000005</v>
      </c>
      <c r="J1294">
        <v>0.13362306664521301</v>
      </c>
      <c r="K1294">
        <v>44484</v>
      </c>
      <c r="L1294">
        <v>4.1050000000000004</v>
      </c>
      <c r="M1294">
        <v>-73.653606699999997</v>
      </c>
      <c r="N1294">
        <v>80</v>
      </c>
      <c r="O1294">
        <v>158</v>
      </c>
      <c r="P1294">
        <f t="shared" si="41"/>
        <v>2.6333333333333333</v>
      </c>
      <c r="R1294" t="str">
        <f t="shared" si="40"/>
        <v>1292,12,611347,4.104506022,-73.65271218,80,5,4.10529207163636,-73.65362448,0.133623066645213,44484,4.105,-73.6536067,80,158,2.63333333333333</v>
      </c>
    </row>
    <row r="1295" spans="1:18" x14ac:dyDescent="0.25">
      <c r="A1295">
        <v>1293</v>
      </c>
      <c r="B1295">
        <v>10</v>
      </c>
      <c r="C1295">
        <v>611359</v>
      </c>
      <c r="D1295">
        <v>4.1030672279999996</v>
      </c>
      <c r="E1295">
        <v>-73.651680420000005</v>
      </c>
      <c r="F1295">
        <v>54</v>
      </c>
      <c r="G1295">
        <v>49</v>
      </c>
      <c r="H1295">
        <v>4.1009029442702696</v>
      </c>
      <c r="I1295">
        <v>-73.652213879189105</v>
      </c>
      <c r="J1295">
        <v>0.247668103916656</v>
      </c>
      <c r="K1295">
        <v>45929</v>
      </c>
      <c r="L1295">
        <v>4.101</v>
      </c>
      <c r="M1295">
        <v>-73.652189100000001</v>
      </c>
      <c r="N1295">
        <v>54</v>
      </c>
      <c r="O1295">
        <v>212</v>
      </c>
      <c r="P1295">
        <f t="shared" si="41"/>
        <v>3.5333333333333332</v>
      </c>
      <c r="R1295" t="str">
        <f t="shared" si="40"/>
        <v>1293,10,611359,4.103067228,-73.65168042,54,49,4.10090294427027,-73.6522138791891,0.247668103916656,45929,4.101,-73.6521891,54,212,3.53333333333333</v>
      </c>
    </row>
    <row r="1296" spans="1:18" x14ac:dyDescent="0.25">
      <c r="A1296">
        <v>1294</v>
      </c>
      <c r="B1296">
        <v>18</v>
      </c>
      <c r="C1296">
        <v>611367</v>
      </c>
      <c r="D1296">
        <v>4.1030516229999998</v>
      </c>
      <c r="E1296">
        <v>-73.648882420000007</v>
      </c>
      <c r="F1296">
        <v>101</v>
      </c>
      <c r="G1296">
        <v>145</v>
      </c>
      <c r="H1296">
        <v>4.1028799968235203</v>
      </c>
      <c r="I1296">
        <v>-73.649069576764703</v>
      </c>
      <c r="J1296">
        <v>2.8179339978327798E-2</v>
      </c>
      <c r="K1296">
        <v>45345</v>
      </c>
      <c r="L1296">
        <v>4.1029999999999998</v>
      </c>
      <c r="M1296">
        <v>-73.6493155</v>
      </c>
      <c r="N1296">
        <v>101</v>
      </c>
      <c r="O1296">
        <v>277</v>
      </c>
      <c r="P1296">
        <f t="shared" si="41"/>
        <v>4.6166666666666663</v>
      </c>
      <c r="R1296" t="str">
        <f t="shared" si="40"/>
        <v>1294,18,611367,4.103051623,-73.64888242,101,145,4.10287999682352,-73.6490695767647,0.0281793399783278,45345,4.103,-73.6493155,101,277,4.61666666666667</v>
      </c>
    </row>
    <row r="1297" spans="1:18" x14ac:dyDescent="0.25">
      <c r="A1297">
        <v>1295</v>
      </c>
      <c r="B1297">
        <v>9</v>
      </c>
      <c r="C1297">
        <v>611405</v>
      </c>
      <c r="D1297">
        <v>4.100716351</v>
      </c>
      <c r="E1297">
        <v>-73.658488430000006</v>
      </c>
      <c r="F1297">
        <v>52</v>
      </c>
      <c r="G1297">
        <v>71</v>
      </c>
      <c r="H1297">
        <v>4.0994834230384596</v>
      </c>
      <c r="I1297">
        <v>-73.657551525384605</v>
      </c>
      <c r="J1297">
        <v>0.17191792170788001</v>
      </c>
      <c r="K1297">
        <v>46749</v>
      </c>
      <c r="L1297">
        <v>4.0990000000000002</v>
      </c>
      <c r="M1297">
        <v>-73.657542899999996</v>
      </c>
      <c r="N1297">
        <v>52</v>
      </c>
      <c r="O1297">
        <v>430</v>
      </c>
      <c r="P1297">
        <f t="shared" si="41"/>
        <v>7.166666666666667</v>
      </c>
      <c r="R1297" t="str">
        <f t="shared" si="40"/>
        <v>1295,9,611405,4.100716351,-73.65848843,52,71,4.09948342303846,-73.6575515253846,0.17191792170788,46749,4.099,-73.6575429,52,430,7.16666666666667</v>
      </c>
    </row>
    <row r="1298" spans="1:18" x14ac:dyDescent="0.25">
      <c r="A1298">
        <v>1296</v>
      </c>
      <c r="B1298">
        <v>6</v>
      </c>
      <c r="C1298">
        <v>611416</v>
      </c>
      <c r="D1298">
        <v>4.0984145290000003</v>
      </c>
      <c r="E1298">
        <v>-73.655564510000005</v>
      </c>
      <c r="F1298">
        <v>39</v>
      </c>
      <c r="G1298">
        <v>71</v>
      </c>
      <c r="H1298">
        <v>4.0994834230384596</v>
      </c>
      <c r="I1298">
        <v>-73.657551525384605</v>
      </c>
      <c r="J1298">
        <v>0.25023125406708102</v>
      </c>
      <c r="K1298">
        <v>46749</v>
      </c>
      <c r="L1298">
        <v>4.0990000000000002</v>
      </c>
      <c r="M1298">
        <v>-73.657542899999996</v>
      </c>
      <c r="N1298">
        <v>39</v>
      </c>
      <c r="O1298">
        <v>430</v>
      </c>
      <c r="P1298">
        <f t="shared" si="41"/>
        <v>7.166666666666667</v>
      </c>
      <c r="R1298" t="str">
        <f t="shared" si="40"/>
        <v>1296,6,611416,4.098414529,-73.65556451,39,71,4.09948342303846,-73.6575515253846,0.250231254067081,46749,4.099,-73.6575429,39,430,7.16666666666667</v>
      </c>
    </row>
    <row r="1299" spans="1:18" x14ac:dyDescent="0.25">
      <c r="A1299">
        <v>1297</v>
      </c>
      <c r="B1299">
        <v>16</v>
      </c>
      <c r="C1299">
        <v>611456</v>
      </c>
      <c r="D1299">
        <v>4.0989814039999999</v>
      </c>
      <c r="E1299">
        <v>-73.647810730000003</v>
      </c>
      <c r="F1299">
        <v>62</v>
      </c>
      <c r="G1299">
        <v>146</v>
      </c>
      <c r="H1299">
        <v>4.0986711213599998</v>
      </c>
      <c r="I1299">
        <v>-73.649054213400007</v>
      </c>
      <c r="J1299">
        <v>0.14207625169514801</v>
      </c>
      <c r="K1299">
        <v>46874</v>
      </c>
      <c r="L1299">
        <v>4.0990000000000002</v>
      </c>
      <c r="M1299">
        <v>-73.649117899999993</v>
      </c>
      <c r="N1299">
        <v>62</v>
      </c>
      <c r="O1299">
        <v>324</v>
      </c>
      <c r="P1299">
        <f t="shared" si="41"/>
        <v>5.4</v>
      </c>
      <c r="R1299" t="str">
        <f t="shared" si="40"/>
        <v>1297,16,611456,4.098981404,-73.64781073,62,146,4.09867112136,-73.6490542134,0.142076251695148,46874,4.099,-73.6491179,62,324,5.4</v>
      </c>
    </row>
    <row r="1300" spans="1:18" x14ac:dyDescent="0.25">
      <c r="A1300">
        <v>1298</v>
      </c>
      <c r="B1300">
        <v>32</v>
      </c>
      <c r="C1300">
        <v>103532</v>
      </c>
      <c r="D1300">
        <v>4.1003957839999998</v>
      </c>
      <c r="E1300">
        <v>-73.650401810000005</v>
      </c>
      <c r="F1300">
        <v>96</v>
      </c>
      <c r="G1300">
        <v>49</v>
      </c>
      <c r="H1300">
        <v>4.1009029442702696</v>
      </c>
      <c r="I1300">
        <v>-73.652213879189105</v>
      </c>
      <c r="J1300">
        <v>0.208608081893773</v>
      </c>
      <c r="K1300">
        <v>45929</v>
      </c>
      <c r="L1300">
        <v>4.101</v>
      </c>
      <c r="M1300">
        <v>-73.652189100000001</v>
      </c>
      <c r="N1300">
        <v>96</v>
      </c>
      <c r="O1300">
        <v>212</v>
      </c>
      <c r="P1300">
        <f t="shared" si="41"/>
        <v>3.5333333333333332</v>
      </c>
      <c r="R1300" t="str">
        <f t="shared" si="40"/>
        <v>1298,32,103532,4.100395784,-73.65040181,96,49,4.10090294427027,-73.6522138791891,0.208608081893773,45929,4.101,-73.6521891,96,212,3.53333333333333</v>
      </c>
    </row>
    <row r="1301" spans="1:18" x14ac:dyDescent="0.25">
      <c r="A1301">
        <v>1299</v>
      </c>
      <c r="B1301">
        <v>39</v>
      </c>
      <c r="C1301">
        <v>131469</v>
      </c>
      <c r="D1301">
        <v>4.0972323619999997</v>
      </c>
      <c r="E1301">
        <v>-73.643466070000002</v>
      </c>
      <c r="F1301">
        <v>95</v>
      </c>
      <c r="G1301">
        <v>88</v>
      </c>
      <c r="H1301">
        <v>4.0985551656904704</v>
      </c>
      <c r="I1301">
        <v>-73.644632689761906</v>
      </c>
      <c r="J1301">
        <v>0.195777761299532</v>
      </c>
      <c r="K1301">
        <v>46936</v>
      </c>
      <c r="L1301">
        <v>4.0990000000000002</v>
      </c>
      <c r="M1301">
        <v>-73.644574500000004</v>
      </c>
      <c r="N1301">
        <v>95</v>
      </c>
      <c r="O1301">
        <v>385</v>
      </c>
      <c r="P1301">
        <f t="shared" si="41"/>
        <v>6.416666666666667</v>
      </c>
      <c r="R1301" t="str">
        <f t="shared" si="40"/>
        <v>1299,39,131469,4.097232362,-73.64346607,95,88,4.09855516569047,-73.6446326897619,0.195777761299532,46936,4.099,-73.6445745,95,385,6.41666666666667</v>
      </c>
    </row>
    <row r="1302" spans="1:18" x14ac:dyDescent="0.25">
      <c r="A1302">
        <v>1300</v>
      </c>
      <c r="B1302">
        <v>67</v>
      </c>
      <c r="C1302">
        <v>12505</v>
      </c>
      <c r="D1302">
        <v>4.0985889630000001</v>
      </c>
      <c r="E1302">
        <v>-73.644759899999997</v>
      </c>
      <c r="F1302">
        <v>86</v>
      </c>
      <c r="G1302">
        <v>88</v>
      </c>
      <c r="H1302">
        <v>4.0985551656904704</v>
      </c>
      <c r="I1302">
        <v>-73.644632689761906</v>
      </c>
      <c r="J1302">
        <v>1.4591720775828499E-2</v>
      </c>
      <c r="K1302">
        <v>46936</v>
      </c>
      <c r="L1302">
        <v>4.0990000000000002</v>
      </c>
      <c r="M1302">
        <v>-73.644574500000004</v>
      </c>
      <c r="N1302">
        <v>86</v>
      </c>
      <c r="O1302">
        <v>385</v>
      </c>
      <c r="P1302">
        <f t="shared" si="41"/>
        <v>6.416666666666667</v>
      </c>
      <c r="R1302" t="str">
        <f t="shared" si="40"/>
        <v>1300,67,12505,4.098588963,-73.6447599,86,88,4.09855516569047,-73.6446326897619,0.0145917207758285,46936,4.099,-73.6445745,86,385,6.41666666666667</v>
      </c>
    </row>
    <row r="1303" spans="1:18" x14ac:dyDescent="0.25">
      <c r="A1303">
        <v>1301</v>
      </c>
      <c r="B1303">
        <v>81</v>
      </c>
      <c r="C1303">
        <v>252205</v>
      </c>
      <c r="D1303">
        <v>4.0989897470000001</v>
      </c>
      <c r="E1303">
        <v>-73.640093269999994</v>
      </c>
      <c r="F1303">
        <v>77</v>
      </c>
      <c r="G1303">
        <v>39</v>
      </c>
      <c r="H1303">
        <v>4.1002216957115296</v>
      </c>
      <c r="I1303">
        <v>-73.637551676730695</v>
      </c>
      <c r="J1303">
        <v>0.31321474389779802</v>
      </c>
      <c r="K1303">
        <v>46426</v>
      </c>
      <c r="L1303">
        <v>4.0999999999999996</v>
      </c>
      <c r="M1303">
        <v>-73.6375405</v>
      </c>
      <c r="N1303">
        <v>77</v>
      </c>
      <c r="O1303">
        <v>703</v>
      </c>
      <c r="P1303">
        <f t="shared" si="41"/>
        <v>11.716666666666667</v>
      </c>
      <c r="R1303" t="str">
        <f t="shared" si="40"/>
        <v>1301,81,252205,4.098989747,-73.64009327,77,39,4.10022169571153,-73.6375516767307,0.313214743897798,46426,4.1,-73.6375405,77,703,11.7166666666667</v>
      </c>
    </row>
    <row r="1304" spans="1:18" x14ac:dyDescent="0.25">
      <c r="A1304">
        <v>1302</v>
      </c>
      <c r="B1304">
        <v>23</v>
      </c>
      <c r="C1304">
        <v>101744</v>
      </c>
      <c r="D1304">
        <v>4.1009030229999999</v>
      </c>
      <c r="E1304">
        <v>-73.636278709999999</v>
      </c>
      <c r="F1304">
        <v>77</v>
      </c>
      <c r="G1304">
        <v>39</v>
      </c>
      <c r="H1304">
        <v>4.1002216957115296</v>
      </c>
      <c r="I1304">
        <v>-73.637551676730695</v>
      </c>
      <c r="J1304">
        <v>0.160126830295657</v>
      </c>
      <c r="K1304">
        <v>46426</v>
      </c>
      <c r="L1304">
        <v>4.0999999999999996</v>
      </c>
      <c r="M1304">
        <v>-73.6375405</v>
      </c>
      <c r="N1304">
        <v>77</v>
      </c>
      <c r="O1304">
        <v>703</v>
      </c>
      <c r="P1304">
        <f t="shared" si="41"/>
        <v>11.716666666666667</v>
      </c>
      <c r="R1304" t="str">
        <f t="shared" si="40"/>
        <v>1302,23,101744,4.100903023,-73.63627871,77,39,4.10022169571153,-73.6375516767307,0.160126830295657,46426,4.1,-73.6375405,77,703,11.7166666666667</v>
      </c>
    </row>
    <row r="1305" spans="1:18" x14ac:dyDescent="0.25">
      <c r="A1305">
        <v>1303</v>
      </c>
      <c r="B1305">
        <v>18</v>
      </c>
      <c r="C1305">
        <v>611490</v>
      </c>
      <c r="D1305">
        <v>4.0891023540000004</v>
      </c>
      <c r="E1305">
        <v>-73.667718500000007</v>
      </c>
      <c r="F1305">
        <v>91</v>
      </c>
      <c r="G1305">
        <v>26</v>
      </c>
      <c r="H1305">
        <v>4.0902708604571396</v>
      </c>
      <c r="I1305">
        <v>-73.665825127999994</v>
      </c>
      <c r="J1305">
        <v>0.246788622856986</v>
      </c>
      <c r="K1305">
        <v>48924</v>
      </c>
      <c r="L1305">
        <v>4.09</v>
      </c>
      <c r="M1305">
        <v>-73.665895399999997</v>
      </c>
      <c r="N1305">
        <v>91</v>
      </c>
      <c r="O1305">
        <v>308</v>
      </c>
      <c r="P1305">
        <f t="shared" si="41"/>
        <v>5.1333333333333337</v>
      </c>
      <c r="R1305" t="str">
        <f t="shared" si="40"/>
        <v>1303,18,611490,4.089102354,-73.6677185,91,26,4.09027086045714,-73.665825128,0.246788622856986,48924,4.09,-73.6658954,91,308,5.13333333333333</v>
      </c>
    </row>
    <row r="1306" spans="1:18" x14ac:dyDescent="0.25">
      <c r="A1306">
        <v>1304</v>
      </c>
      <c r="B1306">
        <v>19</v>
      </c>
      <c r="C1306">
        <v>611538</v>
      </c>
      <c r="D1306">
        <v>4.0820844520000001</v>
      </c>
      <c r="E1306">
        <v>-73.662271200000006</v>
      </c>
      <c r="F1306">
        <v>86</v>
      </c>
      <c r="G1306">
        <v>48</v>
      </c>
      <c r="H1306">
        <v>4.0817274714166603</v>
      </c>
      <c r="I1306">
        <v>-73.662956182666605</v>
      </c>
      <c r="J1306">
        <v>8.5664343781057403E-2</v>
      </c>
      <c r="K1306">
        <v>50741</v>
      </c>
      <c r="L1306">
        <v>4.0819999999999999</v>
      </c>
      <c r="M1306">
        <v>-73.662943600000006</v>
      </c>
      <c r="N1306">
        <v>86</v>
      </c>
      <c r="O1306">
        <v>433</v>
      </c>
      <c r="P1306">
        <f t="shared" si="41"/>
        <v>7.2166666666666668</v>
      </c>
      <c r="R1306" t="str">
        <f t="shared" si="40"/>
        <v>1304,19,611538,4.082084452,-73.6622712,86,48,4.08172747141666,-73.6629561826666,0.0856643437810574,50741,4.082,-73.6629436,86,433,7.21666666666667</v>
      </c>
    </row>
    <row r="1307" spans="1:18" x14ac:dyDescent="0.25">
      <c r="A1307">
        <v>1305</v>
      </c>
      <c r="B1307">
        <v>20</v>
      </c>
      <c r="C1307">
        <v>611587</v>
      </c>
      <c r="D1307">
        <v>4.0804474649999998</v>
      </c>
      <c r="E1307">
        <v>-73.662687700000006</v>
      </c>
      <c r="F1307">
        <v>72</v>
      </c>
      <c r="G1307">
        <v>48</v>
      </c>
      <c r="H1307">
        <v>4.0817274714166603</v>
      </c>
      <c r="I1307">
        <v>-73.662956182666605</v>
      </c>
      <c r="J1307">
        <v>0.14532064712499401</v>
      </c>
      <c r="K1307">
        <v>50741</v>
      </c>
      <c r="L1307">
        <v>4.0819999999999999</v>
      </c>
      <c r="M1307">
        <v>-73.662943600000006</v>
      </c>
      <c r="N1307">
        <v>72</v>
      </c>
      <c r="O1307">
        <v>433</v>
      </c>
      <c r="P1307">
        <f t="shared" si="41"/>
        <v>7.2166666666666668</v>
      </c>
      <c r="R1307" t="str">
        <f t="shared" si="40"/>
        <v>1305,20,611587,4.080447465,-73.6626877,72,48,4.08172747141666,-73.6629561826666,0.145320647124994,50741,4.082,-73.6629436,72,433,7.21666666666667</v>
      </c>
    </row>
    <row r="1308" spans="1:18" x14ac:dyDescent="0.25">
      <c r="A1308">
        <v>1306</v>
      </c>
      <c r="B1308">
        <v>12</v>
      </c>
      <c r="C1308">
        <v>612184</v>
      </c>
      <c r="D1308">
        <v>4.0859047000000004</v>
      </c>
      <c r="E1308">
        <v>-73.657342249999999</v>
      </c>
      <c r="F1308">
        <v>67</v>
      </c>
      <c r="G1308">
        <v>65</v>
      </c>
      <c r="H1308">
        <v>4.0860485901842098</v>
      </c>
      <c r="I1308">
        <v>-73.658415140789401</v>
      </c>
      <c r="J1308">
        <v>0.119992220545819</v>
      </c>
      <c r="K1308">
        <v>49725</v>
      </c>
      <c r="L1308">
        <v>4.0860000000000003</v>
      </c>
      <c r="M1308">
        <v>-73.658606800000001</v>
      </c>
      <c r="N1308">
        <v>67</v>
      </c>
      <c r="O1308">
        <v>536</v>
      </c>
      <c r="P1308">
        <f t="shared" si="41"/>
        <v>8.9333333333333336</v>
      </c>
      <c r="R1308" t="str">
        <f t="shared" si="40"/>
        <v>1306,12,612184,4.0859047,-73.65734225,67,65,4.08604859018421,-73.6584151407894,0.119992220545819,49725,4.086,-73.6586068,67,536,8.93333333333333</v>
      </c>
    </row>
    <row r="1309" spans="1:18" x14ac:dyDescent="0.25">
      <c r="A1309">
        <v>1307</v>
      </c>
      <c r="B1309">
        <v>31</v>
      </c>
      <c r="C1309">
        <v>612434</v>
      </c>
      <c r="D1309">
        <v>4.0874354479999999</v>
      </c>
      <c r="E1309">
        <v>-73.657665129999998</v>
      </c>
      <c r="F1309">
        <v>133</v>
      </c>
      <c r="G1309">
        <v>65</v>
      </c>
      <c r="H1309">
        <v>4.0860485901842098</v>
      </c>
      <c r="I1309">
        <v>-73.658415140789401</v>
      </c>
      <c r="J1309">
        <v>0.175107010407448</v>
      </c>
      <c r="K1309">
        <v>49725</v>
      </c>
      <c r="L1309">
        <v>4.0860000000000003</v>
      </c>
      <c r="M1309">
        <v>-73.658606800000001</v>
      </c>
      <c r="N1309">
        <v>133</v>
      </c>
      <c r="O1309">
        <v>536</v>
      </c>
      <c r="P1309">
        <f t="shared" si="41"/>
        <v>8.9333333333333336</v>
      </c>
      <c r="R1309" t="str">
        <f t="shared" si="40"/>
        <v>1307,31,612434,4.087435448,-73.65766513,133,65,4.08604859018421,-73.6584151407894,0.175107010407448,49725,4.086,-73.6586068,133,536,8.93333333333333</v>
      </c>
    </row>
    <row r="1310" spans="1:18" x14ac:dyDescent="0.25">
      <c r="A1310">
        <v>1308</v>
      </c>
      <c r="B1310">
        <v>33</v>
      </c>
      <c r="C1310">
        <v>612436</v>
      </c>
      <c r="D1310">
        <v>4.0866309909999998</v>
      </c>
      <c r="E1310">
        <v>-73.659237469999994</v>
      </c>
      <c r="F1310">
        <v>88</v>
      </c>
      <c r="G1310">
        <v>65</v>
      </c>
      <c r="H1310">
        <v>4.0860485901842098</v>
      </c>
      <c r="I1310">
        <v>-73.658415140789401</v>
      </c>
      <c r="J1310">
        <v>0.111788893333797</v>
      </c>
      <c r="K1310">
        <v>49725</v>
      </c>
      <c r="L1310">
        <v>4.0860000000000003</v>
      </c>
      <c r="M1310">
        <v>-73.658606800000001</v>
      </c>
      <c r="N1310">
        <v>88</v>
      </c>
      <c r="O1310">
        <v>536</v>
      </c>
      <c r="P1310">
        <f t="shared" si="41"/>
        <v>8.9333333333333336</v>
      </c>
      <c r="R1310" t="str">
        <f t="shared" si="40"/>
        <v>1308,33,612436,4.086630991,-73.65923747,88,65,4.08604859018421,-73.6584151407894,0.111788893333797,49725,4.086,-73.6586068,88,536,8.93333333333333</v>
      </c>
    </row>
    <row r="1311" spans="1:18" x14ac:dyDescent="0.25">
      <c r="A1311">
        <v>1309</v>
      </c>
      <c r="B1311">
        <v>34</v>
      </c>
      <c r="C1311">
        <v>612437</v>
      </c>
      <c r="D1311">
        <v>4.0863044430000004</v>
      </c>
      <c r="E1311">
        <v>-73.659083899999999</v>
      </c>
      <c r="F1311">
        <v>73</v>
      </c>
      <c r="G1311">
        <v>65</v>
      </c>
      <c r="H1311">
        <v>4.0860485901842098</v>
      </c>
      <c r="I1311">
        <v>-73.658415140789401</v>
      </c>
      <c r="J1311">
        <v>7.9392549771298906E-2</v>
      </c>
      <c r="K1311">
        <v>49725</v>
      </c>
      <c r="L1311">
        <v>4.0860000000000003</v>
      </c>
      <c r="M1311">
        <v>-73.658606800000001</v>
      </c>
      <c r="N1311">
        <v>73</v>
      </c>
      <c r="O1311">
        <v>536</v>
      </c>
      <c r="P1311">
        <f t="shared" si="41"/>
        <v>8.9333333333333336</v>
      </c>
      <c r="R1311" t="str">
        <f t="shared" si="40"/>
        <v>1309,34,612437,4.086304443,-73.6590839,73,65,4.08604859018421,-73.6584151407894,0.0793925497712989,49725,4.086,-73.6586068,73,536,8.93333333333333</v>
      </c>
    </row>
    <row r="1312" spans="1:18" x14ac:dyDescent="0.25">
      <c r="A1312">
        <v>1310</v>
      </c>
      <c r="B1312">
        <v>5</v>
      </c>
      <c r="C1312">
        <v>611618</v>
      </c>
      <c r="D1312">
        <v>4.0825097489999997</v>
      </c>
      <c r="E1312">
        <v>-73.671883890000004</v>
      </c>
      <c r="F1312">
        <v>68</v>
      </c>
      <c r="G1312">
        <v>170</v>
      </c>
      <c r="H1312">
        <v>4.0832106648928503</v>
      </c>
      <c r="I1312">
        <v>-73.671304834642797</v>
      </c>
      <c r="J1312">
        <v>0.10092757159127901</v>
      </c>
      <c r="K1312">
        <v>50432</v>
      </c>
      <c r="L1312">
        <v>4.0830000000000002</v>
      </c>
      <c r="M1312">
        <v>-73.671497700000003</v>
      </c>
      <c r="N1312">
        <v>68</v>
      </c>
      <c r="O1312">
        <v>351</v>
      </c>
      <c r="P1312">
        <f t="shared" si="41"/>
        <v>5.85</v>
      </c>
      <c r="R1312" t="str">
        <f t="shared" si="40"/>
        <v>1310,5,611618,4.082509749,-73.67188389,68,170,4.08321066489285,-73.6713048346428,0.100927571591279,50432,4.083,-73.6714977,68,351,5.85</v>
      </c>
    </row>
    <row r="1313" spans="1:18" x14ac:dyDescent="0.25">
      <c r="A1313">
        <v>1311</v>
      </c>
      <c r="B1313">
        <v>9</v>
      </c>
      <c r="C1313">
        <v>611621</v>
      </c>
      <c r="D1313">
        <v>4.0817551329999997</v>
      </c>
      <c r="E1313">
        <v>-73.672066380000004</v>
      </c>
      <c r="F1313">
        <v>114</v>
      </c>
      <c r="G1313">
        <v>170</v>
      </c>
      <c r="H1313">
        <v>4.0832106648928503</v>
      </c>
      <c r="I1313">
        <v>-73.671304834642797</v>
      </c>
      <c r="J1313">
        <v>0.18244784333366901</v>
      </c>
      <c r="K1313">
        <v>50432</v>
      </c>
      <c r="L1313">
        <v>4.0830000000000002</v>
      </c>
      <c r="M1313">
        <v>-73.671497700000003</v>
      </c>
      <c r="N1313">
        <v>114</v>
      </c>
      <c r="O1313">
        <v>351</v>
      </c>
      <c r="P1313">
        <f t="shared" si="41"/>
        <v>5.85</v>
      </c>
      <c r="R1313" t="str">
        <f t="shared" si="40"/>
        <v>1311,9,611621,4.081755133,-73.67206638,114,170,4.08321066489285,-73.6713048346428,0.182447843333669,50432,4.083,-73.6714977,114,351,5.85</v>
      </c>
    </row>
    <row r="1314" spans="1:18" x14ac:dyDescent="0.25">
      <c r="A1314">
        <v>1312</v>
      </c>
      <c r="B1314">
        <v>13</v>
      </c>
      <c r="C1314">
        <v>611623</v>
      </c>
      <c r="D1314">
        <v>4.0809947270000002</v>
      </c>
      <c r="E1314">
        <v>-73.672081550000001</v>
      </c>
      <c r="F1314">
        <v>107</v>
      </c>
      <c r="G1314">
        <v>165</v>
      </c>
      <c r="H1314">
        <v>4.0793912355172397</v>
      </c>
      <c r="I1314">
        <v>-73.673136061379296</v>
      </c>
      <c r="J1314">
        <v>0.213103940685894</v>
      </c>
      <c r="K1314">
        <v>51342</v>
      </c>
      <c r="L1314">
        <v>4.0789999999999997</v>
      </c>
      <c r="M1314">
        <v>-73.672671800000003</v>
      </c>
      <c r="N1314">
        <v>107</v>
      </c>
      <c r="O1314">
        <v>494</v>
      </c>
      <c r="P1314">
        <f t="shared" si="41"/>
        <v>8.2333333333333325</v>
      </c>
      <c r="R1314" t="str">
        <f t="shared" si="40"/>
        <v>1312,13,611623,4.080994727,-73.67208155,107,165,4.07939123551724,-73.6731360613793,0.213103940685894,51342,4.079,-73.6726718,107,494,8.23333333333333</v>
      </c>
    </row>
    <row r="1315" spans="1:18" x14ac:dyDescent="0.25">
      <c r="A1315">
        <v>1313</v>
      </c>
      <c r="B1315">
        <v>15</v>
      </c>
      <c r="C1315">
        <v>611625</v>
      </c>
      <c r="D1315">
        <v>4.0806164039999997</v>
      </c>
      <c r="E1315">
        <v>-73.673200550000004</v>
      </c>
      <c r="F1315">
        <v>107</v>
      </c>
      <c r="G1315">
        <v>165</v>
      </c>
      <c r="H1315">
        <v>4.0793912355172397</v>
      </c>
      <c r="I1315">
        <v>-73.673136061379296</v>
      </c>
      <c r="J1315">
        <v>0.13633450750252199</v>
      </c>
      <c r="K1315">
        <v>51342</v>
      </c>
      <c r="L1315">
        <v>4.0789999999999997</v>
      </c>
      <c r="M1315">
        <v>-73.672671800000003</v>
      </c>
      <c r="N1315">
        <v>107</v>
      </c>
      <c r="O1315">
        <v>494</v>
      </c>
      <c r="P1315">
        <f t="shared" si="41"/>
        <v>8.2333333333333325</v>
      </c>
      <c r="R1315" t="str">
        <f t="shared" si="40"/>
        <v>1313,15,611625,4.080616404,-73.67320055,107,165,4.07939123551724,-73.6731360613793,0.136334507502522,51342,4.079,-73.6726718,107,494,8.23333333333333</v>
      </c>
    </row>
    <row r="1316" spans="1:18" x14ac:dyDescent="0.25">
      <c r="A1316">
        <v>1314</v>
      </c>
      <c r="B1316">
        <v>15</v>
      </c>
      <c r="C1316">
        <v>611647</v>
      </c>
      <c r="D1316">
        <v>4.0817178609999996</v>
      </c>
      <c r="E1316">
        <v>-73.669910540000004</v>
      </c>
      <c r="F1316">
        <v>123</v>
      </c>
      <c r="G1316">
        <v>170</v>
      </c>
      <c r="H1316">
        <v>4.0832106648928503</v>
      </c>
      <c r="I1316">
        <v>-73.671304834642797</v>
      </c>
      <c r="J1316">
        <v>0.22672431548914099</v>
      </c>
      <c r="K1316">
        <v>50432</v>
      </c>
      <c r="L1316">
        <v>4.0830000000000002</v>
      </c>
      <c r="M1316">
        <v>-73.671497700000003</v>
      </c>
      <c r="N1316">
        <v>123</v>
      </c>
      <c r="O1316">
        <v>351</v>
      </c>
      <c r="P1316">
        <f t="shared" si="41"/>
        <v>5.85</v>
      </c>
      <c r="R1316" t="str">
        <f t="shared" si="40"/>
        <v>1314,15,611647,4.081717861,-73.66991054,123,170,4.08321066489285,-73.6713048346428,0.226724315489141,50432,4.083,-73.6714977,123,351,5.85</v>
      </c>
    </row>
    <row r="1317" spans="1:18" x14ac:dyDescent="0.25">
      <c r="A1317">
        <v>1315</v>
      </c>
      <c r="B1317">
        <v>24</v>
      </c>
      <c r="C1317">
        <v>611675</v>
      </c>
      <c r="D1317">
        <v>4.0791531289999998</v>
      </c>
      <c r="E1317">
        <v>-73.675180690000005</v>
      </c>
      <c r="F1317">
        <v>74</v>
      </c>
      <c r="G1317">
        <v>90</v>
      </c>
      <c r="H1317">
        <v>4.0777613103999997</v>
      </c>
      <c r="I1317">
        <v>-73.676243025777694</v>
      </c>
      <c r="J1317">
        <v>0.1943897996141</v>
      </c>
      <c r="K1317">
        <v>51615</v>
      </c>
      <c r="L1317">
        <v>4.0780000000000003</v>
      </c>
      <c r="M1317">
        <v>-73.676300600000005</v>
      </c>
      <c r="N1317">
        <v>74</v>
      </c>
      <c r="O1317">
        <v>618</v>
      </c>
      <c r="P1317">
        <f t="shared" si="41"/>
        <v>10.3</v>
      </c>
      <c r="R1317" t="str">
        <f t="shared" si="40"/>
        <v>1315,24,611675,4.079153129,-73.67518069,74,90,4.0777613104,-73.6762430257777,0.1943897996141,51615,4.078,-73.6763006,74,618,10.3</v>
      </c>
    </row>
    <row r="1318" spans="1:18" x14ac:dyDescent="0.25">
      <c r="A1318">
        <v>1316</v>
      </c>
      <c r="B1318">
        <v>12</v>
      </c>
      <c r="C1318">
        <v>611762</v>
      </c>
      <c r="D1318">
        <v>4.0768252299999999</v>
      </c>
      <c r="E1318">
        <v>-73.676947889999994</v>
      </c>
      <c r="F1318">
        <v>70</v>
      </c>
      <c r="G1318">
        <v>90</v>
      </c>
      <c r="H1318">
        <v>4.0777613103999997</v>
      </c>
      <c r="I1318">
        <v>-73.676243025777694</v>
      </c>
      <c r="J1318">
        <v>0.130095586921715</v>
      </c>
      <c r="K1318">
        <v>51615</v>
      </c>
      <c r="L1318">
        <v>4.0780000000000003</v>
      </c>
      <c r="M1318">
        <v>-73.676300600000005</v>
      </c>
      <c r="N1318">
        <v>70</v>
      </c>
      <c r="O1318">
        <v>618</v>
      </c>
      <c r="P1318">
        <f t="shared" si="41"/>
        <v>10.3</v>
      </c>
      <c r="R1318" t="str">
        <f t="shared" si="40"/>
        <v>1316,12,611762,4.07682523,-73.67694789,70,90,4.0777613104,-73.6762430257777,0.130095586921715,51615,4.078,-73.6763006,70,618,10.3</v>
      </c>
    </row>
    <row r="1319" spans="1:18" x14ac:dyDescent="0.25">
      <c r="A1319">
        <v>1317</v>
      </c>
      <c r="B1319">
        <v>21</v>
      </c>
      <c r="C1319">
        <v>130378</v>
      </c>
      <c r="D1319">
        <v>4.078668596</v>
      </c>
      <c r="E1319">
        <v>-73.677265439999999</v>
      </c>
      <c r="F1319">
        <v>54</v>
      </c>
      <c r="G1319">
        <v>90</v>
      </c>
      <c r="H1319">
        <v>4.0777613103999997</v>
      </c>
      <c r="I1319">
        <v>-73.676243025777694</v>
      </c>
      <c r="J1319">
        <v>0.15168520718547199</v>
      </c>
      <c r="K1319">
        <v>51615</v>
      </c>
      <c r="L1319">
        <v>4.0780000000000003</v>
      </c>
      <c r="M1319">
        <v>-73.676300600000005</v>
      </c>
      <c r="N1319">
        <v>54</v>
      </c>
      <c r="O1319">
        <v>618</v>
      </c>
      <c r="P1319">
        <f t="shared" si="41"/>
        <v>10.3</v>
      </c>
      <c r="R1319" t="str">
        <f t="shared" si="40"/>
        <v>1317,21,130378,4.078668596,-73.67726544,54,90,4.0777613104,-73.6762430257777,0.151685207185472,51615,4.078,-73.6763006,54,618,10.3</v>
      </c>
    </row>
    <row r="1320" spans="1:18" x14ac:dyDescent="0.25">
      <c r="A1320">
        <v>1318</v>
      </c>
      <c r="B1320">
        <v>27</v>
      </c>
      <c r="C1320">
        <v>130375</v>
      </c>
      <c r="D1320">
        <v>4.0785808819999998</v>
      </c>
      <c r="E1320">
        <v>-73.675854220000005</v>
      </c>
      <c r="F1320">
        <v>53</v>
      </c>
      <c r="G1320">
        <v>90</v>
      </c>
      <c r="H1320">
        <v>4.0777613103999997</v>
      </c>
      <c r="I1320">
        <v>-73.676243025777694</v>
      </c>
      <c r="J1320">
        <v>0.100757022725109</v>
      </c>
      <c r="K1320">
        <v>51615</v>
      </c>
      <c r="L1320">
        <v>4.0780000000000003</v>
      </c>
      <c r="M1320">
        <v>-73.676300600000005</v>
      </c>
      <c r="N1320">
        <v>53</v>
      </c>
      <c r="O1320">
        <v>618</v>
      </c>
      <c r="P1320">
        <f t="shared" si="41"/>
        <v>10.3</v>
      </c>
      <c r="R1320" t="str">
        <f t="shared" si="40"/>
        <v>1318,27,130375,4.078580882,-73.67585422,53,90,4.0777613104,-73.6762430257777,0.100757022725109,51615,4.078,-73.6763006,53,618,10.3</v>
      </c>
    </row>
    <row r="1321" spans="1:18" x14ac:dyDescent="0.25">
      <c r="A1321">
        <v>1319</v>
      </c>
      <c r="B1321">
        <v>16</v>
      </c>
      <c r="C1321">
        <v>130438</v>
      </c>
      <c r="D1321">
        <v>4.0748747979999997</v>
      </c>
      <c r="E1321">
        <v>-73.673627109999998</v>
      </c>
      <c r="F1321">
        <v>113</v>
      </c>
      <c r="G1321">
        <v>2</v>
      </c>
      <c r="H1321">
        <v>4.0752015019677401</v>
      </c>
      <c r="I1321">
        <v>-73.672954243225803</v>
      </c>
      <c r="J1321">
        <v>8.2950176107518606E-2</v>
      </c>
      <c r="K1321">
        <v>52077</v>
      </c>
      <c r="L1321">
        <v>4.0750000000000002</v>
      </c>
      <c r="M1321">
        <v>-73.672890600000002</v>
      </c>
      <c r="N1321">
        <v>113</v>
      </c>
      <c r="O1321">
        <v>546</v>
      </c>
      <c r="P1321">
        <f t="shared" si="41"/>
        <v>9.1</v>
      </c>
      <c r="R1321" t="str">
        <f t="shared" si="40"/>
        <v>1319,16,130438,4.074874798,-73.67362711,113,2,4.07520150196774,-73.6729542432258,0.0829501761075186,52077,4.075,-73.6728906,113,546,9.1</v>
      </c>
    </row>
    <row r="1322" spans="1:18" x14ac:dyDescent="0.25">
      <c r="A1322">
        <v>1320</v>
      </c>
      <c r="B1322">
        <v>17</v>
      </c>
      <c r="C1322">
        <v>130436</v>
      </c>
      <c r="D1322">
        <v>4.0743742940000001</v>
      </c>
      <c r="E1322">
        <v>-73.674427730000005</v>
      </c>
      <c r="F1322">
        <v>89</v>
      </c>
      <c r="G1322">
        <v>2</v>
      </c>
      <c r="H1322">
        <v>4.0752015019677401</v>
      </c>
      <c r="I1322">
        <v>-73.672954243225803</v>
      </c>
      <c r="J1322">
        <v>0.18741880160037599</v>
      </c>
      <c r="K1322">
        <v>52077</v>
      </c>
      <c r="L1322">
        <v>4.0750000000000002</v>
      </c>
      <c r="M1322">
        <v>-73.672890600000002</v>
      </c>
      <c r="N1322">
        <v>89</v>
      </c>
      <c r="O1322">
        <v>546</v>
      </c>
      <c r="P1322">
        <f t="shared" si="41"/>
        <v>9.1</v>
      </c>
      <c r="R1322" t="str">
        <f t="shared" si="40"/>
        <v>1320,17,130436,4.074374294,-73.67442773,89,2,4.07520150196774,-73.6729542432258,0.187418801600376,52077,4.075,-73.6728906,89,546,9.1</v>
      </c>
    </row>
    <row r="1323" spans="1:18" x14ac:dyDescent="0.25">
      <c r="A1323">
        <v>1321</v>
      </c>
      <c r="B1323">
        <v>20</v>
      </c>
      <c r="C1323">
        <v>130439</v>
      </c>
      <c r="D1323">
        <v>4.0739977359999999</v>
      </c>
      <c r="E1323">
        <v>-73.674188860000001</v>
      </c>
      <c r="F1323">
        <v>97</v>
      </c>
      <c r="G1323">
        <v>2</v>
      </c>
      <c r="H1323">
        <v>4.0752015019677401</v>
      </c>
      <c r="I1323">
        <v>-73.672954243225803</v>
      </c>
      <c r="J1323">
        <v>0.19136877802638</v>
      </c>
      <c r="K1323">
        <v>52077</v>
      </c>
      <c r="L1323">
        <v>4.0750000000000002</v>
      </c>
      <c r="M1323">
        <v>-73.672890600000002</v>
      </c>
      <c r="N1323">
        <v>97</v>
      </c>
      <c r="O1323">
        <v>546</v>
      </c>
      <c r="P1323">
        <f t="shared" si="41"/>
        <v>9.1</v>
      </c>
      <c r="R1323" t="str">
        <f t="shared" si="40"/>
        <v>1321,20,130439,4.073997736,-73.67418886,97,2,4.07520150196774,-73.6729542432258,0.19136877802638,52077,4.075,-73.6728906,97,546,9.1</v>
      </c>
    </row>
    <row r="1324" spans="1:18" x14ac:dyDescent="0.25">
      <c r="A1324">
        <v>1322</v>
      </c>
      <c r="B1324">
        <v>25</v>
      </c>
      <c r="C1324">
        <v>130434</v>
      </c>
      <c r="D1324">
        <v>4.0730224689999996</v>
      </c>
      <c r="E1324">
        <v>-73.674475749999999</v>
      </c>
      <c r="F1324">
        <v>54</v>
      </c>
      <c r="G1324">
        <v>2</v>
      </c>
      <c r="H1324">
        <v>4.0752015019677401</v>
      </c>
      <c r="I1324">
        <v>-73.672954243225803</v>
      </c>
      <c r="J1324">
        <v>0.29508859765884399</v>
      </c>
      <c r="K1324">
        <v>52077</v>
      </c>
      <c r="L1324">
        <v>4.0750000000000002</v>
      </c>
      <c r="M1324">
        <v>-73.672890600000002</v>
      </c>
      <c r="N1324">
        <v>54</v>
      </c>
      <c r="O1324">
        <v>546</v>
      </c>
      <c r="P1324">
        <f t="shared" si="41"/>
        <v>9.1</v>
      </c>
      <c r="R1324" t="str">
        <f t="shared" si="40"/>
        <v>1322,25,130434,4.073022469,-73.67447575,54,2,4.07520150196774,-73.6729542432258,0.295088597658844,52077,4.075,-73.6728906,54,546,9.1</v>
      </c>
    </row>
    <row r="1325" spans="1:18" x14ac:dyDescent="0.25">
      <c r="A1325">
        <v>1323</v>
      </c>
      <c r="B1325">
        <v>25</v>
      </c>
      <c r="C1325">
        <v>130449</v>
      </c>
      <c r="D1325">
        <v>4.0635701299999996</v>
      </c>
      <c r="E1325">
        <v>-73.668728099999996</v>
      </c>
      <c r="F1325">
        <v>42</v>
      </c>
      <c r="G1325">
        <v>149</v>
      </c>
      <c r="H1325">
        <v>4.0642508835263103</v>
      </c>
      <c r="I1325">
        <v>-73.669118169473606</v>
      </c>
      <c r="J1325">
        <v>8.7133383084253904E-2</v>
      </c>
      <c r="K1325">
        <v>53556</v>
      </c>
      <c r="L1325">
        <v>4.0640000000000001</v>
      </c>
      <c r="M1325">
        <v>-73.669212200000004</v>
      </c>
      <c r="N1325">
        <v>42</v>
      </c>
      <c r="O1325">
        <v>776</v>
      </c>
      <c r="P1325">
        <f t="shared" si="41"/>
        <v>12.933333333333334</v>
      </c>
      <c r="R1325" t="str">
        <f t="shared" si="40"/>
        <v>1323,25,130449,4.06357013,-73.6687281,42,149,4.06425088352631,-73.6691181694736,0.0871333830842539,53556,4.064,-73.6692122,42,776,12.9333333333333</v>
      </c>
    </row>
    <row r="1326" spans="1:18" x14ac:dyDescent="0.25">
      <c r="A1326">
        <v>1324</v>
      </c>
      <c r="B1326">
        <v>20</v>
      </c>
      <c r="C1326">
        <v>130505</v>
      </c>
      <c r="D1326">
        <v>4.0584940070000002</v>
      </c>
      <c r="E1326">
        <v>-73.670930619999993</v>
      </c>
      <c r="F1326">
        <v>93</v>
      </c>
      <c r="G1326">
        <v>158</v>
      </c>
      <c r="H1326">
        <v>4.0572328554838704</v>
      </c>
      <c r="I1326">
        <v>-73.672543141935407</v>
      </c>
      <c r="J1326">
        <v>0.22713357297277401</v>
      </c>
      <c r="K1326">
        <v>53991</v>
      </c>
      <c r="L1326">
        <v>4.0570000000000004</v>
      </c>
      <c r="M1326">
        <v>-73.6727214</v>
      </c>
      <c r="N1326">
        <v>93</v>
      </c>
      <c r="O1326">
        <v>903</v>
      </c>
      <c r="P1326">
        <f t="shared" si="41"/>
        <v>15.05</v>
      </c>
      <c r="R1326" t="str">
        <f t="shared" si="40"/>
        <v>1324,20,130505,4.058494007,-73.67093062,93,158,4.05723285548387,-73.6725431419354,0.227133572972774,53991,4.057,-73.6727214,93,903,15.05</v>
      </c>
    </row>
    <row r="1327" spans="1:18" x14ac:dyDescent="0.25">
      <c r="A1327">
        <v>1325</v>
      </c>
      <c r="B1327">
        <v>24</v>
      </c>
      <c r="C1327">
        <v>130503</v>
      </c>
      <c r="D1327">
        <v>4.0579378750000004</v>
      </c>
      <c r="E1327">
        <v>-73.670738119999996</v>
      </c>
      <c r="F1327">
        <v>98</v>
      </c>
      <c r="G1327">
        <v>158</v>
      </c>
      <c r="H1327">
        <v>4.0572328554838704</v>
      </c>
      <c r="I1327">
        <v>-73.672543141935407</v>
      </c>
      <c r="J1327">
        <v>0.214872523181067</v>
      </c>
      <c r="K1327">
        <v>53991</v>
      </c>
      <c r="L1327">
        <v>4.0570000000000004</v>
      </c>
      <c r="M1327">
        <v>-73.6727214</v>
      </c>
      <c r="N1327">
        <v>98</v>
      </c>
      <c r="O1327">
        <v>903</v>
      </c>
      <c r="P1327">
        <f t="shared" si="41"/>
        <v>15.05</v>
      </c>
      <c r="R1327" t="str">
        <f t="shared" si="40"/>
        <v>1325,24,130503,4.057937875,-73.67073812,98,158,4.05723285548387,-73.6725431419354,0.214872523181067,53991,4.057,-73.6727214,98,903,15.05</v>
      </c>
    </row>
    <row r="1328" spans="1:18" x14ac:dyDescent="0.25">
      <c r="A1328">
        <v>1326</v>
      </c>
      <c r="B1328">
        <v>1</v>
      </c>
      <c r="C1328">
        <v>130549</v>
      </c>
      <c r="D1328">
        <v>4.0587989279999999</v>
      </c>
      <c r="E1328">
        <v>-73.673187389999995</v>
      </c>
      <c r="F1328">
        <v>58</v>
      </c>
      <c r="G1328">
        <v>18</v>
      </c>
      <c r="H1328">
        <v>4.06017511726923</v>
      </c>
      <c r="I1328">
        <v>-73.672601994615306</v>
      </c>
      <c r="J1328">
        <v>0.166126182469959</v>
      </c>
      <c r="K1328">
        <v>53743</v>
      </c>
      <c r="L1328">
        <v>4.0599999999999996</v>
      </c>
      <c r="M1328">
        <v>-73.672994000000003</v>
      </c>
      <c r="N1328">
        <v>58</v>
      </c>
      <c r="O1328">
        <v>827</v>
      </c>
      <c r="P1328">
        <f t="shared" si="41"/>
        <v>13.783333333333333</v>
      </c>
      <c r="R1328" t="str">
        <f t="shared" si="40"/>
        <v>1326,1,130549,4.058798928,-73.67318739,58,18,4.06017511726923,-73.6726019946153,0.166126182469959,53743,4.06,-73.672994,58,827,13.7833333333333</v>
      </c>
    </row>
    <row r="1329" spans="1:18" x14ac:dyDescent="0.25">
      <c r="A1329">
        <v>1327</v>
      </c>
      <c r="B1329">
        <v>7</v>
      </c>
      <c r="C1329">
        <v>130516</v>
      </c>
      <c r="D1329">
        <v>4.0575014720000002</v>
      </c>
      <c r="E1329">
        <v>-73.677130969999993</v>
      </c>
      <c r="F1329">
        <v>63</v>
      </c>
      <c r="G1329">
        <v>80</v>
      </c>
      <c r="H1329">
        <v>4.0568904930967697</v>
      </c>
      <c r="I1329">
        <v>-73.675863424838695</v>
      </c>
      <c r="J1329">
        <v>0.156047641905738</v>
      </c>
      <c r="K1329">
        <v>53973</v>
      </c>
      <c r="L1329">
        <v>4.0570000000000004</v>
      </c>
      <c r="M1329">
        <v>-73.676191799999998</v>
      </c>
      <c r="N1329">
        <v>63</v>
      </c>
      <c r="O1329">
        <v>914</v>
      </c>
      <c r="P1329">
        <f t="shared" si="41"/>
        <v>15.233333333333333</v>
      </c>
      <c r="R1329" t="str">
        <f t="shared" si="40"/>
        <v>1327,7,130516,4.057501472,-73.67713097,63,80,4.05689049309677,-73.6758634248387,0.156047641905738,53973,4.057,-73.6761918,63,914,15.2333333333333</v>
      </c>
    </row>
    <row r="1330" spans="1:18" x14ac:dyDescent="0.25">
      <c r="A1330">
        <v>1328</v>
      </c>
      <c r="B1330">
        <v>10</v>
      </c>
      <c r="C1330">
        <v>130547</v>
      </c>
      <c r="D1330">
        <v>4.0585298559999998</v>
      </c>
      <c r="E1330">
        <v>-73.674179260000003</v>
      </c>
      <c r="F1330">
        <v>81</v>
      </c>
      <c r="G1330">
        <v>158</v>
      </c>
      <c r="H1330">
        <v>4.0572328554838704</v>
      </c>
      <c r="I1330">
        <v>-73.672543141935407</v>
      </c>
      <c r="J1330">
        <v>0.23165489837189501</v>
      </c>
      <c r="K1330">
        <v>53991</v>
      </c>
      <c r="L1330">
        <v>4.0570000000000004</v>
      </c>
      <c r="M1330">
        <v>-73.6727214</v>
      </c>
      <c r="N1330">
        <v>81</v>
      </c>
      <c r="O1330">
        <v>903</v>
      </c>
      <c r="P1330">
        <f t="shared" si="41"/>
        <v>15.05</v>
      </c>
      <c r="R1330" t="str">
        <f t="shared" si="40"/>
        <v>1328,10,130547,4.058529856,-73.67417926,81,158,4.05723285548387,-73.6725431419354,0.231654898371895,53991,4.057,-73.6727214,81,903,15.05</v>
      </c>
    </row>
    <row r="1331" spans="1:18" x14ac:dyDescent="0.25">
      <c r="A1331">
        <v>1329</v>
      </c>
      <c r="B1331">
        <v>32</v>
      </c>
      <c r="C1331">
        <v>130532</v>
      </c>
      <c r="D1331">
        <v>4.0565801419999996</v>
      </c>
      <c r="E1331">
        <v>-73.674593549999997</v>
      </c>
      <c r="F1331">
        <v>96</v>
      </c>
      <c r="G1331">
        <v>80</v>
      </c>
      <c r="H1331">
        <v>4.0568904930967697</v>
      </c>
      <c r="I1331">
        <v>-73.675863424838695</v>
      </c>
      <c r="J1331">
        <v>0.144924759113427</v>
      </c>
      <c r="K1331">
        <v>53973</v>
      </c>
      <c r="L1331">
        <v>4.0570000000000004</v>
      </c>
      <c r="M1331">
        <v>-73.676191799999998</v>
      </c>
      <c r="N1331">
        <v>96</v>
      </c>
      <c r="O1331">
        <v>914</v>
      </c>
      <c r="P1331">
        <f t="shared" si="41"/>
        <v>15.233333333333333</v>
      </c>
      <c r="R1331" t="str">
        <f t="shared" si="40"/>
        <v>1329,32,130532,4.056580142,-73.67459355,96,80,4.05689049309677,-73.6758634248387,0.144924759113427,53973,4.057,-73.6761918,96,914,15.2333333333333</v>
      </c>
    </row>
    <row r="1332" spans="1:18" x14ac:dyDescent="0.25">
      <c r="A1332">
        <v>1330</v>
      </c>
      <c r="B1332">
        <v>36</v>
      </c>
      <c r="C1332">
        <v>130551</v>
      </c>
      <c r="D1332">
        <v>4.0559509690000004</v>
      </c>
      <c r="E1332">
        <v>-73.675479249999995</v>
      </c>
      <c r="F1332">
        <v>104</v>
      </c>
      <c r="G1332">
        <v>80</v>
      </c>
      <c r="H1332">
        <v>4.0568904930967697</v>
      </c>
      <c r="I1332">
        <v>-73.675863424838695</v>
      </c>
      <c r="J1332">
        <v>0.112755433240481</v>
      </c>
      <c r="K1332">
        <v>53973</v>
      </c>
      <c r="L1332">
        <v>4.0570000000000004</v>
      </c>
      <c r="M1332">
        <v>-73.676191799999998</v>
      </c>
      <c r="N1332">
        <v>104</v>
      </c>
      <c r="O1332">
        <v>914</v>
      </c>
      <c r="P1332">
        <f t="shared" si="41"/>
        <v>15.233333333333333</v>
      </c>
      <c r="R1332" t="str">
        <f t="shared" si="40"/>
        <v>1330,36,130551,4.055950969,-73.67547925,104,80,4.05689049309677,-73.6758634248387,0.112755433240481,53973,4.057,-73.6761918,104,914,15.2333333333333</v>
      </c>
    </row>
    <row r="1333" spans="1:18" x14ac:dyDescent="0.25">
      <c r="A1333">
        <v>1331</v>
      </c>
      <c r="B1333">
        <v>37</v>
      </c>
      <c r="C1333">
        <v>130552</v>
      </c>
      <c r="D1333">
        <v>4.0562974819999997</v>
      </c>
      <c r="E1333">
        <v>-73.674484289999995</v>
      </c>
      <c r="F1333">
        <v>101</v>
      </c>
      <c r="G1333">
        <v>80</v>
      </c>
      <c r="H1333">
        <v>4.0568904930967697</v>
      </c>
      <c r="I1333">
        <v>-73.675863424838695</v>
      </c>
      <c r="J1333">
        <v>0.16647108113586601</v>
      </c>
      <c r="K1333">
        <v>53973</v>
      </c>
      <c r="L1333">
        <v>4.0570000000000004</v>
      </c>
      <c r="M1333">
        <v>-73.676191799999998</v>
      </c>
      <c r="N1333">
        <v>101</v>
      </c>
      <c r="O1333">
        <v>914</v>
      </c>
      <c r="P1333">
        <f t="shared" si="41"/>
        <v>15.233333333333333</v>
      </c>
      <c r="R1333" t="str">
        <f t="shared" si="40"/>
        <v>1331,37,130552,4.056297482,-73.67448429,101,80,4.05689049309677,-73.6758634248387,0.166471081135866,53973,4.057,-73.6761918,101,914,15.2333333333333</v>
      </c>
    </row>
    <row r="1334" spans="1:18" x14ac:dyDescent="0.25">
      <c r="A1334">
        <v>1332</v>
      </c>
      <c r="B1334">
        <v>39</v>
      </c>
      <c r="C1334">
        <v>130554</v>
      </c>
      <c r="D1334">
        <v>4.0569735140000001</v>
      </c>
      <c r="E1334">
        <v>-73.672554020000007</v>
      </c>
      <c r="F1334">
        <v>74</v>
      </c>
      <c r="G1334">
        <v>158</v>
      </c>
      <c r="H1334">
        <v>4.0572328554838704</v>
      </c>
      <c r="I1334">
        <v>-73.672543141935407</v>
      </c>
      <c r="J1334">
        <v>2.8844565964057399E-2</v>
      </c>
      <c r="K1334">
        <v>53991</v>
      </c>
      <c r="L1334">
        <v>4.0570000000000004</v>
      </c>
      <c r="M1334">
        <v>-73.6727214</v>
      </c>
      <c r="N1334">
        <v>74</v>
      </c>
      <c r="O1334">
        <v>903</v>
      </c>
      <c r="P1334">
        <f t="shared" si="41"/>
        <v>15.05</v>
      </c>
      <c r="R1334" t="str">
        <f t="shared" si="40"/>
        <v>1332,39,130554,4.056973514,-73.67255402,74,158,4.05723285548387,-73.6725431419354,0.0288445659640574,53991,4.057,-73.6727214,74,903,15.05</v>
      </c>
    </row>
    <row r="1335" spans="1:18" x14ac:dyDescent="0.25">
      <c r="A1335">
        <v>1333</v>
      </c>
      <c r="B1335">
        <v>2</v>
      </c>
      <c r="C1335">
        <v>252416</v>
      </c>
      <c r="D1335">
        <v>4.1805001519999996</v>
      </c>
      <c r="E1335">
        <v>-73.613976300000004</v>
      </c>
      <c r="F1335">
        <v>71</v>
      </c>
      <c r="G1335">
        <v>77</v>
      </c>
      <c r="H1335">
        <v>4.1800550728000001</v>
      </c>
      <c r="I1335">
        <v>-73.615546371999997</v>
      </c>
      <c r="J1335">
        <v>0.180902767302689</v>
      </c>
      <c r="K1335">
        <v>1813</v>
      </c>
      <c r="L1335">
        <v>4.18</v>
      </c>
      <c r="M1335">
        <v>-73.615470099999996</v>
      </c>
      <c r="N1335">
        <v>71</v>
      </c>
      <c r="O1335">
        <v>862</v>
      </c>
      <c r="P1335">
        <f t="shared" si="41"/>
        <v>14.366666666666667</v>
      </c>
      <c r="R1335" t="str">
        <f t="shared" si="40"/>
        <v>1333,2,252416,4.180500152,-73.6139763,71,77,4.1800550728,-73.615546372,0.180902767302689,1813,4.18,-73.6154701,71,862,14.3666666666667</v>
      </c>
    </row>
    <row r="1336" spans="1:18" x14ac:dyDescent="0.25">
      <c r="A1336">
        <v>1334</v>
      </c>
      <c r="B1336">
        <v>5</v>
      </c>
      <c r="C1336">
        <v>252716</v>
      </c>
      <c r="D1336">
        <v>4.1680403110000004</v>
      </c>
      <c r="E1336">
        <v>-73.619982649999997</v>
      </c>
      <c r="F1336">
        <v>43</v>
      </c>
      <c r="G1336">
        <v>117</v>
      </c>
      <c r="H1336">
        <v>4.1654906118749997</v>
      </c>
      <c r="I1336">
        <v>-73.621786267499999</v>
      </c>
      <c r="J1336">
        <v>0.34675358213972501</v>
      </c>
      <c r="K1336">
        <v>4122</v>
      </c>
      <c r="L1336">
        <v>4.1660000000000004</v>
      </c>
      <c r="M1336">
        <v>-73.621658199999999</v>
      </c>
      <c r="N1336">
        <v>43</v>
      </c>
      <c r="O1336">
        <v>625</v>
      </c>
      <c r="P1336">
        <f t="shared" si="41"/>
        <v>10.416666666666666</v>
      </c>
      <c r="R1336" t="str">
        <f t="shared" si="40"/>
        <v>1334,5,252716,4.168040311,-73.61998265,43,117,4.165490611875,-73.6217862675,0.346753582139725,4122,4.166,-73.6216582,43,625,10.4166666666667</v>
      </c>
    </row>
    <row r="1337" spans="1:18" x14ac:dyDescent="0.25">
      <c r="A1337">
        <v>1335</v>
      </c>
      <c r="B1337">
        <v>1</v>
      </c>
      <c r="C1337">
        <v>131852</v>
      </c>
      <c r="D1337">
        <v>4.1713914379999997</v>
      </c>
      <c r="E1337">
        <v>-73.680715969999994</v>
      </c>
      <c r="F1337">
        <v>125</v>
      </c>
      <c r="G1337">
        <v>42</v>
      </c>
      <c r="H1337">
        <v>4.1699898658333296</v>
      </c>
      <c r="I1337">
        <v>-73.679862961666601</v>
      </c>
      <c r="J1337">
        <v>0.18219703988957001</v>
      </c>
      <c r="K1337">
        <v>3334</v>
      </c>
      <c r="L1337">
        <v>4.17</v>
      </c>
      <c r="M1337">
        <v>-73.679434099999995</v>
      </c>
      <c r="N1337">
        <v>125</v>
      </c>
      <c r="O1337">
        <v>1397</v>
      </c>
      <c r="P1337">
        <f t="shared" si="41"/>
        <v>23.283333333333335</v>
      </c>
      <c r="R1337" t="str">
        <f t="shared" si="40"/>
        <v>1335,1,131852,4.171391438,-73.68071597,125,42,4.16998986583333,-73.6798629616666,0.18219703988957,3334,4.17,-73.6794341,125,1397,23.2833333333333</v>
      </c>
    </row>
    <row r="1338" spans="1:18" x14ac:dyDescent="0.25">
      <c r="A1338">
        <v>1336</v>
      </c>
      <c r="B1338">
        <v>3</v>
      </c>
      <c r="C1338">
        <v>131900</v>
      </c>
      <c r="D1338">
        <v>4.1020992639999996</v>
      </c>
      <c r="E1338">
        <v>-73.560228530000003</v>
      </c>
      <c r="F1338">
        <v>73</v>
      </c>
      <c r="G1338">
        <v>123</v>
      </c>
      <c r="H1338">
        <v>4.1049423159999998</v>
      </c>
      <c r="I1338">
        <v>-73.55800413</v>
      </c>
      <c r="J1338">
        <v>0.40075301704342098</v>
      </c>
      <c r="K1338">
        <v>44468</v>
      </c>
      <c r="L1338">
        <v>4.1050000000000004</v>
      </c>
      <c r="M1338">
        <v>-73.559260499999993</v>
      </c>
      <c r="N1338">
        <v>73</v>
      </c>
      <c r="O1338">
        <v>1472</v>
      </c>
      <c r="P1338">
        <f t="shared" si="41"/>
        <v>24.533333333333335</v>
      </c>
      <c r="R1338" t="str">
        <f t="shared" si="40"/>
        <v>1336,3,131900,4.102099264,-73.56022853,73,123,4.104942316,-73.55800413,0.400753017043421,44468,4.105,-73.5592605,73,1472,24.5333333333333</v>
      </c>
    </row>
    <row r="1339" spans="1:18" x14ac:dyDescent="0.25">
      <c r="A1339">
        <v>1337</v>
      </c>
      <c r="B1339">
        <v>2</v>
      </c>
      <c r="C1339">
        <v>610954</v>
      </c>
      <c r="D1339">
        <v>4.1137324639999999</v>
      </c>
      <c r="E1339">
        <v>-73.620577190000006</v>
      </c>
      <c r="F1339">
        <v>715</v>
      </c>
      <c r="G1339">
        <v>107</v>
      </c>
      <c r="H1339">
        <v>4.1143212800857096</v>
      </c>
      <c r="I1339">
        <v>-73.623735917428505</v>
      </c>
      <c r="J1339">
        <v>0.356171334989277</v>
      </c>
      <c r="K1339">
        <v>40830</v>
      </c>
      <c r="L1339">
        <v>4.1139999999999999</v>
      </c>
      <c r="M1339">
        <v>-73.623750099999995</v>
      </c>
      <c r="N1339">
        <v>715</v>
      </c>
      <c r="O1339">
        <v>508</v>
      </c>
      <c r="P1339">
        <f t="shared" si="41"/>
        <v>8.4666666666666668</v>
      </c>
      <c r="R1339" t="str">
        <f t="shared" si="40"/>
        <v>1337,2,610954,4.113732464,-73.62057719,715,107,4.11432128008571,-73.6237359174285,0.356171334989277,40830,4.114,-73.6237501,715,508,8.46666666666667</v>
      </c>
    </row>
    <row r="1340" spans="1:18" x14ac:dyDescent="0.25">
      <c r="A1340">
        <v>1338</v>
      </c>
      <c r="B1340">
        <v>26</v>
      </c>
      <c r="C1340">
        <v>611409</v>
      </c>
      <c r="D1340">
        <v>4.0999926630000001</v>
      </c>
      <c r="E1340">
        <v>-73.655450189999996</v>
      </c>
      <c r="F1340">
        <v>740</v>
      </c>
      <c r="G1340">
        <v>71</v>
      </c>
      <c r="H1340">
        <v>4.0994834230384596</v>
      </c>
      <c r="I1340">
        <v>-73.657551525384605</v>
      </c>
      <c r="J1340">
        <v>0.23968959335005</v>
      </c>
      <c r="K1340">
        <v>46749</v>
      </c>
      <c r="L1340">
        <v>4.0990000000000002</v>
      </c>
      <c r="M1340">
        <v>-73.657542899999996</v>
      </c>
      <c r="N1340">
        <v>740</v>
      </c>
      <c r="O1340">
        <v>430</v>
      </c>
      <c r="P1340">
        <f t="shared" si="41"/>
        <v>7.166666666666667</v>
      </c>
      <c r="R1340" t="str">
        <f t="shared" si="40"/>
        <v>1338,26,611409,4.099992663,-73.65545019,740,71,4.09948342303846,-73.6575515253846,0.23968959335005,46749,4.099,-73.6575429,740,430,7.16666666666667</v>
      </c>
    </row>
    <row r="1341" spans="1:18" x14ac:dyDescent="0.25">
      <c r="A1341">
        <v>1339</v>
      </c>
      <c r="B1341">
        <v>10</v>
      </c>
      <c r="C1341">
        <v>612038</v>
      </c>
      <c r="D1341">
        <v>4.1119723949999996</v>
      </c>
      <c r="E1341">
        <v>-73.632882679999994</v>
      </c>
      <c r="F1341">
        <v>788</v>
      </c>
      <c r="G1341">
        <v>82</v>
      </c>
      <c r="H1341">
        <v>4.1098981465</v>
      </c>
      <c r="I1341">
        <v>-73.631520949999995</v>
      </c>
      <c r="J1341">
        <v>0.27552050296682001</v>
      </c>
      <c r="K1341">
        <v>42544</v>
      </c>
      <c r="L1341">
        <v>4.1100000000000003</v>
      </c>
      <c r="M1341">
        <v>-73.631474800000007</v>
      </c>
      <c r="N1341">
        <v>788</v>
      </c>
      <c r="O1341">
        <v>478</v>
      </c>
      <c r="P1341">
        <f t="shared" si="41"/>
        <v>7.9666666666666668</v>
      </c>
      <c r="R1341" t="str">
        <f t="shared" si="40"/>
        <v>1339,10,612038,4.111972395,-73.63288268,788,82,4.1098981465,-73.63152095,0.27552050296682,42544,4.11,-73.6314748,788,478,7.96666666666667</v>
      </c>
    </row>
    <row r="1342" spans="1:18" x14ac:dyDescent="0.25">
      <c r="A1342">
        <v>1340</v>
      </c>
      <c r="B1342">
        <v>30</v>
      </c>
      <c r="C1342">
        <v>131442</v>
      </c>
      <c r="D1342">
        <v>4.1311336799999996</v>
      </c>
      <c r="E1342">
        <v>-73.600079690000001</v>
      </c>
      <c r="F1342">
        <v>588</v>
      </c>
      <c r="G1342">
        <v>114</v>
      </c>
      <c r="H1342">
        <v>4.1307446913000003</v>
      </c>
      <c r="I1342">
        <v>-73.600682554999906</v>
      </c>
      <c r="J1342">
        <v>7.9582374343690795E-2</v>
      </c>
      <c r="K1342">
        <v>27928</v>
      </c>
      <c r="L1342">
        <v>4.1310000000000002</v>
      </c>
      <c r="M1342">
        <v>-73.601057299999994</v>
      </c>
      <c r="N1342">
        <v>588</v>
      </c>
      <c r="O1342">
        <v>849</v>
      </c>
      <c r="P1342">
        <f t="shared" si="41"/>
        <v>14.15</v>
      </c>
      <c r="R1342" t="str">
        <f t="shared" si="40"/>
        <v>1340,30,131442,4.13113368,-73.60007969,588,114,4.1307446913,-73.6006825549999,0.0795823743436908,27928,4.131,-73.6010573,588,849,14.15</v>
      </c>
    </row>
    <row r="1343" spans="1:18" x14ac:dyDescent="0.25">
      <c r="A1343">
        <v>1341</v>
      </c>
      <c r="B1343">
        <v>9</v>
      </c>
      <c r="C1343">
        <v>612037</v>
      </c>
      <c r="D1343">
        <v>4.1121267230000003</v>
      </c>
      <c r="E1343">
        <v>-73.631849040000006</v>
      </c>
      <c r="F1343">
        <v>780</v>
      </c>
      <c r="G1343">
        <v>82</v>
      </c>
      <c r="H1343">
        <v>4.1098981465</v>
      </c>
      <c r="I1343">
        <v>-73.631520949999995</v>
      </c>
      <c r="J1343">
        <v>0.25030652579354501</v>
      </c>
      <c r="K1343">
        <v>42544</v>
      </c>
      <c r="L1343">
        <v>4.1100000000000003</v>
      </c>
      <c r="M1343">
        <v>-73.631474800000007</v>
      </c>
      <c r="N1343">
        <v>780</v>
      </c>
      <c r="O1343">
        <v>478</v>
      </c>
      <c r="P1343">
        <f t="shared" si="41"/>
        <v>7.9666666666666668</v>
      </c>
      <c r="R1343" t="str">
        <f t="shared" si="40"/>
        <v>1341,9,612037,4.112126723,-73.63184904,780,82,4.1098981465,-73.63152095,0.250306525793545,42544,4.11,-73.6314748,780,478,7.96666666666667</v>
      </c>
    </row>
    <row r="1344" spans="1:18" x14ac:dyDescent="0.25">
      <c r="A1344">
        <v>1342</v>
      </c>
      <c r="B1344">
        <v>23</v>
      </c>
      <c r="C1344">
        <v>130858</v>
      </c>
      <c r="D1344">
        <v>4.160712577</v>
      </c>
      <c r="E1344">
        <v>-73.66306591</v>
      </c>
      <c r="F1344">
        <v>65</v>
      </c>
      <c r="G1344">
        <v>73</v>
      </c>
      <c r="H1344">
        <v>4.1597015170000002</v>
      </c>
      <c r="I1344">
        <v>-73.661774702857102</v>
      </c>
      <c r="J1344">
        <v>0.18194286124644399</v>
      </c>
      <c r="K1344">
        <v>6853</v>
      </c>
      <c r="L1344">
        <v>4.1589999999999998</v>
      </c>
      <c r="M1344">
        <v>-73.661756999999994</v>
      </c>
      <c r="N1344">
        <v>65</v>
      </c>
      <c r="O1344">
        <v>739</v>
      </c>
      <c r="P1344">
        <f t="shared" si="41"/>
        <v>12.316666666666666</v>
      </c>
      <c r="R1344" t="str">
        <f t="shared" si="40"/>
        <v>1342,23,130858,4.160712577,-73.66306591,65,73,4.159701517,-73.6617747028571,0.181942861246444,6853,4.159,-73.661757,65,739,12.3166666666667</v>
      </c>
    </row>
    <row r="1345" spans="1:18" x14ac:dyDescent="0.25">
      <c r="A1345">
        <v>1343</v>
      </c>
      <c r="B1345">
        <v>18</v>
      </c>
      <c r="C1345">
        <v>607448</v>
      </c>
      <c r="D1345">
        <v>4.1567856089999999</v>
      </c>
      <c r="E1345">
        <v>-73.657793389999995</v>
      </c>
      <c r="F1345">
        <v>121</v>
      </c>
      <c r="G1345">
        <v>55</v>
      </c>
      <c r="H1345">
        <v>4.1562580649583296</v>
      </c>
      <c r="I1345">
        <v>-73.655782125000002</v>
      </c>
      <c r="J1345">
        <v>0.230493899111645</v>
      </c>
      <c r="K1345">
        <v>8518</v>
      </c>
      <c r="L1345">
        <v>4.1559999999999997</v>
      </c>
      <c r="M1345">
        <v>-73.655543199999997</v>
      </c>
      <c r="N1345">
        <v>121</v>
      </c>
      <c r="O1345">
        <v>691</v>
      </c>
      <c r="P1345">
        <f t="shared" si="41"/>
        <v>11.516666666666667</v>
      </c>
      <c r="R1345" t="str">
        <f t="shared" si="40"/>
        <v>1343,18,607448,4.156785609,-73.65779339,121,55,4.15625806495833,-73.655782125,0.230493899111645,8518,4.156,-73.6555432,121,691,11.5166666666667</v>
      </c>
    </row>
    <row r="1346" spans="1:18" x14ac:dyDescent="0.25">
      <c r="A1346">
        <v>1344</v>
      </c>
      <c r="B1346">
        <v>11</v>
      </c>
      <c r="C1346">
        <v>607456</v>
      </c>
      <c r="D1346">
        <v>4.1592006379999997</v>
      </c>
      <c r="E1346">
        <v>-73.656220140000002</v>
      </c>
      <c r="F1346">
        <v>83</v>
      </c>
      <c r="G1346">
        <v>95</v>
      </c>
      <c r="H1346">
        <v>4.1603786660967703</v>
      </c>
      <c r="I1346">
        <v>-73.654829819677403</v>
      </c>
      <c r="J1346">
        <v>0.20219182447133899</v>
      </c>
      <c r="K1346">
        <v>6320</v>
      </c>
      <c r="L1346">
        <v>4.16</v>
      </c>
      <c r="M1346">
        <v>-73.654997399999999</v>
      </c>
      <c r="N1346">
        <v>83</v>
      </c>
      <c r="O1346">
        <v>741</v>
      </c>
      <c r="P1346">
        <f t="shared" si="41"/>
        <v>12.35</v>
      </c>
      <c r="R1346" t="str">
        <f t="shared" ref="R1346:R1409" si="42">+_xlfn.TEXTJOIN(",",TRUE,A1346:P1346)</f>
        <v>1344,11,607456,4.159200638,-73.65622014,83,95,4.16037866609677,-73.6548298196774,0.202191824471339,6320,4.16,-73.6549974,83,741,12.35</v>
      </c>
    </row>
    <row r="1347" spans="1:18" x14ac:dyDescent="0.25">
      <c r="A1347">
        <v>1345</v>
      </c>
      <c r="B1347">
        <v>12</v>
      </c>
      <c r="C1347">
        <v>607474</v>
      </c>
      <c r="D1347">
        <v>4.1567954059999996</v>
      </c>
      <c r="E1347">
        <v>-73.656542509999994</v>
      </c>
      <c r="F1347">
        <v>78</v>
      </c>
      <c r="G1347">
        <v>55</v>
      </c>
      <c r="H1347">
        <v>4.1562580649583296</v>
      </c>
      <c r="I1347">
        <v>-73.655782125000002</v>
      </c>
      <c r="J1347">
        <v>0.103285589897679</v>
      </c>
      <c r="K1347">
        <v>8518</v>
      </c>
      <c r="L1347">
        <v>4.1559999999999997</v>
      </c>
      <c r="M1347">
        <v>-73.655543199999997</v>
      </c>
      <c r="N1347">
        <v>78</v>
      </c>
      <c r="O1347">
        <v>691</v>
      </c>
      <c r="P1347">
        <f t="shared" ref="P1347:P1410" si="43">+O1347/60</f>
        <v>11.516666666666667</v>
      </c>
      <c r="R1347" t="str">
        <f t="shared" si="42"/>
        <v>1345,12,607474,4.156795406,-73.65654251,78,55,4.15625806495833,-73.655782125,0.103285589897679,8518,4.156,-73.6555432,78,691,11.5166666666667</v>
      </c>
    </row>
    <row r="1348" spans="1:18" x14ac:dyDescent="0.25">
      <c r="A1348">
        <v>1346</v>
      </c>
      <c r="B1348">
        <v>26</v>
      </c>
      <c r="C1348">
        <v>130861</v>
      </c>
      <c r="D1348">
        <v>4.1595973419999996</v>
      </c>
      <c r="E1348">
        <v>-73.653579379999996</v>
      </c>
      <c r="F1348">
        <v>78</v>
      </c>
      <c r="G1348">
        <v>95</v>
      </c>
      <c r="H1348">
        <v>4.1603786660967703</v>
      </c>
      <c r="I1348">
        <v>-73.654829819677403</v>
      </c>
      <c r="J1348">
        <v>0.16354047784998399</v>
      </c>
      <c r="K1348">
        <v>6320</v>
      </c>
      <c r="L1348">
        <v>4.16</v>
      </c>
      <c r="M1348">
        <v>-73.654997399999999</v>
      </c>
      <c r="N1348">
        <v>78</v>
      </c>
      <c r="O1348">
        <v>741</v>
      </c>
      <c r="P1348">
        <f t="shared" si="43"/>
        <v>12.35</v>
      </c>
      <c r="R1348" t="str">
        <f t="shared" si="42"/>
        <v>1346,26,130861,4.159597342,-73.65357938,78,95,4.16037866609677,-73.6548298196774,0.163540477849984,6320,4.16,-73.6549974,78,741,12.35</v>
      </c>
    </row>
    <row r="1349" spans="1:18" x14ac:dyDescent="0.25">
      <c r="A1349">
        <v>1347</v>
      </c>
      <c r="B1349">
        <v>1</v>
      </c>
      <c r="C1349">
        <v>607612</v>
      </c>
      <c r="D1349">
        <v>4.1547438379999999</v>
      </c>
      <c r="E1349">
        <v>-73.636555240000007</v>
      </c>
      <c r="F1349">
        <v>55</v>
      </c>
      <c r="G1349">
        <v>135</v>
      </c>
      <c r="H1349">
        <v>4.1525228258571403</v>
      </c>
      <c r="I1349">
        <v>-73.635353014761904</v>
      </c>
      <c r="J1349">
        <v>0.280481587081089</v>
      </c>
      <c r="K1349">
        <v>10750</v>
      </c>
      <c r="L1349">
        <v>4.1529999999999996</v>
      </c>
      <c r="M1349">
        <v>-73.635298399999996</v>
      </c>
      <c r="N1349">
        <v>55</v>
      </c>
      <c r="O1349">
        <v>366</v>
      </c>
      <c r="P1349">
        <f t="shared" si="43"/>
        <v>6.1</v>
      </c>
      <c r="R1349" t="str">
        <f t="shared" si="42"/>
        <v>1347,1,607612,4.154743838,-73.63655524,55,135,4.15252282585714,-73.6353530147619,0.280481587081089,10750,4.153,-73.6352984,55,366,6.1</v>
      </c>
    </row>
    <row r="1350" spans="1:18" x14ac:dyDescent="0.25">
      <c r="A1350">
        <v>1348</v>
      </c>
      <c r="B1350">
        <v>10</v>
      </c>
      <c r="C1350">
        <v>607621</v>
      </c>
      <c r="D1350">
        <v>4.1560054070000003</v>
      </c>
      <c r="E1350">
        <v>-73.635087979999994</v>
      </c>
      <c r="F1350">
        <v>118</v>
      </c>
      <c r="G1350">
        <v>32</v>
      </c>
      <c r="H1350">
        <v>4.1577183015833299</v>
      </c>
      <c r="I1350">
        <v>-73.635246021666603</v>
      </c>
      <c r="J1350">
        <v>0.19114985349511299</v>
      </c>
      <c r="K1350">
        <v>7488</v>
      </c>
      <c r="L1350">
        <v>4.1580000000000004</v>
      </c>
      <c r="M1350">
        <v>-73.635204599999994</v>
      </c>
      <c r="N1350">
        <v>118</v>
      </c>
      <c r="O1350">
        <v>425</v>
      </c>
      <c r="P1350">
        <f t="shared" si="43"/>
        <v>7.083333333333333</v>
      </c>
      <c r="R1350" t="str">
        <f t="shared" si="42"/>
        <v>1348,10,607621,4.156005407,-73.63508798,118,32,4.15771830158333,-73.6352460216666,0.191149853495113,7488,4.158,-73.6352046,118,425,7.08333333333333</v>
      </c>
    </row>
    <row r="1351" spans="1:18" x14ac:dyDescent="0.25">
      <c r="A1351">
        <v>1349</v>
      </c>
      <c r="B1351">
        <v>3</v>
      </c>
      <c r="C1351">
        <v>607654</v>
      </c>
      <c r="D1351">
        <v>4.160225831</v>
      </c>
      <c r="E1351">
        <v>-73.641019959999994</v>
      </c>
      <c r="F1351">
        <v>85</v>
      </c>
      <c r="G1351">
        <v>52</v>
      </c>
      <c r="H1351">
        <v>4.1595468587142799</v>
      </c>
      <c r="I1351">
        <v>-73.642002729285693</v>
      </c>
      <c r="J1351">
        <v>0.132502733779232</v>
      </c>
      <c r="K1351">
        <v>6275</v>
      </c>
      <c r="L1351">
        <v>4.16</v>
      </c>
      <c r="M1351">
        <v>-73.642227899999995</v>
      </c>
      <c r="N1351">
        <v>85</v>
      </c>
      <c r="O1351">
        <v>525</v>
      </c>
      <c r="P1351">
        <f t="shared" si="43"/>
        <v>8.75</v>
      </c>
      <c r="R1351" t="str">
        <f t="shared" si="42"/>
        <v>1349,3,607654,4.160225831,-73.64101996,85,52,4.15954685871428,-73.6420027292857,0.132502733779232,6275,4.16,-73.6422279,85,525,8.75</v>
      </c>
    </row>
    <row r="1352" spans="1:18" x14ac:dyDescent="0.25">
      <c r="A1352">
        <v>1350</v>
      </c>
      <c r="B1352">
        <v>9</v>
      </c>
      <c r="C1352">
        <v>607660</v>
      </c>
      <c r="D1352">
        <v>4.1596289280000001</v>
      </c>
      <c r="E1352">
        <v>-73.641188639999996</v>
      </c>
      <c r="F1352">
        <v>85</v>
      </c>
      <c r="G1352">
        <v>52</v>
      </c>
      <c r="H1352">
        <v>4.1595468587142799</v>
      </c>
      <c r="I1352">
        <v>-73.642002729285693</v>
      </c>
      <c r="J1352">
        <v>9.0687206738579398E-2</v>
      </c>
      <c r="K1352">
        <v>6275</v>
      </c>
      <c r="L1352">
        <v>4.16</v>
      </c>
      <c r="M1352">
        <v>-73.642227899999995</v>
      </c>
      <c r="N1352">
        <v>85</v>
      </c>
      <c r="O1352">
        <v>525</v>
      </c>
      <c r="P1352">
        <f t="shared" si="43"/>
        <v>8.75</v>
      </c>
      <c r="R1352" t="str">
        <f t="shared" si="42"/>
        <v>1350,9,607660,4.159628928,-73.64118864,85,52,4.15954685871428,-73.6420027292857,0.0906872067385794,6275,4.16,-73.6422279,85,525,8.75</v>
      </c>
    </row>
    <row r="1353" spans="1:18" x14ac:dyDescent="0.25">
      <c r="A1353">
        <v>1351</v>
      </c>
      <c r="B1353">
        <v>13</v>
      </c>
      <c r="C1353">
        <v>607663</v>
      </c>
      <c r="D1353">
        <v>4.1589568909999999</v>
      </c>
      <c r="E1353">
        <v>-73.641411809999994</v>
      </c>
      <c r="F1353">
        <v>104</v>
      </c>
      <c r="G1353">
        <v>52</v>
      </c>
      <c r="H1353">
        <v>4.1595468587142799</v>
      </c>
      <c r="I1353">
        <v>-73.642002729285693</v>
      </c>
      <c r="J1353">
        <v>9.2668659708989506E-2</v>
      </c>
      <c r="K1353">
        <v>6275</v>
      </c>
      <c r="L1353">
        <v>4.16</v>
      </c>
      <c r="M1353">
        <v>-73.642227899999995</v>
      </c>
      <c r="N1353">
        <v>104</v>
      </c>
      <c r="O1353">
        <v>525</v>
      </c>
      <c r="P1353">
        <f t="shared" si="43"/>
        <v>8.75</v>
      </c>
      <c r="R1353" t="str">
        <f t="shared" si="42"/>
        <v>1351,13,607663,4.158956891,-73.64141181,104,52,4.15954685871428,-73.6420027292857,0.0926686597089895,6275,4.16,-73.6422279,104,525,8.75</v>
      </c>
    </row>
    <row r="1354" spans="1:18" x14ac:dyDescent="0.25">
      <c r="A1354">
        <v>1352</v>
      </c>
      <c r="B1354">
        <v>10</v>
      </c>
      <c r="C1354">
        <v>607678</v>
      </c>
      <c r="D1354">
        <v>4.1574626439999998</v>
      </c>
      <c r="E1354">
        <v>-73.639168130000002</v>
      </c>
      <c r="F1354">
        <v>91</v>
      </c>
      <c r="G1354">
        <v>144</v>
      </c>
      <c r="H1354">
        <v>4.1551114415384598</v>
      </c>
      <c r="I1354">
        <v>-73.639140283076898</v>
      </c>
      <c r="J1354">
        <v>0.26129586855444398</v>
      </c>
      <c r="K1354">
        <v>9867</v>
      </c>
      <c r="L1354">
        <v>4.1550000000000002</v>
      </c>
      <c r="M1354">
        <v>-73.639082700000003</v>
      </c>
      <c r="N1354">
        <v>91</v>
      </c>
      <c r="O1354">
        <v>413</v>
      </c>
      <c r="P1354">
        <f t="shared" si="43"/>
        <v>6.8833333333333337</v>
      </c>
      <c r="R1354" t="str">
        <f t="shared" si="42"/>
        <v>1352,10,607678,4.157462644,-73.63916813,91,144,4.15511144153846,-73.6391402830769,0.261295868554444,9867,4.155,-73.6390827,91,413,6.88333333333333</v>
      </c>
    </row>
    <row r="1355" spans="1:18" x14ac:dyDescent="0.25">
      <c r="A1355">
        <v>1353</v>
      </c>
      <c r="B1355">
        <v>13</v>
      </c>
      <c r="C1355">
        <v>607681</v>
      </c>
      <c r="D1355">
        <v>4.1573605889999996</v>
      </c>
      <c r="E1355">
        <v>-73.640952679999998</v>
      </c>
      <c r="F1355">
        <v>71</v>
      </c>
      <c r="G1355">
        <v>52</v>
      </c>
      <c r="H1355">
        <v>4.1595468587142799</v>
      </c>
      <c r="I1355">
        <v>-73.642002729285693</v>
      </c>
      <c r="J1355">
        <v>0.26938572209052902</v>
      </c>
      <c r="K1355">
        <v>6275</v>
      </c>
      <c r="L1355">
        <v>4.16</v>
      </c>
      <c r="M1355">
        <v>-73.642227899999995</v>
      </c>
      <c r="N1355">
        <v>71</v>
      </c>
      <c r="O1355">
        <v>525</v>
      </c>
      <c r="P1355">
        <f t="shared" si="43"/>
        <v>8.75</v>
      </c>
      <c r="R1355" t="str">
        <f t="shared" si="42"/>
        <v>1353,13,607681,4.157360589,-73.64095268,71,52,4.15954685871428,-73.6420027292857,0.269385722090529,6275,4.16,-73.6422279,71,525,8.75</v>
      </c>
    </row>
    <row r="1356" spans="1:18" x14ac:dyDescent="0.25">
      <c r="A1356">
        <v>1354</v>
      </c>
      <c r="B1356">
        <v>24</v>
      </c>
      <c r="C1356">
        <v>131026</v>
      </c>
      <c r="D1356">
        <v>4.1576676460000002</v>
      </c>
      <c r="E1356">
        <v>-73.644406290000006</v>
      </c>
      <c r="F1356">
        <v>137</v>
      </c>
      <c r="G1356">
        <v>121</v>
      </c>
      <c r="H1356">
        <v>4.1572115223333297</v>
      </c>
      <c r="I1356">
        <v>-73.646000557333295</v>
      </c>
      <c r="J1356">
        <v>0.18382318675416601</v>
      </c>
      <c r="K1356">
        <v>8022</v>
      </c>
      <c r="L1356">
        <v>4.157</v>
      </c>
      <c r="M1356">
        <v>-73.646021200000007</v>
      </c>
      <c r="N1356">
        <v>137</v>
      </c>
      <c r="O1356">
        <v>709</v>
      </c>
      <c r="P1356">
        <f t="shared" si="43"/>
        <v>11.816666666666666</v>
      </c>
      <c r="R1356" t="str">
        <f t="shared" si="42"/>
        <v>1354,24,131026,4.157667646,-73.64440629,137,121,4.15721152233333,-73.6460005573333,0.183823186754166,8022,4.157,-73.6460212,137,709,11.8166666666667</v>
      </c>
    </row>
    <row r="1357" spans="1:18" x14ac:dyDescent="0.25">
      <c r="A1357">
        <v>1355</v>
      </c>
      <c r="B1357">
        <v>3</v>
      </c>
      <c r="C1357">
        <v>607869</v>
      </c>
      <c r="D1357">
        <v>4.1516450569999996</v>
      </c>
      <c r="E1357">
        <v>-73.627311039999995</v>
      </c>
      <c r="F1357">
        <v>137</v>
      </c>
      <c r="G1357">
        <v>163</v>
      </c>
      <c r="H1357">
        <v>4.1513232377333296</v>
      </c>
      <c r="I1357">
        <v>-73.627627820000001</v>
      </c>
      <c r="J1357">
        <v>5.0116230178846401E-2</v>
      </c>
      <c r="K1357">
        <v>12556</v>
      </c>
      <c r="L1357">
        <v>4.1509999999999998</v>
      </c>
      <c r="M1357">
        <v>-73.627765299999993</v>
      </c>
      <c r="N1357">
        <v>137</v>
      </c>
      <c r="O1357">
        <v>320</v>
      </c>
      <c r="P1357">
        <f t="shared" si="43"/>
        <v>5.333333333333333</v>
      </c>
      <c r="R1357" t="str">
        <f t="shared" si="42"/>
        <v>1355,3,607869,4.151645057,-73.62731104,137,163,4.15132323773333,-73.62762782,0.0501162301788464,12556,4.151,-73.6277653,137,320,5.33333333333333</v>
      </c>
    </row>
    <row r="1358" spans="1:18" x14ac:dyDescent="0.25">
      <c r="A1358">
        <v>1356</v>
      </c>
      <c r="B1358">
        <v>8</v>
      </c>
      <c r="C1358">
        <v>607912</v>
      </c>
      <c r="D1358">
        <v>4.1484908459999996</v>
      </c>
      <c r="E1358">
        <v>-73.634707230000004</v>
      </c>
      <c r="F1358">
        <v>48</v>
      </c>
      <c r="G1358">
        <v>33</v>
      </c>
      <c r="H1358">
        <v>4.1482116295833302</v>
      </c>
      <c r="I1358">
        <v>-73.637381104583298</v>
      </c>
      <c r="J1358">
        <v>0.29797600968971899</v>
      </c>
      <c r="K1358">
        <v>14187</v>
      </c>
      <c r="L1358">
        <v>4.1479999999999997</v>
      </c>
      <c r="M1358">
        <v>-73.637264999999999</v>
      </c>
      <c r="N1358">
        <v>48</v>
      </c>
      <c r="O1358">
        <v>121</v>
      </c>
      <c r="P1358">
        <f t="shared" si="43"/>
        <v>2.0166666666666666</v>
      </c>
      <c r="R1358" t="str">
        <f t="shared" si="42"/>
        <v>1356,8,607912,4.148490846,-73.63470723,48,33,4.14821162958333,-73.6373811045833,0.297976009689719,14187,4.148,-73.637265,48,121,2.01666666666667</v>
      </c>
    </row>
    <row r="1359" spans="1:18" x14ac:dyDescent="0.25">
      <c r="A1359">
        <v>1357</v>
      </c>
      <c r="B1359">
        <v>2</v>
      </c>
      <c r="C1359">
        <v>607921</v>
      </c>
      <c r="D1359">
        <v>4.1428110120000001</v>
      </c>
      <c r="E1359">
        <v>-73.651111959999994</v>
      </c>
      <c r="F1359">
        <v>101</v>
      </c>
      <c r="G1359">
        <v>29</v>
      </c>
      <c r="H1359">
        <v>4.1431128865555502</v>
      </c>
      <c r="I1359">
        <v>-73.651437592777697</v>
      </c>
      <c r="J1359">
        <v>4.9273871087732297E-2</v>
      </c>
      <c r="K1359">
        <v>17453</v>
      </c>
      <c r="L1359">
        <v>4.1429999999999998</v>
      </c>
      <c r="M1359">
        <v>-73.651325799999995</v>
      </c>
      <c r="N1359">
        <v>101</v>
      </c>
      <c r="O1359">
        <v>452</v>
      </c>
      <c r="P1359">
        <f t="shared" si="43"/>
        <v>7.5333333333333332</v>
      </c>
      <c r="R1359" t="str">
        <f t="shared" si="42"/>
        <v>1357,2,607921,4.142811012,-73.65111196,101,29,4.14311288655555,-73.6514375927777,0.0492738710877323,17453,4.143,-73.6513258,101,452,7.53333333333333</v>
      </c>
    </row>
    <row r="1360" spans="1:18" x14ac:dyDescent="0.25">
      <c r="A1360">
        <v>1358</v>
      </c>
      <c r="B1360">
        <v>5</v>
      </c>
      <c r="C1360">
        <v>608194</v>
      </c>
      <c r="D1360">
        <v>4.1500400419999997</v>
      </c>
      <c r="E1360">
        <v>-73.623230649999996</v>
      </c>
      <c r="F1360">
        <v>78</v>
      </c>
      <c r="G1360">
        <v>35</v>
      </c>
      <c r="H1360">
        <v>4.1516513301250004</v>
      </c>
      <c r="I1360">
        <v>-73.622586237500002</v>
      </c>
      <c r="J1360">
        <v>0.19277376676093</v>
      </c>
      <c r="K1360">
        <v>11493</v>
      </c>
      <c r="L1360">
        <v>4.1520000000000001</v>
      </c>
      <c r="M1360">
        <v>-73.622415700000005</v>
      </c>
      <c r="N1360">
        <v>78</v>
      </c>
      <c r="O1360">
        <v>326</v>
      </c>
      <c r="P1360">
        <f t="shared" si="43"/>
        <v>5.4333333333333336</v>
      </c>
      <c r="R1360" t="str">
        <f t="shared" si="42"/>
        <v>1358,5,608194,4.150040042,-73.62323065,78,35,4.151651330125,-73.6225862375,0.19277376676093,11493,4.152,-73.6224157,78,326,5.43333333333333</v>
      </c>
    </row>
    <row r="1361" spans="1:18" x14ac:dyDescent="0.25">
      <c r="A1361">
        <v>1359</v>
      </c>
      <c r="B1361">
        <v>24</v>
      </c>
      <c r="C1361">
        <v>608232</v>
      </c>
      <c r="D1361">
        <v>4.1483711330000004</v>
      </c>
      <c r="E1361">
        <v>-73.620836679999996</v>
      </c>
      <c r="F1361">
        <v>52</v>
      </c>
      <c r="G1361">
        <v>194</v>
      </c>
      <c r="H1361">
        <v>4.1489411427307603</v>
      </c>
      <c r="I1361">
        <v>-73.620272174615295</v>
      </c>
      <c r="J1361">
        <v>8.9032620651939495E-2</v>
      </c>
      <c r="K1361">
        <v>13461</v>
      </c>
      <c r="L1361">
        <v>4.149</v>
      </c>
      <c r="M1361">
        <v>-73.620272200000002</v>
      </c>
      <c r="N1361">
        <v>52</v>
      </c>
      <c r="O1361">
        <v>367</v>
      </c>
      <c r="P1361">
        <f t="shared" si="43"/>
        <v>6.1166666666666663</v>
      </c>
      <c r="R1361" t="str">
        <f t="shared" si="42"/>
        <v>1359,24,608232,4.148371133,-73.62083668,52,194,4.14894114273076,-73.6202721746153,0.0890326206519395,13461,4.149,-73.6202722,52,367,6.11666666666667</v>
      </c>
    </row>
    <row r="1362" spans="1:18" x14ac:dyDescent="0.25">
      <c r="A1362">
        <v>1360</v>
      </c>
      <c r="B1362">
        <v>4</v>
      </c>
      <c r="C1362">
        <v>608240</v>
      </c>
      <c r="D1362">
        <v>4.1536189060000002</v>
      </c>
      <c r="E1362">
        <v>-73.618862730000004</v>
      </c>
      <c r="F1362">
        <v>107</v>
      </c>
      <c r="G1362">
        <v>193</v>
      </c>
      <c r="H1362">
        <v>4.15351632389189</v>
      </c>
      <c r="I1362">
        <v>-73.619519689459395</v>
      </c>
      <c r="J1362">
        <v>7.3699883234152302E-2</v>
      </c>
      <c r="K1362">
        <v>9931</v>
      </c>
      <c r="L1362">
        <v>4.1539999999999999</v>
      </c>
      <c r="M1362">
        <v>-73.6196932</v>
      </c>
      <c r="N1362">
        <v>107</v>
      </c>
      <c r="O1362">
        <v>450</v>
      </c>
      <c r="P1362">
        <f t="shared" si="43"/>
        <v>7.5</v>
      </c>
      <c r="R1362" t="str">
        <f t="shared" si="42"/>
        <v>1360,4,608240,4.153618906,-73.61886273,107,193,4.15351632389189,-73.6195196894594,0.0736998832341523,9931,4.154,-73.6196932,107,450,7.5</v>
      </c>
    </row>
    <row r="1363" spans="1:18" x14ac:dyDescent="0.25">
      <c r="A1363">
        <v>1361</v>
      </c>
      <c r="B1363">
        <v>6</v>
      </c>
      <c r="C1363">
        <v>608242</v>
      </c>
      <c r="D1363">
        <v>4.1534427049999998</v>
      </c>
      <c r="E1363">
        <v>-73.619580139999997</v>
      </c>
      <c r="F1363">
        <v>78</v>
      </c>
      <c r="G1363">
        <v>193</v>
      </c>
      <c r="H1363">
        <v>4.15351632389189</v>
      </c>
      <c r="I1363">
        <v>-73.619519689459395</v>
      </c>
      <c r="J1363">
        <v>1.0574323437187399E-2</v>
      </c>
      <c r="K1363">
        <v>9931</v>
      </c>
      <c r="L1363">
        <v>4.1539999999999999</v>
      </c>
      <c r="M1363">
        <v>-73.6196932</v>
      </c>
      <c r="N1363">
        <v>78</v>
      </c>
      <c r="O1363">
        <v>450</v>
      </c>
      <c r="P1363">
        <f t="shared" si="43"/>
        <v>7.5</v>
      </c>
      <c r="R1363" t="str">
        <f t="shared" si="42"/>
        <v>1361,6,608242,4.153442705,-73.61958014,78,193,4.15351632389189,-73.6195196894594,0.0105743234371874,9931,4.154,-73.6196932,78,450,7.5</v>
      </c>
    </row>
    <row r="1364" spans="1:18" x14ac:dyDescent="0.25">
      <c r="A1364">
        <v>1362</v>
      </c>
      <c r="B1364">
        <v>6</v>
      </c>
      <c r="C1364">
        <v>608265</v>
      </c>
      <c r="D1364">
        <v>4.1546088250000004</v>
      </c>
      <c r="E1364">
        <v>-73.618893580000005</v>
      </c>
      <c r="F1364">
        <v>97</v>
      </c>
      <c r="G1364">
        <v>193</v>
      </c>
      <c r="H1364">
        <v>4.15351632389189</v>
      </c>
      <c r="I1364">
        <v>-73.619519689459395</v>
      </c>
      <c r="J1364">
        <v>0.13983737629204701</v>
      </c>
      <c r="K1364">
        <v>9931</v>
      </c>
      <c r="L1364">
        <v>4.1539999999999999</v>
      </c>
      <c r="M1364">
        <v>-73.6196932</v>
      </c>
      <c r="N1364">
        <v>97</v>
      </c>
      <c r="O1364">
        <v>450</v>
      </c>
      <c r="P1364">
        <f t="shared" si="43"/>
        <v>7.5</v>
      </c>
      <c r="R1364" t="str">
        <f t="shared" si="42"/>
        <v>1362,6,608265,4.154608825,-73.61889358,97,193,4.15351632389189,-73.6195196894594,0.139837376292047,9931,4.154,-73.6196932,97,450,7.5</v>
      </c>
    </row>
    <row r="1365" spans="1:18" x14ac:dyDescent="0.25">
      <c r="A1365">
        <v>1363</v>
      </c>
      <c r="B1365">
        <v>4</v>
      </c>
      <c r="C1365">
        <v>608277</v>
      </c>
      <c r="D1365">
        <v>4.1535608890000004</v>
      </c>
      <c r="E1365">
        <v>-73.613661899999997</v>
      </c>
      <c r="F1365">
        <v>70</v>
      </c>
      <c r="G1365">
        <v>62</v>
      </c>
      <c r="H1365">
        <v>4.1530998938461501</v>
      </c>
      <c r="I1365">
        <v>-73.614420967115294</v>
      </c>
      <c r="J1365">
        <v>9.8499551098582203E-2</v>
      </c>
      <c r="K1365">
        <v>11264</v>
      </c>
      <c r="L1365">
        <v>4.1529999999999996</v>
      </c>
      <c r="M1365">
        <v>-73.614416599999998</v>
      </c>
      <c r="N1365">
        <v>70</v>
      </c>
      <c r="O1365">
        <v>587</v>
      </c>
      <c r="P1365">
        <f t="shared" si="43"/>
        <v>9.7833333333333332</v>
      </c>
      <c r="R1365" t="str">
        <f t="shared" si="42"/>
        <v>1363,4,608277,4.153560889,-73.6136619,70,62,4.15309989384615,-73.6144209671153,0.0984995510985822,11264,4.153,-73.6144166,70,587,9.78333333333333</v>
      </c>
    </row>
    <row r="1366" spans="1:18" x14ac:dyDescent="0.25">
      <c r="A1366">
        <v>1364</v>
      </c>
      <c r="B1366">
        <v>9</v>
      </c>
      <c r="C1366">
        <v>608281</v>
      </c>
      <c r="D1366">
        <v>4.1527622959999997</v>
      </c>
      <c r="E1366">
        <v>-73.614368220000003</v>
      </c>
      <c r="F1366">
        <v>74</v>
      </c>
      <c r="G1366">
        <v>62</v>
      </c>
      <c r="H1366">
        <v>4.1530998938461501</v>
      </c>
      <c r="I1366">
        <v>-73.614420967115294</v>
      </c>
      <c r="J1366">
        <v>3.7968375025426597E-2</v>
      </c>
      <c r="K1366">
        <v>11264</v>
      </c>
      <c r="L1366">
        <v>4.1529999999999996</v>
      </c>
      <c r="M1366">
        <v>-73.614416599999998</v>
      </c>
      <c r="N1366">
        <v>74</v>
      </c>
      <c r="O1366">
        <v>587</v>
      </c>
      <c r="P1366">
        <f t="shared" si="43"/>
        <v>9.7833333333333332</v>
      </c>
      <c r="R1366" t="str">
        <f t="shared" si="42"/>
        <v>1364,9,608281,4.152762296,-73.61436822,74,62,4.15309989384615,-73.6144209671153,0.0379683750254266,11264,4.153,-73.6144166,74,587,9.78333333333333</v>
      </c>
    </row>
    <row r="1367" spans="1:18" x14ac:dyDescent="0.25">
      <c r="A1367">
        <v>1365</v>
      </c>
      <c r="B1367">
        <v>7</v>
      </c>
      <c r="C1367">
        <v>608299</v>
      </c>
      <c r="D1367">
        <v>4.1518236030000004</v>
      </c>
      <c r="E1367">
        <v>-73.618708839999996</v>
      </c>
      <c r="F1367">
        <v>95</v>
      </c>
      <c r="G1367">
        <v>105</v>
      </c>
      <c r="H1367">
        <v>4.1513210288965503</v>
      </c>
      <c r="I1367">
        <v>-73.618536928965497</v>
      </c>
      <c r="J1367">
        <v>5.90093440067418E-2</v>
      </c>
      <c r="K1367">
        <v>12294</v>
      </c>
      <c r="L1367">
        <v>4.1509999999999998</v>
      </c>
      <c r="M1367">
        <v>-73.618519800000001</v>
      </c>
      <c r="N1367">
        <v>95</v>
      </c>
      <c r="O1367">
        <v>451</v>
      </c>
      <c r="P1367">
        <f t="shared" si="43"/>
        <v>7.5166666666666666</v>
      </c>
      <c r="R1367" t="str">
        <f t="shared" si="42"/>
        <v>1365,7,608299,4.151823603,-73.61870884,95,105,4.15132102889655,-73.6185369289655,0.0590093440067418,12294,4.151,-73.6185198,95,451,7.51666666666667</v>
      </c>
    </row>
    <row r="1368" spans="1:18" x14ac:dyDescent="0.25">
      <c r="A1368">
        <v>1366</v>
      </c>
      <c r="B1368">
        <v>19</v>
      </c>
      <c r="C1368">
        <v>611819</v>
      </c>
      <c r="D1368">
        <v>4.1533594860000003</v>
      </c>
      <c r="E1368">
        <v>-73.618308420000005</v>
      </c>
      <c r="F1368">
        <v>80</v>
      </c>
      <c r="G1368">
        <v>193</v>
      </c>
      <c r="H1368">
        <v>4.15351632389189</v>
      </c>
      <c r="I1368">
        <v>-73.619519689459395</v>
      </c>
      <c r="J1368">
        <v>0.13537553823052301</v>
      </c>
      <c r="K1368">
        <v>9931</v>
      </c>
      <c r="L1368">
        <v>4.1539999999999999</v>
      </c>
      <c r="M1368">
        <v>-73.6196932</v>
      </c>
      <c r="N1368">
        <v>80</v>
      </c>
      <c r="O1368">
        <v>450</v>
      </c>
      <c r="P1368">
        <f t="shared" si="43"/>
        <v>7.5</v>
      </c>
      <c r="R1368" t="str">
        <f t="shared" si="42"/>
        <v>1366,19,611819,4.153359486,-73.61830842,80,193,4.15351632389189,-73.6195196894594,0.135375538230523,9931,4.154,-73.6196932,80,450,7.5</v>
      </c>
    </row>
    <row r="1369" spans="1:18" x14ac:dyDescent="0.25">
      <c r="A1369">
        <v>1367</v>
      </c>
      <c r="B1369">
        <v>3</v>
      </c>
      <c r="C1369">
        <v>608395</v>
      </c>
      <c r="D1369">
        <v>4.1471620409999996</v>
      </c>
      <c r="E1369">
        <v>-73.614381339999994</v>
      </c>
      <c r="F1369">
        <v>67</v>
      </c>
      <c r="G1369">
        <v>4</v>
      </c>
      <c r="H1369">
        <v>4.1483606209411699</v>
      </c>
      <c r="I1369">
        <v>-73.613291782941104</v>
      </c>
      <c r="J1369">
        <v>0.179786491074613</v>
      </c>
      <c r="K1369">
        <v>14637</v>
      </c>
      <c r="L1369">
        <v>4.1479999999999997</v>
      </c>
      <c r="M1369">
        <v>-73.613416900000004</v>
      </c>
      <c r="N1369">
        <v>67</v>
      </c>
      <c r="O1369">
        <v>642</v>
      </c>
      <c r="P1369">
        <f t="shared" si="43"/>
        <v>10.7</v>
      </c>
      <c r="R1369" t="str">
        <f t="shared" si="42"/>
        <v>1367,3,608395,4.147162041,-73.61438134,67,4,4.14836062094117,-73.6132917829411,0.179786491074613,14637,4.148,-73.6134169,67,642,10.7</v>
      </c>
    </row>
    <row r="1370" spans="1:18" x14ac:dyDescent="0.25">
      <c r="A1370">
        <v>1368</v>
      </c>
      <c r="B1370">
        <v>7</v>
      </c>
      <c r="C1370">
        <v>608399</v>
      </c>
      <c r="D1370">
        <v>4.1477154990000002</v>
      </c>
      <c r="E1370">
        <v>-73.614154880000001</v>
      </c>
      <c r="F1370">
        <v>63</v>
      </c>
      <c r="G1370">
        <v>4</v>
      </c>
      <c r="H1370">
        <v>4.1483606209411699</v>
      </c>
      <c r="I1370">
        <v>-73.613291782941104</v>
      </c>
      <c r="J1370">
        <v>0.11954197101288599</v>
      </c>
      <c r="K1370">
        <v>14637</v>
      </c>
      <c r="L1370">
        <v>4.1479999999999997</v>
      </c>
      <c r="M1370">
        <v>-73.613416900000004</v>
      </c>
      <c r="N1370">
        <v>63</v>
      </c>
      <c r="O1370">
        <v>642</v>
      </c>
      <c r="P1370">
        <f t="shared" si="43"/>
        <v>10.7</v>
      </c>
      <c r="R1370" t="str">
        <f t="shared" si="42"/>
        <v>1368,7,608399,4.147715499,-73.61415488,63,4,4.14836062094117,-73.6132917829411,0.119541971012886,14637,4.148,-73.6134169,63,642,10.7</v>
      </c>
    </row>
    <row r="1371" spans="1:18" x14ac:dyDescent="0.25">
      <c r="A1371">
        <v>1369</v>
      </c>
      <c r="B1371">
        <v>23</v>
      </c>
      <c r="C1371">
        <v>608453</v>
      </c>
      <c r="D1371">
        <v>4.1460589900000002</v>
      </c>
      <c r="E1371">
        <v>-73.619326770000001</v>
      </c>
      <c r="F1371">
        <v>133</v>
      </c>
      <c r="G1371">
        <v>83</v>
      </c>
      <c r="H1371">
        <v>4.1459559745652097</v>
      </c>
      <c r="I1371">
        <v>-73.6166711945652</v>
      </c>
      <c r="J1371">
        <v>0.29455139361885402</v>
      </c>
      <c r="K1371">
        <v>15442</v>
      </c>
      <c r="L1371">
        <v>4.1459999999999999</v>
      </c>
      <c r="M1371">
        <v>-73.616667699999994</v>
      </c>
      <c r="N1371">
        <v>133</v>
      </c>
      <c r="O1371">
        <v>471</v>
      </c>
      <c r="P1371">
        <f t="shared" si="43"/>
        <v>7.85</v>
      </c>
      <c r="R1371" t="str">
        <f t="shared" si="42"/>
        <v>1369,23,608453,4.14605899,-73.61932677,133,83,4.14595597456521,-73.6166711945652,0.294551393618854,15442,4.146,-73.6166677,133,471,7.85</v>
      </c>
    </row>
    <row r="1372" spans="1:18" x14ac:dyDescent="0.25">
      <c r="A1372">
        <v>1370</v>
      </c>
      <c r="B1372">
        <v>5</v>
      </c>
      <c r="C1372">
        <v>608456</v>
      </c>
      <c r="D1372">
        <v>4.1463354839999997</v>
      </c>
      <c r="E1372">
        <v>-73.617052459999996</v>
      </c>
      <c r="F1372">
        <v>84</v>
      </c>
      <c r="G1372">
        <v>83</v>
      </c>
      <c r="H1372">
        <v>4.1459559745652097</v>
      </c>
      <c r="I1372">
        <v>-73.6166711945652</v>
      </c>
      <c r="J1372">
        <v>5.97012751417033E-2</v>
      </c>
      <c r="K1372">
        <v>15442</v>
      </c>
      <c r="L1372">
        <v>4.1459999999999999</v>
      </c>
      <c r="M1372">
        <v>-73.616667699999994</v>
      </c>
      <c r="N1372">
        <v>84</v>
      </c>
      <c r="O1372">
        <v>471</v>
      </c>
      <c r="P1372">
        <f t="shared" si="43"/>
        <v>7.85</v>
      </c>
      <c r="R1372" t="str">
        <f t="shared" si="42"/>
        <v>1370,5,608456,4.146335484,-73.61705246,84,83,4.14595597456521,-73.6166711945652,0.0597012751417033,15442,4.146,-73.6166677,84,471,7.85</v>
      </c>
    </row>
    <row r="1373" spans="1:18" x14ac:dyDescent="0.25">
      <c r="A1373">
        <v>1371</v>
      </c>
      <c r="B1373">
        <v>14</v>
      </c>
      <c r="C1373">
        <v>608465</v>
      </c>
      <c r="D1373">
        <v>4.1454997159999998</v>
      </c>
      <c r="E1373">
        <v>-73.617146109999993</v>
      </c>
      <c r="F1373">
        <v>98</v>
      </c>
      <c r="G1373">
        <v>83</v>
      </c>
      <c r="H1373">
        <v>4.1459559745652097</v>
      </c>
      <c r="I1373">
        <v>-73.6166711945652</v>
      </c>
      <c r="J1373">
        <v>7.30843245878426E-2</v>
      </c>
      <c r="K1373">
        <v>15442</v>
      </c>
      <c r="L1373">
        <v>4.1459999999999999</v>
      </c>
      <c r="M1373">
        <v>-73.616667699999994</v>
      </c>
      <c r="N1373">
        <v>98</v>
      </c>
      <c r="O1373">
        <v>471</v>
      </c>
      <c r="P1373">
        <f t="shared" si="43"/>
        <v>7.85</v>
      </c>
      <c r="R1373" t="str">
        <f t="shared" si="42"/>
        <v>1371,14,608465,4.145499716,-73.61714611,98,83,4.14595597456521,-73.6166711945652,0.0730843245878426,15442,4.146,-73.6166677,98,471,7.85</v>
      </c>
    </row>
    <row r="1374" spans="1:18" x14ac:dyDescent="0.25">
      <c r="A1374">
        <v>1372</v>
      </c>
      <c r="B1374">
        <v>17</v>
      </c>
      <c r="C1374">
        <v>608468</v>
      </c>
      <c r="D1374">
        <v>4.1449974679999997</v>
      </c>
      <c r="E1374">
        <v>-73.616294749999994</v>
      </c>
      <c r="F1374">
        <v>106</v>
      </c>
      <c r="G1374">
        <v>83</v>
      </c>
      <c r="H1374">
        <v>4.1459559745652097</v>
      </c>
      <c r="I1374">
        <v>-73.6166711945652</v>
      </c>
      <c r="J1374">
        <v>0.114394374968518</v>
      </c>
      <c r="K1374">
        <v>15442</v>
      </c>
      <c r="L1374">
        <v>4.1459999999999999</v>
      </c>
      <c r="M1374">
        <v>-73.616667699999994</v>
      </c>
      <c r="N1374">
        <v>106</v>
      </c>
      <c r="O1374">
        <v>471</v>
      </c>
      <c r="P1374">
        <f t="shared" si="43"/>
        <v>7.85</v>
      </c>
      <c r="R1374" t="str">
        <f t="shared" si="42"/>
        <v>1372,17,608468,4.144997468,-73.61629475,106,83,4.14595597456521,-73.6166711945652,0.114394374968518,15442,4.146,-73.6166677,106,471,7.85</v>
      </c>
    </row>
    <row r="1375" spans="1:18" x14ac:dyDescent="0.25">
      <c r="A1375">
        <v>1373</v>
      </c>
      <c r="B1375">
        <v>17</v>
      </c>
      <c r="C1375">
        <v>608489</v>
      </c>
      <c r="D1375">
        <v>4.1438246110000003</v>
      </c>
      <c r="E1375">
        <v>-73.615544529999994</v>
      </c>
      <c r="F1375">
        <v>102</v>
      </c>
      <c r="G1375">
        <v>83</v>
      </c>
      <c r="H1375">
        <v>4.1459559745652097</v>
      </c>
      <c r="I1375">
        <v>-73.6166711945652</v>
      </c>
      <c r="J1375">
        <v>0.26775047103375499</v>
      </c>
      <c r="K1375">
        <v>15442</v>
      </c>
      <c r="L1375">
        <v>4.1459999999999999</v>
      </c>
      <c r="M1375">
        <v>-73.616667699999994</v>
      </c>
      <c r="N1375">
        <v>102</v>
      </c>
      <c r="O1375">
        <v>471</v>
      </c>
      <c r="P1375">
        <f t="shared" si="43"/>
        <v>7.85</v>
      </c>
      <c r="R1375" t="str">
        <f t="shared" si="42"/>
        <v>1373,17,608489,4.143824611,-73.61554453,102,83,4.14595597456521,-73.6166711945652,0.267750471033755,15442,4.146,-73.6166677,102,471,7.85</v>
      </c>
    </row>
    <row r="1376" spans="1:18" x14ac:dyDescent="0.25">
      <c r="A1376">
        <v>1374</v>
      </c>
      <c r="B1376">
        <v>4</v>
      </c>
      <c r="C1376">
        <v>608502</v>
      </c>
      <c r="D1376">
        <v>4.1462226089999996</v>
      </c>
      <c r="E1376">
        <v>-73.609490629999996</v>
      </c>
      <c r="F1376">
        <v>73</v>
      </c>
      <c r="G1376">
        <v>37</v>
      </c>
      <c r="H1376">
        <v>4.14516103134146</v>
      </c>
      <c r="I1376">
        <v>-73.609928037073104</v>
      </c>
      <c r="J1376">
        <v>0.127541045876014</v>
      </c>
      <c r="K1376">
        <v>16151</v>
      </c>
      <c r="L1376">
        <v>4.1449999999999996</v>
      </c>
      <c r="M1376">
        <v>-73.609950100000006</v>
      </c>
      <c r="N1376">
        <v>73</v>
      </c>
      <c r="O1376">
        <v>573</v>
      </c>
      <c r="P1376">
        <f t="shared" si="43"/>
        <v>9.5500000000000007</v>
      </c>
      <c r="R1376" t="str">
        <f t="shared" si="42"/>
        <v>1374,4,608502,4.146222609,-73.60949063,73,37,4.14516103134146,-73.6099280370731,0.127541045876014,16151,4.145,-73.6099501,73,573,9.55</v>
      </c>
    </row>
    <row r="1377" spans="1:18" x14ac:dyDescent="0.25">
      <c r="A1377">
        <v>1375</v>
      </c>
      <c r="B1377">
        <v>9</v>
      </c>
      <c r="C1377">
        <v>608507</v>
      </c>
      <c r="D1377">
        <v>4.1453850570000004</v>
      </c>
      <c r="E1377">
        <v>-73.608696769999995</v>
      </c>
      <c r="F1377">
        <v>91</v>
      </c>
      <c r="G1377">
        <v>37</v>
      </c>
      <c r="H1377">
        <v>4.14516103134146</v>
      </c>
      <c r="I1377">
        <v>-73.609928037073104</v>
      </c>
      <c r="J1377">
        <v>0.13871889042680399</v>
      </c>
      <c r="K1377">
        <v>16151</v>
      </c>
      <c r="L1377">
        <v>4.1449999999999996</v>
      </c>
      <c r="M1377">
        <v>-73.609950100000006</v>
      </c>
      <c r="N1377">
        <v>91</v>
      </c>
      <c r="O1377">
        <v>573</v>
      </c>
      <c r="P1377">
        <f t="shared" si="43"/>
        <v>9.5500000000000007</v>
      </c>
      <c r="R1377" t="str">
        <f t="shared" si="42"/>
        <v>1375,9,608507,4.145385057,-73.60869677,91,37,4.14516103134146,-73.6099280370731,0.138718890426804,16151,4.145,-73.6099501,91,573,9.55</v>
      </c>
    </row>
    <row r="1378" spans="1:18" x14ac:dyDescent="0.25">
      <c r="A1378">
        <v>1376</v>
      </c>
      <c r="B1378">
        <v>14</v>
      </c>
      <c r="C1378">
        <v>608512</v>
      </c>
      <c r="D1378">
        <v>4.1454396229999997</v>
      </c>
      <c r="E1378">
        <v>-73.610032500000003</v>
      </c>
      <c r="F1378">
        <v>57</v>
      </c>
      <c r="G1378">
        <v>37</v>
      </c>
      <c r="H1378">
        <v>4.14516103134146</v>
      </c>
      <c r="I1378">
        <v>-73.609928037073104</v>
      </c>
      <c r="J1378">
        <v>3.3052725145241303E-2</v>
      </c>
      <c r="K1378">
        <v>16151</v>
      </c>
      <c r="L1378">
        <v>4.1449999999999996</v>
      </c>
      <c r="M1378">
        <v>-73.609950100000006</v>
      </c>
      <c r="N1378">
        <v>57</v>
      </c>
      <c r="O1378">
        <v>573</v>
      </c>
      <c r="P1378">
        <f t="shared" si="43"/>
        <v>9.5500000000000007</v>
      </c>
      <c r="R1378" t="str">
        <f t="shared" si="42"/>
        <v>1376,14,608512,4.145439623,-73.6100325,57,37,4.14516103134146,-73.6099280370731,0.0330527251452413,16151,4.145,-73.6099501,57,573,9.55</v>
      </c>
    </row>
    <row r="1379" spans="1:18" x14ac:dyDescent="0.25">
      <c r="A1379">
        <v>1377</v>
      </c>
      <c r="B1379">
        <v>23</v>
      </c>
      <c r="C1379">
        <v>103545</v>
      </c>
      <c r="D1379">
        <v>4.1449976670000002</v>
      </c>
      <c r="E1379">
        <v>-73.606487130000005</v>
      </c>
      <c r="F1379">
        <v>76</v>
      </c>
      <c r="G1379">
        <v>79</v>
      </c>
      <c r="H1379">
        <v>4.1463610710000003</v>
      </c>
      <c r="I1379">
        <v>-73.604951058148103</v>
      </c>
      <c r="J1379">
        <v>0.22790283848456799</v>
      </c>
      <c r="K1379">
        <v>15590</v>
      </c>
      <c r="L1379">
        <v>4.1459999999999999</v>
      </c>
      <c r="M1379">
        <v>-73.604956799999997</v>
      </c>
      <c r="N1379">
        <v>76</v>
      </c>
      <c r="O1379">
        <v>630</v>
      </c>
      <c r="P1379">
        <f t="shared" si="43"/>
        <v>10.5</v>
      </c>
      <c r="R1379" t="str">
        <f t="shared" si="42"/>
        <v>1377,23,103545,4.144997667,-73.60648713,76,79,4.146361071,-73.6049510581481,0.227902838484568,15590,4.146,-73.6049568,76,630,10.5</v>
      </c>
    </row>
    <row r="1380" spans="1:18" x14ac:dyDescent="0.25">
      <c r="A1380">
        <v>1378</v>
      </c>
      <c r="B1380">
        <v>13</v>
      </c>
      <c r="C1380">
        <v>608533</v>
      </c>
      <c r="D1380">
        <v>4.1430709200000004</v>
      </c>
      <c r="E1380">
        <v>-73.610340530000002</v>
      </c>
      <c r="F1380">
        <v>74</v>
      </c>
      <c r="G1380">
        <v>131</v>
      </c>
      <c r="H1380">
        <v>4.1419462591818101</v>
      </c>
      <c r="I1380">
        <v>-73.612015219454506</v>
      </c>
      <c r="J1380">
        <v>0.223767785169111</v>
      </c>
      <c r="K1380">
        <v>18452</v>
      </c>
      <c r="L1380">
        <v>4.1420000000000003</v>
      </c>
      <c r="M1380">
        <v>-73.612037000000001</v>
      </c>
      <c r="N1380">
        <v>74</v>
      </c>
      <c r="O1380">
        <v>594</v>
      </c>
      <c r="P1380">
        <f t="shared" si="43"/>
        <v>9.9</v>
      </c>
      <c r="R1380" t="str">
        <f t="shared" si="42"/>
        <v>1378,13,608533,4.14307092,-73.61034053,74,131,4.14194625918181,-73.6120152194545,0.223767785169111,18452,4.142,-73.612037,74,594,9.9</v>
      </c>
    </row>
    <row r="1381" spans="1:18" x14ac:dyDescent="0.25">
      <c r="A1381">
        <v>1379</v>
      </c>
      <c r="B1381">
        <v>5</v>
      </c>
      <c r="C1381">
        <v>608546</v>
      </c>
      <c r="D1381">
        <v>4.1427961719999997</v>
      </c>
      <c r="E1381">
        <v>-73.614145429999994</v>
      </c>
      <c r="F1381">
        <v>82</v>
      </c>
      <c r="G1381">
        <v>131</v>
      </c>
      <c r="H1381">
        <v>4.1419462591818101</v>
      </c>
      <c r="I1381">
        <v>-73.612015219454506</v>
      </c>
      <c r="J1381">
        <v>0.25429133873649501</v>
      </c>
      <c r="K1381">
        <v>18452</v>
      </c>
      <c r="L1381">
        <v>4.1420000000000003</v>
      </c>
      <c r="M1381">
        <v>-73.612037000000001</v>
      </c>
      <c r="N1381">
        <v>82</v>
      </c>
      <c r="O1381">
        <v>594</v>
      </c>
      <c r="P1381">
        <f t="shared" si="43"/>
        <v>9.9</v>
      </c>
      <c r="R1381" t="str">
        <f t="shared" si="42"/>
        <v>1379,5,608546,4.142796172,-73.61414543,82,131,4.14194625918181,-73.6120152194545,0.254291338736495,18452,4.142,-73.612037,82,594,9.9</v>
      </c>
    </row>
    <row r="1382" spans="1:18" x14ac:dyDescent="0.25">
      <c r="A1382">
        <v>1380</v>
      </c>
      <c r="B1382">
        <v>8</v>
      </c>
      <c r="C1382">
        <v>608549</v>
      </c>
      <c r="D1382">
        <v>4.1437416249999997</v>
      </c>
      <c r="E1382">
        <v>-73.614110019999998</v>
      </c>
      <c r="F1382">
        <v>88</v>
      </c>
      <c r="G1382">
        <v>131</v>
      </c>
      <c r="H1382">
        <v>4.1419462591818101</v>
      </c>
      <c r="I1382">
        <v>-73.612015219454506</v>
      </c>
      <c r="J1382">
        <v>0.30612145903529703</v>
      </c>
      <c r="K1382">
        <v>18452</v>
      </c>
      <c r="L1382">
        <v>4.1420000000000003</v>
      </c>
      <c r="M1382">
        <v>-73.612037000000001</v>
      </c>
      <c r="N1382">
        <v>88</v>
      </c>
      <c r="O1382">
        <v>594</v>
      </c>
      <c r="P1382">
        <f t="shared" si="43"/>
        <v>9.9</v>
      </c>
      <c r="R1382" t="str">
        <f t="shared" si="42"/>
        <v>1380,8,608549,4.143741625,-73.61411002,88,131,4.14194625918181,-73.6120152194545,0.306121459035297,18452,4.142,-73.612037,88,594,9.9</v>
      </c>
    </row>
    <row r="1383" spans="1:18" x14ac:dyDescent="0.25">
      <c r="A1383">
        <v>1381</v>
      </c>
      <c r="B1383">
        <v>23</v>
      </c>
      <c r="C1383">
        <v>608575</v>
      </c>
      <c r="D1383">
        <v>4.1447737670000002</v>
      </c>
      <c r="E1383">
        <v>-73.609047559999993</v>
      </c>
      <c r="F1383">
        <v>98</v>
      </c>
      <c r="G1383">
        <v>37</v>
      </c>
      <c r="H1383">
        <v>4.14516103134146</v>
      </c>
      <c r="I1383">
        <v>-73.609928037073104</v>
      </c>
      <c r="J1383">
        <v>0.10665483408696699</v>
      </c>
      <c r="K1383">
        <v>16151</v>
      </c>
      <c r="L1383">
        <v>4.1449999999999996</v>
      </c>
      <c r="M1383">
        <v>-73.609950100000006</v>
      </c>
      <c r="N1383">
        <v>98</v>
      </c>
      <c r="O1383">
        <v>573</v>
      </c>
      <c r="P1383">
        <f t="shared" si="43"/>
        <v>9.5500000000000007</v>
      </c>
      <c r="R1383" t="str">
        <f t="shared" si="42"/>
        <v>1381,23,608575,4.144773767,-73.60904756,98,37,4.14516103134146,-73.6099280370731,0.106654834086967,16151,4.145,-73.6099501,98,573,9.55</v>
      </c>
    </row>
    <row r="1384" spans="1:18" x14ac:dyDescent="0.25">
      <c r="A1384">
        <v>1382</v>
      </c>
      <c r="B1384">
        <v>8</v>
      </c>
      <c r="C1384">
        <v>608599</v>
      </c>
      <c r="D1384">
        <v>4.147565095</v>
      </c>
      <c r="E1384">
        <v>-73.604575969999999</v>
      </c>
      <c r="F1384">
        <v>111</v>
      </c>
      <c r="G1384">
        <v>79</v>
      </c>
      <c r="H1384">
        <v>4.1463610710000003</v>
      </c>
      <c r="I1384">
        <v>-73.604951058148103</v>
      </c>
      <c r="J1384">
        <v>0.140107095402493</v>
      </c>
      <c r="K1384">
        <v>15590</v>
      </c>
      <c r="L1384">
        <v>4.1459999999999999</v>
      </c>
      <c r="M1384">
        <v>-73.604956799999997</v>
      </c>
      <c r="N1384">
        <v>111</v>
      </c>
      <c r="O1384">
        <v>630</v>
      </c>
      <c r="P1384">
        <f t="shared" si="43"/>
        <v>10.5</v>
      </c>
      <c r="R1384" t="str">
        <f t="shared" si="42"/>
        <v>1382,8,608599,4.147565095,-73.60457597,111,79,4.146361071,-73.6049510581481,0.140107095402493,15590,4.146,-73.6049568,111,630,10.5</v>
      </c>
    </row>
    <row r="1385" spans="1:18" x14ac:dyDescent="0.25">
      <c r="A1385">
        <v>1383</v>
      </c>
      <c r="B1385">
        <v>18</v>
      </c>
      <c r="C1385">
        <v>608618</v>
      </c>
      <c r="D1385">
        <v>4.1494158739999998</v>
      </c>
      <c r="E1385">
        <v>-73.584967340000006</v>
      </c>
      <c r="F1385">
        <v>81</v>
      </c>
      <c r="G1385">
        <v>51</v>
      </c>
      <c r="H1385">
        <v>4.1502229288571399</v>
      </c>
      <c r="I1385">
        <v>-73.585181787619007</v>
      </c>
      <c r="J1385">
        <v>9.2780120252162507E-2</v>
      </c>
      <c r="K1385">
        <v>12688</v>
      </c>
      <c r="L1385">
        <v>4.1500000000000004</v>
      </c>
      <c r="M1385">
        <v>-73.585076099999995</v>
      </c>
      <c r="N1385">
        <v>81</v>
      </c>
      <c r="O1385">
        <v>1238</v>
      </c>
      <c r="P1385">
        <f t="shared" si="43"/>
        <v>20.633333333333333</v>
      </c>
      <c r="R1385" t="str">
        <f t="shared" si="42"/>
        <v>1383,18,608618,4.149415874,-73.58496734,81,51,4.15022292885714,-73.585181787619,0.0927801202521625,12688,4.15,-73.5850761,81,1238,20.6333333333333</v>
      </c>
    </row>
    <row r="1386" spans="1:18" x14ac:dyDescent="0.25">
      <c r="A1386">
        <v>1384</v>
      </c>
      <c r="B1386">
        <v>22</v>
      </c>
      <c r="C1386">
        <v>608622</v>
      </c>
      <c r="D1386">
        <v>4.1510798470000001</v>
      </c>
      <c r="E1386">
        <v>-73.595302340000003</v>
      </c>
      <c r="F1386">
        <v>107</v>
      </c>
      <c r="G1386">
        <v>97</v>
      </c>
      <c r="H1386">
        <v>4.1509747311153804</v>
      </c>
      <c r="I1386">
        <v>-73.594466260384607</v>
      </c>
      <c r="J1386">
        <v>9.3399039820288701E-2</v>
      </c>
      <c r="K1386">
        <v>12115</v>
      </c>
      <c r="L1386">
        <v>4.1509999999999998</v>
      </c>
      <c r="M1386">
        <v>-73.594476</v>
      </c>
      <c r="N1386">
        <v>107</v>
      </c>
      <c r="O1386">
        <v>1110</v>
      </c>
      <c r="P1386">
        <f t="shared" si="43"/>
        <v>18.5</v>
      </c>
      <c r="R1386" t="str">
        <f t="shared" si="42"/>
        <v>1384,22,608622,4.151079847,-73.59530234,107,97,4.15097473111538,-73.5944662603846,0.0933990398202887,12115,4.151,-73.594476,107,1110,18.5</v>
      </c>
    </row>
    <row r="1387" spans="1:18" x14ac:dyDescent="0.25">
      <c r="A1387">
        <v>1385</v>
      </c>
      <c r="B1387">
        <v>28</v>
      </c>
      <c r="C1387">
        <v>608628</v>
      </c>
      <c r="D1387">
        <v>4.1501333039999997</v>
      </c>
      <c r="E1387">
        <v>-73.583933189999996</v>
      </c>
      <c r="F1387">
        <v>90</v>
      </c>
      <c r="G1387">
        <v>51</v>
      </c>
      <c r="H1387">
        <v>4.1502229288571399</v>
      </c>
      <c r="I1387">
        <v>-73.585181787619007</v>
      </c>
      <c r="J1387">
        <v>0.13874464633351799</v>
      </c>
      <c r="K1387">
        <v>12688</v>
      </c>
      <c r="L1387">
        <v>4.1500000000000004</v>
      </c>
      <c r="M1387">
        <v>-73.585076099999995</v>
      </c>
      <c r="N1387">
        <v>90</v>
      </c>
      <c r="O1387">
        <v>1238</v>
      </c>
      <c r="P1387">
        <f t="shared" si="43"/>
        <v>20.633333333333333</v>
      </c>
      <c r="R1387" t="str">
        <f t="shared" si="42"/>
        <v>1385,28,608628,4.150133304,-73.58393319,90,51,4.15022292885714,-73.585181787619,0.138744646333518,12688,4.15,-73.5850761,90,1238,20.6333333333333</v>
      </c>
    </row>
    <row r="1388" spans="1:18" x14ac:dyDescent="0.25">
      <c r="A1388">
        <v>1386</v>
      </c>
      <c r="B1388">
        <v>8</v>
      </c>
      <c r="C1388">
        <v>608635</v>
      </c>
      <c r="D1388">
        <v>4.1501550719999996</v>
      </c>
      <c r="E1388">
        <v>-73.591705689999998</v>
      </c>
      <c r="F1388">
        <v>130</v>
      </c>
      <c r="G1388">
        <v>150</v>
      </c>
      <c r="H1388">
        <v>4.1508265847333297</v>
      </c>
      <c r="I1388">
        <v>-73.590935564666594</v>
      </c>
      <c r="J1388">
        <v>0.113375696187835</v>
      </c>
      <c r="K1388">
        <v>12268</v>
      </c>
      <c r="L1388">
        <v>4.1509999999999998</v>
      </c>
      <c r="M1388">
        <v>-73.590925999999996</v>
      </c>
      <c r="N1388">
        <v>130</v>
      </c>
      <c r="O1388">
        <v>1202</v>
      </c>
      <c r="P1388">
        <f t="shared" si="43"/>
        <v>20.033333333333335</v>
      </c>
      <c r="R1388" t="str">
        <f t="shared" si="42"/>
        <v>1386,8,608635,4.150155072,-73.59170569,130,150,4.15082658473333,-73.5909355646666,0.113375696187835,12268,4.151,-73.590926,130,1202,20.0333333333333</v>
      </c>
    </row>
    <row r="1389" spans="1:18" x14ac:dyDescent="0.25">
      <c r="A1389">
        <v>1387</v>
      </c>
      <c r="B1389">
        <v>33</v>
      </c>
      <c r="C1389">
        <v>130899</v>
      </c>
      <c r="D1389">
        <v>4.1459829340000001</v>
      </c>
      <c r="E1389">
        <v>-73.605527240000001</v>
      </c>
      <c r="F1389">
        <v>74</v>
      </c>
      <c r="G1389">
        <v>79</v>
      </c>
      <c r="H1389">
        <v>4.1463610710000003</v>
      </c>
      <c r="I1389">
        <v>-73.604951058148103</v>
      </c>
      <c r="J1389">
        <v>7.6445490779485106E-2</v>
      </c>
      <c r="K1389">
        <v>15590</v>
      </c>
      <c r="L1389">
        <v>4.1459999999999999</v>
      </c>
      <c r="M1389">
        <v>-73.604956799999997</v>
      </c>
      <c r="N1389">
        <v>74</v>
      </c>
      <c r="O1389">
        <v>630</v>
      </c>
      <c r="P1389">
        <f t="shared" si="43"/>
        <v>10.5</v>
      </c>
      <c r="R1389" t="str">
        <f t="shared" si="42"/>
        <v>1387,33,130899,4.145982934,-73.60552724,74,79,4.146361071,-73.6049510581481,0.0764454907794851,15590,4.146,-73.6049568,74,630,10.5</v>
      </c>
    </row>
    <row r="1390" spans="1:18" x14ac:dyDescent="0.25">
      <c r="A1390">
        <v>1388</v>
      </c>
      <c r="B1390">
        <v>21</v>
      </c>
      <c r="C1390">
        <v>130589</v>
      </c>
      <c r="D1390">
        <v>4.1415697639999998</v>
      </c>
      <c r="E1390">
        <v>-73.587275660000003</v>
      </c>
      <c r="F1390">
        <v>78</v>
      </c>
      <c r="G1390">
        <v>89</v>
      </c>
      <c r="H1390">
        <v>4.1402283610277699</v>
      </c>
      <c r="I1390">
        <v>-73.588138221388803</v>
      </c>
      <c r="J1390">
        <v>0.177086669015318</v>
      </c>
      <c r="K1390">
        <v>20159</v>
      </c>
      <c r="L1390">
        <v>4.1399999999999997</v>
      </c>
      <c r="M1390">
        <v>-73.588003599999993</v>
      </c>
      <c r="N1390">
        <v>78</v>
      </c>
      <c r="O1390">
        <v>909</v>
      </c>
      <c r="P1390">
        <f t="shared" si="43"/>
        <v>15.15</v>
      </c>
      <c r="R1390" t="str">
        <f t="shared" si="42"/>
        <v>1388,21,130589,4.141569764,-73.58727566,78,89,4.14022836102777,-73.5881382213888,0.177086669015318,20159,4.14,-73.5880036,78,909,15.15</v>
      </c>
    </row>
    <row r="1391" spans="1:18" x14ac:dyDescent="0.25">
      <c r="A1391">
        <v>1389</v>
      </c>
      <c r="B1391">
        <v>12</v>
      </c>
      <c r="C1391">
        <v>608697</v>
      </c>
      <c r="D1391">
        <v>4.1452884399999999</v>
      </c>
      <c r="E1391">
        <v>-73.583078259999994</v>
      </c>
      <c r="F1391">
        <v>94</v>
      </c>
      <c r="G1391">
        <v>10</v>
      </c>
      <c r="H1391">
        <v>4.1425139011025598</v>
      </c>
      <c r="I1391">
        <v>-73.584224659743498</v>
      </c>
      <c r="J1391">
        <v>0.33347600219680801</v>
      </c>
      <c r="K1391">
        <v>18362</v>
      </c>
      <c r="L1391">
        <v>4.1420000000000003</v>
      </c>
      <c r="M1391">
        <v>-73.584213000000005</v>
      </c>
      <c r="N1391">
        <v>94</v>
      </c>
      <c r="O1391">
        <v>972</v>
      </c>
      <c r="P1391">
        <f t="shared" si="43"/>
        <v>16.2</v>
      </c>
      <c r="R1391" t="str">
        <f t="shared" si="42"/>
        <v>1389,12,608697,4.14528844,-73.58307826,94,10,4.14251390110256,-73.5842246597435,0.333476002196808,18362,4.142,-73.584213,94,972,16.2</v>
      </c>
    </row>
    <row r="1392" spans="1:18" x14ac:dyDescent="0.25">
      <c r="A1392">
        <v>1390</v>
      </c>
      <c r="B1392">
        <v>10</v>
      </c>
      <c r="C1392">
        <v>608714</v>
      </c>
      <c r="D1392">
        <v>4.1442453219999997</v>
      </c>
      <c r="E1392">
        <v>-73.584926150000001</v>
      </c>
      <c r="F1392">
        <v>114</v>
      </c>
      <c r="G1392">
        <v>129</v>
      </c>
      <c r="H1392">
        <v>4.1450653589534801</v>
      </c>
      <c r="I1392">
        <v>-73.586298423953494</v>
      </c>
      <c r="J1392">
        <v>0.177304970217943</v>
      </c>
      <c r="K1392">
        <v>16333</v>
      </c>
      <c r="L1392">
        <v>4.1449999999999996</v>
      </c>
      <c r="M1392">
        <v>-73.586399</v>
      </c>
      <c r="N1392">
        <v>114</v>
      </c>
      <c r="O1392">
        <v>1004</v>
      </c>
      <c r="P1392">
        <f t="shared" si="43"/>
        <v>16.733333333333334</v>
      </c>
      <c r="R1392" t="str">
        <f t="shared" si="42"/>
        <v>1390,10,608714,4.144245322,-73.58492615,114,129,4.14506535895348,-73.5862984239535,0.177304970217943,16333,4.145,-73.586399,114,1004,16.7333333333333</v>
      </c>
    </row>
    <row r="1393" spans="1:18" x14ac:dyDescent="0.25">
      <c r="A1393">
        <v>1391</v>
      </c>
      <c r="B1393">
        <v>1</v>
      </c>
      <c r="C1393">
        <v>608722</v>
      </c>
      <c r="D1393">
        <v>4.1415518349999996</v>
      </c>
      <c r="E1393">
        <v>-73.585830860000002</v>
      </c>
      <c r="F1393">
        <v>60</v>
      </c>
      <c r="G1393">
        <v>10</v>
      </c>
      <c r="H1393">
        <v>4.1425139011025598</v>
      </c>
      <c r="I1393">
        <v>-73.584224659743498</v>
      </c>
      <c r="J1393">
        <v>0.20765805440117899</v>
      </c>
      <c r="K1393">
        <v>18362</v>
      </c>
      <c r="L1393">
        <v>4.1420000000000003</v>
      </c>
      <c r="M1393">
        <v>-73.584213000000005</v>
      </c>
      <c r="N1393">
        <v>60</v>
      </c>
      <c r="O1393">
        <v>972</v>
      </c>
      <c r="P1393">
        <f t="shared" si="43"/>
        <v>16.2</v>
      </c>
      <c r="R1393" t="str">
        <f t="shared" si="42"/>
        <v>1391,1,608722,4.141551835,-73.58583086,60,10,4.14251390110256,-73.5842246597435,0.207658054401179,18362,4.142,-73.584213,60,972,16.2</v>
      </c>
    </row>
    <row r="1394" spans="1:18" x14ac:dyDescent="0.25">
      <c r="A1394">
        <v>1392</v>
      </c>
      <c r="B1394">
        <v>18</v>
      </c>
      <c r="C1394">
        <v>608738</v>
      </c>
      <c r="D1394">
        <v>4.1377186400000001</v>
      </c>
      <c r="E1394">
        <v>-73.586700250000007</v>
      </c>
      <c r="F1394">
        <v>91</v>
      </c>
      <c r="G1394">
        <v>167</v>
      </c>
      <c r="H1394">
        <v>4.1389655550238098</v>
      </c>
      <c r="I1394">
        <v>-73.584988921428504</v>
      </c>
      <c r="J1394">
        <v>0.234897326555949</v>
      </c>
      <c r="K1394">
        <v>20732</v>
      </c>
      <c r="L1394">
        <v>4.1390000000000002</v>
      </c>
      <c r="M1394">
        <v>-73.585048400000005</v>
      </c>
      <c r="N1394">
        <v>91</v>
      </c>
      <c r="O1394">
        <v>891</v>
      </c>
      <c r="P1394">
        <f t="shared" si="43"/>
        <v>14.85</v>
      </c>
      <c r="R1394" t="str">
        <f t="shared" si="42"/>
        <v>1392,18,608738,4.13771864,-73.58670025,91,167,4.13896555502381,-73.5849889214285,0.234897326555949,20732,4.139,-73.5850484,91,891,14.85</v>
      </c>
    </row>
    <row r="1395" spans="1:18" x14ac:dyDescent="0.25">
      <c r="A1395">
        <v>1393</v>
      </c>
      <c r="B1395">
        <v>26</v>
      </c>
      <c r="C1395">
        <v>608746</v>
      </c>
      <c r="D1395">
        <v>4.1406868709999998</v>
      </c>
      <c r="E1395">
        <v>-73.586812850000001</v>
      </c>
      <c r="F1395">
        <v>78</v>
      </c>
      <c r="G1395">
        <v>89</v>
      </c>
      <c r="H1395">
        <v>4.1402283610277699</v>
      </c>
      <c r="I1395">
        <v>-73.588138221388803</v>
      </c>
      <c r="J1395">
        <v>0.15548318949731599</v>
      </c>
      <c r="K1395">
        <v>20159</v>
      </c>
      <c r="L1395">
        <v>4.1399999999999997</v>
      </c>
      <c r="M1395">
        <v>-73.588003599999993</v>
      </c>
      <c r="N1395">
        <v>78</v>
      </c>
      <c r="O1395">
        <v>909</v>
      </c>
      <c r="P1395">
        <f t="shared" si="43"/>
        <v>15.15</v>
      </c>
      <c r="R1395" t="str">
        <f t="shared" si="42"/>
        <v>1393,26,608746,4.140686871,-73.58681285,78,89,4.14022836102777,-73.5881382213888,0.155483189497316,20159,4.14,-73.5880036,78,909,15.15</v>
      </c>
    </row>
    <row r="1396" spans="1:18" x14ac:dyDescent="0.25">
      <c r="A1396">
        <v>1394</v>
      </c>
      <c r="B1396">
        <v>15</v>
      </c>
      <c r="C1396">
        <v>608761</v>
      </c>
      <c r="D1396">
        <v>4.1384497710000003</v>
      </c>
      <c r="E1396">
        <v>-73.584713249999993</v>
      </c>
      <c r="F1396">
        <v>66</v>
      </c>
      <c r="G1396">
        <v>167</v>
      </c>
      <c r="H1396">
        <v>4.1389655550238098</v>
      </c>
      <c r="I1396">
        <v>-73.584988921428504</v>
      </c>
      <c r="J1396">
        <v>6.4951850518084595E-2</v>
      </c>
      <c r="K1396">
        <v>20732</v>
      </c>
      <c r="L1396">
        <v>4.1390000000000002</v>
      </c>
      <c r="M1396">
        <v>-73.585048400000005</v>
      </c>
      <c r="N1396">
        <v>66</v>
      </c>
      <c r="O1396">
        <v>891</v>
      </c>
      <c r="P1396">
        <f t="shared" si="43"/>
        <v>14.85</v>
      </c>
      <c r="R1396" t="str">
        <f t="shared" si="42"/>
        <v>1394,15,608761,4.138449771,-73.58471325,66,167,4.13896555502381,-73.5849889214285,0.0649518505180846,20732,4.139,-73.5850484,66,891,14.85</v>
      </c>
    </row>
    <row r="1397" spans="1:18" x14ac:dyDescent="0.25">
      <c r="A1397">
        <v>1395</v>
      </c>
      <c r="B1397">
        <v>6</v>
      </c>
      <c r="C1397">
        <v>608789</v>
      </c>
      <c r="D1397">
        <v>4.140825714</v>
      </c>
      <c r="E1397">
        <v>-73.58319213</v>
      </c>
      <c r="F1397">
        <v>89</v>
      </c>
      <c r="G1397">
        <v>10</v>
      </c>
      <c r="H1397">
        <v>4.1425139011025598</v>
      </c>
      <c r="I1397">
        <v>-73.584224659743498</v>
      </c>
      <c r="J1397">
        <v>0.21975064515499601</v>
      </c>
      <c r="K1397">
        <v>18362</v>
      </c>
      <c r="L1397">
        <v>4.1420000000000003</v>
      </c>
      <c r="M1397">
        <v>-73.584213000000005</v>
      </c>
      <c r="N1397">
        <v>89</v>
      </c>
      <c r="O1397">
        <v>972</v>
      </c>
      <c r="P1397">
        <f t="shared" si="43"/>
        <v>16.2</v>
      </c>
      <c r="R1397" t="str">
        <f t="shared" si="42"/>
        <v>1395,6,608789,4.140825714,-73.58319213,89,10,4.14251390110256,-73.5842246597435,0.219750645154996,18362,4.142,-73.584213,89,972,16.2</v>
      </c>
    </row>
    <row r="1398" spans="1:18" x14ac:dyDescent="0.25">
      <c r="A1398">
        <v>1396</v>
      </c>
      <c r="B1398">
        <v>9</v>
      </c>
      <c r="C1398">
        <v>608792</v>
      </c>
      <c r="D1398">
        <v>4.1406157410000004</v>
      </c>
      <c r="E1398">
        <v>-73.581989719999996</v>
      </c>
      <c r="F1398">
        <v>112</v>
      </c>
      <c r="G1398">
        <v>133</v>
      </c>
      <c r="H1398">
        <v>4.1397541385517203</v>
      </c>
      <c r="I1398">
        <v>-73.581406566206894</v>
      </c>
      <c r="J1398">
        <v>0.115519595859238</v>
      </c>
      <c r="K1398">
        <v>20492</v>
      </c>
      <c r="L1398">
        <v>4.1399999999999997</v>
      </c>
      <c r="M1398">
        <v>-73.581417799999997</v>
      </c>
      <c r="N1398">
        <v>112</v>
      </c>
      <c r="O1398">
        <v>981</v>
      </c>
      <c r="P1398">
        <f t="shared" si="43"/>
        <v>16.350000000000001</v>
      </c>
      <c r="R1398" t="str">
        <f t="shared" si="42"/>
        <v>1396,9,608792,4.140615741,-73.58198972,112,133,4.13975413855172,-73.5814065662069,0.115519595859238,20492,4.14,-73.5814178,112,981,16.35</v>
      </c>
    </row>
    <row r="1399" spans="1:18" x14ac:dyDescent="0.25">
      <c r="A1399">
        <v>1397</v>
      </c>
      <c r="B1399">
        <v>34</v>
      </c>
      <c r="C1399">
        <v>612239</v>
      </c>
      <c r="D1399">
        <v>4.1392351459999999</v>
      </c>
      <c r="E1399">
        <v>-73.579200520000001</v>
      </c>
      <c r="F1399">
        <v>81</v>
      </c>
      <c r="G1399">
        <v>133</v>
      </c>
      <c r="H1399">
        <v>4.1397541385517203</v>
      </c>
      <c r="I1399">
        <v>-73.581406566206894</v>
      </c>
      <c r="J1399">
        <v>0.25121735355705599</v>
      </c>
      <c r="K1399">
        <v>20492</v>
      </c>
      <c r="L1399">
        <v>4.1399999999999997</v>
      </c>
      <c r="M1399">
        <v>-73.581417799999997</v>
      </c>
      <c r="N1399">
        <v>81</v>
      </c>
      <c r="O1399">
        <v>981</v>
      </c>
      <c r="P1399">
        <f t="shared" si="43"/>
        <v>16.350000000000001</v>
      </c>
      <c r="R1399" t="str">
        <f t="shared" si="42"/>
        <v>1397,34,612239,4.139235146,-73.57920052,81,133,4.13975413855172,-73.5814065662069,0.251217353557056,20492,4.14,-73.5814178,81,981,16.35</v>
      </c>
    </row>
    <row r="1400" spans="1:18" x14ac:dyDescent="0.25">
      <c r="A1400">
        <v>1398</v>
      </c>
      <c r="B1400">
        <v>35</v>
      </c>
      <c r="C1400">
        <v>612240</v>
      </c>
      <c r="D1400">
        <v>4.1387895429999997</v>
      </c>
      <c r="E1400">
        <v>-73.581983789999995</v>
      </c>
      <c r="F1400">
        <v>64</v>
      </c>
      <c r="G1400">
        <v>133</v>
      </c>
      <c r="H1400">
        <v>4.1397541385517203</v>
      </c>
      <c r="I1400">
        <v>-73.581406566206894</v>
      </c>
      <c r="J1400">
        <v>0.12483144262444699</v>
      </c>
      <c r="K1400">
        <v>20492</v>
      </c>
      <c r="L1400">
        <v>4.1399999999999997</v>
      </c>
      <c r="M1400">
        <v>-73.581417799999997</v>
      </c>
      <c r="N1400">
        <v>64</v>
      </c>
      <c r="O1400">
        <v>981</v>
      </c>
      <c r="P1400">
        <f t="shared" si="43"/>
        <v>16.350000000000001</v>
      </c>
      <c r="R1400" t="str">
        <f t="shared" si="42"/>
        <v>1398,35,612240,4.138789543,-73.58198379,64,133,4.13975413855172,-73.5814065662069,0.124831442624447,20492,4.14,-73.5814178,64,981,16.35</v>
      </c>
    </row>
    <row r="1401" spans="1:18" x14ac:dyDescent="0.25">
      <c r="A1401">
        <v>1399</v>
      </c>
      <c r="B1401">
        <v>15</v>
      </c>
      <c r="C1401">
        <v>608830</v>
      </c>
      <c r="D1401">
        <v>4.1273585849999996</v>
      </c>
      <c r="E1401">
        <v>-73.549258019999996</v>
      </c>
      <c r="F1401">
        <v>118</v>
      </c>
      <c r="G1401">
        <v>19</v>
      </c>
      <c r="H1401">
        <v>4.1253570676304303</v>
      </c>
      <c r="I1401">
        <v>-73.548220336739107</v>
      </c>
      <c r="J1401">
        <v>0.25039629864480401</v>
      </c>
      <c r="K1401">
        <v>32425</v>
      </c>
      <c r="L1401">
        <v>4.125</v>
      </c>
      <c r="M1401">
        <v>-73.548086499999997</v>
      </c>
      <c r="N1401">
        <v>118</v>
      </c>
      <c r="O1401">
        <v>1388</v>
      </c>
      <c r="P1401">
        <f t="shared" si="43"/>
        <v>23.133333333333333</v>
      </c>
      <c r="R1401" t="str">
        <f t="shared" si="42"/>
        <v>1399,15,608830,4.127358585,-73.54925802,118,19,4.12535706763043,-73.5482203367391,0.250396298644804,32425,4.125,-73.5480865,118,1388,23.1333333333333</v>
      </c>
    </row>
    <row r="1402" spans="1:18" x14ac:dyDescent="0.25">
      <c r="A1402">
        <v>1400</v>
      </c>
      <c r="B1402">
        <v>13</v>
      </c>
      <c r="C1402">
        <v>608893</v>
      </c>
      <c r="D1402">
        <v>4.1290131170000004</v>
      </c>
      <c r="E1402">
        <v>-73.54572537</v>
      </c>
      <c r="F1402">
        <v>98</v>
      </c>
      <c r="G1402">
        <v>70</v>
      </c>
      <c r="H1402">
        <v>4.1273396612045401</v>
      </c>
      <c r="I1402">
        <v>-73.545155530454494</v>
      </c>
      <c r="J1402">
        <v>0.19639579395433199</v>
      </c>
      <c r="K1402">
        <v>30980</v>
      </c>
      <c r="L1402">
        <v>4.1269999999999998</v>
      </c>
      <c r="M1402">
        <v>-73.545315599999995</v>
      </c>
      <c r="N1402">
        <v>98</v>
      </c>
      <c r="O1402">
        <v>1326</v>
      </c>
      <c r="P1402">
        <f t="shared" si="43"/>
        <v>22.1</v>
      </c>
      <c r="R1402" t="str">
        <f t="shared" si="42"/>
        <v>1400,13,608893,4.129013117,-73.54572537,98,70,4.12733966120454,-73.5451555304545,0.196395793954332,30980,4.127,-73.5453156,98,1326,22.1</v>
      </c>
    </row>
    <row r="1403" spans="1:18" x14ac:dyDescent="0.25">
      <c r="A1403">
        <v>1401</v>
      </c>
      <c r="B1403">
        <v>15</v>
      </c>
      <c r="C1403">
        <v>608895</v>
      </c>
      <c r="D1403">
        <v>4.1286882049999996</v>
      </c>
      <c r="E1403">
        <v>-73.545134820000001</v>
      </c>
      <c r="F1403">
        <v>113</v>
      </c>
      <c r="G1403">
        <v>70</v>
      </c>
      <c r="H1403">
        <v>4.1273396612045401</v>
      </c>
      <c r="I1403">
        <v>-73.545155530454494</v>
      </c>
      <c r="J1403">
        <v>0.14987466212450801</v>
      </c>
      <c r="K1403">
        <v>30980</v>
      </c>
      <c r="L1403">
        <v>4.1269999999999998</v>
      </c>
      <c r="M1403">
        <v>-73.545315599999995</v>
      </c>
      <c r="N1403">
        <v>113</v>
      </c>
      <c r="O1403">
        <v>1326</v>
      </c>
      <c r="P1403">
        <f t="shared" si="43"/>
        <v>22.1</v>
      </c>
      <c r="R1403" t="str">
        <f t="shared" si="42"/>
        <v>1401,15,608895,4.128688205,-73.54513482,113,70,4.12733966120454,-73.5451555304545,0.149874662124508,30980,4.127,-73.5453156,113,1326,22.1</v>
      </c>
    </row>
    <row r="1404" spans="1:18" x14ac:dyDescent="0.25">
      <c r="A1404">
        <v>1402</v>
      </c>
      <c r="B1404">
        <v>3</v>
      </c>
      <c r="C1404">
        <v>608906</v>
      </c>
      <c r="D1404">
        <v>4.1281022460000001</v>
      </c>
      <c r="E1404">
        <v>-73.547122189999996</v>
      </c>
      <c r="F1404">
        <v>78</v>
      </c>
      <c r="G1404">
        <v>70</v>
      </c>
      <c r="H1404">
        <v>4.1273396612045401</v>
      </c>
      <c r="I1404">
        <v>-73.545155530454494</v>
      </c>
      <c r="J1404">
        <v>0.233871402844084</v>
      </c>
      <c r="K1404">
        <v>30980</v>
      </c>
      <c r="L1404">
        <v>4.1269999999999998</v>
      </c>
      <c r="M1404">
        <v>-73.545315599999995</v>
      </c>
      <c r="N1404">
        <v>78</v>
      </c>
      <c r="O1404">
        <v>1326</v>
      </c>
      <c r="P1404">
        <f t="shared" si="43"/>
        <v>22.1</v>
      </c>
      <c r="R1404" t="str">
        <f t="shared" si="42"/>
        <v>1402,3,608906,4.128102246,-73.54712219,78,70,4.12733966120454,-73.5451555304545,0.233871402844084,30980,4.127,-73.5453156,78,1326,22.1</v>
      </c>
    </row>
    <row r="1405" spans="1:18" x14ac:dyDescent="0.25">
      <c r="A1405">
        <v>1403</v>
      </c>
      <c r="B1405">
        <v>9</v>
      </c>
      <c r="C1405">
        <v>608912</v>
      </c>
      <c r="D1405">
        <v>4.1277021469999999</v>
      </c>
      <c r="E1405">
        <v>-73.545292709999998</v>
      </c>
      <c r="F1405">
        <v>80</v>
      </c>
      <c r="G1405">
        <v>70</v>
      </c>
      <c r="H1405">
        <v>4.1273396612045401</v>
      </c>
      <c r="I1405">
        <v>-73.545155530454494</v>
      </c>
      <c r="J1405">
        <v>4.3055308622843298E-2</v>
      </c>
      <c r="K1405">
        <v>30980</v>
      </c>
      <c r="L1405">
        <v>4.1269999999999998</v>
      </c>
      <c r="M1405">
        <v>-73.545315599999995</v>
      </c>
      <c r="N1405">
        <v>80</v>
      </c>
      <c r="O1405">
        <v>1326</v>
      </c>
      <c r="P1405">
        <f t="shared" si="43"/>
        <v>22.1</v>
      </c>
      <c r="R1405" t="str">
        <f t="shared" si="42"/>
        <v>1403,9,608912,4.127702147,-73.54529271,80,70,4.12733966120454,-73.5451555304545,0.0430553086228433,30980,4.127,-73.5453156,80,1326,22.1</v>
      </c>
    </row>
    <row r="1406" spans="1:18" x14ac:dyDescent="0.25">
      <c r="A1406">
        <v>1404</v>
      </c>
      <c r="B1406">
        <v>5</v>
      </c>
      <c r="C1406">
        <v>611896</v>
      </c>
      <c r="D1406">
        <v>4.1220569459999998</v>
      </c>
      <c r="E1406">
        <v>-73.539811270000001</v>
      </c>
      <c r="F1406">
        <v>66</v>
      </c>
      <c r="G1406">
        <v>189</v>
      </c>
      <c r="H1406">
        <v>4.1220245535849003</v>
      </c>
      <c r="I1406">
        <v>-73.539059040566002</v>
      </c>
      <c r="J1406">
        <v>8.3453014781237303E-2</v>
      </c>
      <c r="K1406">
        <v>35327</v>
      </c>
      <c r="L1406">
        <v>4.1219999999999999</v>
      </c>
      <c r="M1406">
        <v>-73.539153099999993</v>
      </c>
      <c r="N1406">
        <v>66</v>
      </c>
      <c r="O1406">
        <v>1506</v>
      </c>
      <c r="P1406">
        <f t="shared" si="43"/>
        <v>25.1</v>
      </c>
      <c r="R1406" t="str">
        <f t="shared" si="42"/>
        <v>1404,5,611896,4.122056946,-73.53981127,66,189,4.1220245535849,-73.539059040566,0.0834530147812373,35327,4.122,-73.5391531,66,1506,25.1</v>
      </c>
    </row>
    <row r="1407" spans="1:18" x14ac:dyDescent="0.25">
      <c r="A1407">
        <v>1405</v>
      </c>
      <c r="B1407">
        <v>26</v>
      </c>
      <c r="C1407">
        <v>251926</v>
      </c>
      <c r="D1407">
        <v>4.1210691559999999</v>
      </c>
      <c r="E1407">
        <v>-73.533287169999994</v>
      </c>
      <c r="F1407">
        <v>70</v>
      </c>
      <c r="G1407">
        <v>100</v>
      </c>
      <c r="H1407">
        <v>4.1218411407878701</v>
      </c>
      <c r="I1407">
        <v>-73.533627684848398</v>
      </c>
      <c r="J1407">
        <v>9.3722155248486594E-2</v>
      </c>
      <c r="K1407">
        <v>35305</v>
      </c>
      <c r="L1407">
        <v>4.1219999999999999</v>
      </c>
      <c r="M1407">
        <v>-73.533615299999994</v>
      </c>
      <c r="N1407">
        <v>70</v>
      </c>
      <c r="O1407">
        <v>1494</v>
      </c>
      <c r="P1407">
        <f t="shared" si="43"/>
        <v>24.9</v>
      </c>
      <c r="R1407" t="str">
        <f t="shared" si="42"/>
        <v>1405,26,251926,4.121069156,-73.53328717,70,100,4.12184114078787,-73.5336276848484,0.0937221552484866,35305,4.122,-73.5336153,70,1494,24.9</v>
      </c>
    </row>
    <row r="1408" spans="1:18" x14ac:dyDescent="0.25">
      <c r="A1408">
        <v>1406</v>
      </c>
      <c r="B1408">
        <v>12</v>
      </c>
      <c r="C1408">
        <v>251959</v>
      </c>
      <c r="D1408">
        <v>4.1213668700000001</v>
      </c>
      <c r="E1408">
        <v>-73.536315930000001</v>
      </c>
      <c r="F1408">
        <v>87</v>
      </c>
      <c r="G1408">
        <v>8</v>
      </c>
      <c r="H1408">
        <v>4.1205916318181801</v>
      </c>
      <c r="I1408">
        <v>-73.536080370909005</v>
      </c>
      <c r="J1408">
        <v>9.0017911087497599E-2</v>
      </c>
      <c r="K1408">
        <v>36110</v>
      </c>
      <c r="L1408">
        <v>4.1210000000000004</v>
      </c>
      <c r="M1408">
        <v>-73.535996400000002</v>
      </c>
      <c r="N1408">
        <v>87</v>
      </c>
      <c r="O1408">
        <v>1420</v>
      </c>
      <c r="P1408">
        <f t="shared" si="43"/>
        <v>23.666666666666668</v>
      </c>
      <c r="R1408" t="str">
        <f t="shared" si="42"/>
        <v>1406,12,251959,4.12136687,-73.53631593,87,8,4.12059163181818,-73.536080370909,0.0900179110874976,36110,4.121,-73.5359964,87,1420,23.6666666666667</v>
      </c>
    </row>
    <row r="1409" spans="1:18" x14ac:dyDescent="0.25">
      <c r="A1409">
        <v>1407</v>
      </c>
      <c r="B1409">
        <v>11</v>
      </c>
      <c r="C1409">
        <v>611937</v>
      </c>
      <c r="D1409">
        <v>4.153235853</v>
      </c>
      <c r="E1409">
        <v>-73.606032310000003</v>
      </c>
      <c r="F1409">
        <v>117</v>
      </c>
      <c r="G1409">
        <v>132</v>
      </c>
      <c r="H1409">
        <v>4.1523956451249999</v>
      </c>
      <c r="I1409">
        <v>-73.607003101874994</v>
      </c>
      <c r="J1409">
        <v>0.14245891988379999</v>
      </c>
      <c r="K1409">
        <v>11538</v>
      </c>
      <c r="L1409">
        <v>4.1520000000000001</v>
      </c>
      <c r="M1409">
        <v>-73.606988900000005</v>
      </c>
      <c r="N1409">
        <v>117</v>
      </c>
      <c r="O1409">
        <v>746</v>
      </c>
      <c r="P1409">
        <f t="shared" si="43"/>
        <v>12.433333333333334</v>
      </c>
      <c r="R1409" t="str">
        <f t="shared" si="42"/>
        <v>1407,11,611937,4.153235853,-73.60603231,117,132,4.152395645125,-73.607003101875,0.1424589198838,11538,4.152,-73.6069889,117,746,12.4333333333333</v>
      </c>
    </row>
    <row r="1410" spans="1:18" x14ac:dyDescent="0.25">
      <c r="A1410">
        <v>1408</v>
      </c>
      <c r="B1410">
        <v>5</v>
      </c>
      <c r="C1410">
        <v>131419</v>
      </c>
      <c r="D1410">
        <v>4.153439412</v>
      </c>
      <c r="E1410">
        <v>-73.599121830000001</v>
      </c>
      <c r="F1410">
        <v>58</v>
      </c>
      <c r="G1410">
        <v>3</v>
      </c>
      <c r="H1410">
        <v>4.15304816572222</v>
      </c>
      <c r="I1410">
        <v>-73.599673780000003</v>
      </c>
      <c r="J1410">
        <v>7.5050555282861503E-2</v>
      </c>
      <c r="K1410">
        <v>11110</v>
      </c>
      <c r="L1410">
        <v>4.1529999999999996</v>
      </c>
      <c r="M1410">
        <v>-73.599651100000003</v>
      </c>
      <c r="N1410">
        <v>58</v>
      </c>
      <c r="O1410">
        <v>944</v>
      </c>
      <c r="P1410">
        <f t="shared" si="43"/>
        <v>15.733333333333333</v>
      </c>
      <c r="R1410" t="str">
        <f t="shared" ref="R1410:R1473" si="44">+_xlfn.TEXTJOIN(",",TRUE,A1410:P1410)</f>
        <v>1408,5,131419,4.153439412,-73.59912183,58,3,4.15304816572222,-73.59967378,0.0750505552828615,11110,4.153,-73.5996511,58,944,15.7333333333333</v>
      </c>
    </row>
    <row r="1411" spans="1:18" x14ac:dyDescent="0.25">
      <c r="A1411">
        <v>1409</v>
      </c>
      <c r="B1411">
        <v>9</v>
      </c>
      <c r="C1411">
        <v>608947</v>
      </c>
      <c r="D1411">
        <v>4.1369905889999998</v>
      </c>
      <c r="E1411">
        <v>-73.591689479999999</v>
      </c>
      <c r="F1411">
        <v>128</v>
      </c>
      <c r="G1411">
        <v>169</v>
      </c>
      <c r="H1411">
        <v>4.1360292131153802</v>
      </c>
      <c r="I1411">
        <v>-73.590998525769194</v>
      </c>
      <c r="J1411">
        <v>0.13144636648323399</v>
      </c>
      <c r="K1411">
        <v>23889</v>
      </c>
      <c r="L1411">
        <v>4.1360000000000001</v>
      </c>
      <c r="M1411">
        <v>-73.590946700000003</v>
      </c>
      <c r="N1411">
        <v>128</v>
      </c>
      <c r="O1411">
        <v>803</v>
      </c>
      <c r="P1411">
        <f t="shared" ref="P1411:P1474" si="45">+O1411/60</f>
        <v>13.383333333333333</v>
      </c>
      <c r="R1411" t="str">
        <f t="shared" si="44"/>
        <v>1409,9,608947,4.136990589,-73.59168948,128,169,4.13602921311538,-73.5909985257692,0.131446366483234,23889,4.136,-73.5909467,128,803,13.3833333333333</v>
      </c>
    </row>
    <row r="1412" spans="1:18" x14ac:dyDescent="0.25">
      <c r="A1412">
        <v>1410</v>
      </c>
      <c r="B1412">
        <v>15</v>
      </c>
      <c r="C1412">
        <v>608953</v>
      </c>
      <c r="D1412">
        <v>4.1363384859999996</v>
      </c>
      <c r="E1412">
        <v>-73.590565060000003</v>
      </c>
      <c r="F1412">
        <v>104</v>
      </c>
      <c r="G1412">
        <v>169</v>
      </c>
      <c r="H1412">
        <v>4.1360292131153802</v>
      </c>
      <c r="I1412">
        <v>-73.590998525769194</v>
      </c>
      <c r="J1412">
        <v>5.90705823406866E-2</v>
      </c>
      <c r="K1412">
        <v>23889</v>
      </c>
      <c r="L1412">
        <v>4.1360000000000001</v>
      </c>
      <c r="M1412">
        <v>-73.590946700000003</v>
      </c>
      <c r="N1412">
        <v>104</v>
      </c>
      <c r="O1412">
        <v>803</v>
      </c>
      <c r="P1412">
        <f t="shared" si="45"/>
        <v>13.383333333333333</v>
      </c>
      <c r="R1412" t="str">
        <f t="shared" si="44"/>
        <v>1410,15,608953,4.136338486,-73.59056506,104,169,4.13602921311538,-73.5909985257692,0.0590705823406866,23889,4.136,-73.5909467,104,803,13.3833333333333</v>
      </c>
    </row>
    <row r="1413" spans="1:18" x14ac:dyDescent="0.25">
      <c r="A1413">
        <v>1411</v>
      </c>
      <c r="B1413">
        <v>35</v>
      </c>
      <c r="C1413">
        <v>612282</v>
      </c>
      <c r="D1413">
        <v>4.1207144319999998</v>
      </c>
      <c r="E1413">
        <v>-73.561930219999994</v>
      </c>
      <c r="F1413">
        <v>89</v>
      </c>
      <c r="G1413">
        <v>108</v>
      </c>
      <c r="H1413">
        <v>4.1204616404285703</v>
      </c>
      <c r="I1413">
        <v>-73.561168413928499</v>
      </c>
      <c r="J1413">
        <v>8.8987251895744607E-2</v>
      </c>
      <c r="K1413">
        <v>36669</v>
      </c>
      <c r="L1413">
        <v>4.12</v>
      </c>
      <c r="M1413">
        <v>-73.560896499999998</v>
      </c>
      <c r="N1413">
        <v>89</v>
      </c>
      <c r="O1413">
        <v>1288</v>
      </c>
      <c r="P1413">
        <f t="shared" si="45"/>
        <v>21.466666666666665</v>
      </c>
      <c r="R1413" t="str">
        <f t="shared" si="44"/>
        <v>1411,35,612282,4.120714432,-73.56193022,89,108,4.12046164042857,-73.5611684139285,0.0889872518957446,36669,4.12,-73.5608965,89,1288,21.4666666666667</v>
      </c>
    </row>
    <row r="1414" spans="1:18" x14ac:dyDescent="0.25">
      <c r="A1414">
        <v>1412</v>
      </c>
      <c r="B1414">
        <v>46</v>
      </c>
      <c r="C1414">
        <v>612293</v>
      </c>
      <c r="D1414">
        <v>4.1304150699999997</v>
      </c>
      <c r="E1414">
        <v>-73.568693409999995</v>
      </c>
      <c r="F1414">
        <v>100</v>
      </c>
      <c r="G1414">
        <v>157</v>
      </c>
      <c r="H1414">
        <v>4.1296296475454497</v>
      </c>
      <c r="I1414">
        <v>-73.568989520000002</v>
      </c>
      <c r="J1414">
        <v>9.3246801797058396E-2</v>
      </c>
      <c r="K1414">
        <v>28910</v>
      </c>
      <c r="L1414">
        <v>4.13</v>
      </c>
      <c r="M1414">
        <v>-73.568945900000003</v>
      </c>
      <c r="N1414">
        <v>100</v>
      </c>
      <c r="O1414">
        <v>1142</v>
      </c>
      <c r="P1414">
        <f t="shared" si="45"/>
        <v>19.033333333333335</v>
      </c>
      <c r="R1414" t="str">
        <f t="shared" si="44"/>
        <v>1412,46,612293,4.13041507,-73.56869341,100,157,4.12962964754545,-73.56898952,0.0932468017970584,28910,4.13,-73.5689459,100,1142,19.0333333333333</v>
      </c>
    </row>
    <row r="1415" spans="1:18" x14ac:dyDescent="0.25">
      <c r="A1415">
        <v>1413</v>
      </c>
      <c r="B1415">
        <v>47</v>
      </c>
      <c r="C1415">
        <v>612294</v>
      </c>
      <c r="D1415">
        <v>4.1303954840000001</v>
      </c>
      <c r="E1415">
        <v>-73.569231160000001</v>
      </c>
      <c r="F1415">
        <v>89</v>
      </c>
      <c r="G1415">
        <v>157</v>
      </c>
      <c r="H1415">
        <v>4.1296296475454497</v>
      </c>
      <c r="I1415">
        <v>-73.568989520000002</v>
      </c>
      <c r="J1415">
        <v>8.9218484704184697E-2</v>
      </c>
      <c r="K1415">
        <v>28910</v>
      </c>
      <c r="L1415">
        <v>4.13</v>
      </c>
      <c r="M1415">
        <v>-73.568945900000003</v>
      </c>
      <c r="N1415">
        <v>89</v>
      </c>
      <c r="O1415">
        <v>1142</v>
      </c>
      <c r="P1415">
        <f t="shared" si="45"/>
        <v>19.033333333333335</v>
      </c>
      <c r="R1415" t="str">
        <f t="shared" si="44"/>
        <v>1413,47,612294,4.130395484,-73.56923116,89,157,4.12962964754545,-73.56898952,0.0892184847041847,28910,4.13,-73.5689459,89,1142,19.0333333333333</v>
      </c>
    </row>
    <row r="1416" spans="1:18" x14ac:dyDescent="0.25">
      <c r="A1416">
        <v>1414</v>
      </c>
      <c r="B1416">
        <v>17</v>
      </c>
      <c r="C1416">
        <v>608990</v>
      </c>
      <c r="D1416">
        <v>4.1183225129999999</v>
      </c>
      <c r="E1416">
        <v>-73.565258240000006</v>
      </c>
      <c r="F1416">
        <v>66</v>
      </c>
      <c r="G1416">
        <v>1</v>
      </c>
      <c r="H1416">
        <v>4.1186939240588201</v>
      </c>
      <c r="I1416">
        <v>-73.563921907352906</v>
      </c>
      <c r="J1416">
        <v>0.15375957266794599</v>
      </c>
      <c r="K1416">
        <v>37514</v>
      </c>
      <c r="L1416">
        <v>4.1189999999999998</v>
      </c>
      <c r="M1416">
        <v>-73.563647099999997</v>
      </c>
      <c r="N1416">
        <v>66</v>
      </c>
      <c r="O1416">
        <v>1244</v>
      </c>
      <c r="P1416">
        <f t="shared" si="45"/>
        <v>20.733333333333334</v>
      </c>
      <c r="R1416" t="str">
        <f t="shared" si="44"/>
        <v>1414,17,608990,4.118322513,-73.56525824,66,1,4.11869392405882,-73.5639219073529,0.153759572667946,37514,4.119,-73.5636471,66,1244,20.7333333333333</v>
      </c>
    </row>
    <row r="1417" spans="1:18" x14ac:dyDescent="0.25">
      <c r="A1417">
        <v>1415</v>
      </c>
      <c r="B1417">
        <v>10</v>
      </c>
      <c r="C1417">
        <v>130588</v>
      </c>
      <c r="D1417">
        <v>4.1264141179999996</v>
      </c>
      <c r="E1417">
        <v>-73.563245780000003</v>
      </c>
      <c r="F1417">
        <v>75</v>
      </c>
      <c r="G1417">
        <v>187</v>
      </c>
      <c r="H1417">
        <v>4.1256515593513496</v>
      </c>
      <c r="I1417">
        <v>-73.562579405945897</v>
      </c>
      <c r="J1417">
        <v>0.112409588874994</v>
      </c>
      <c r="K1417">
        <v>31778</v>
      </c>
      <c r="L1417">
        <v>4.1260000000000003</v>
      </c>
      <c r="M1417">
        <v>-73.5628277</v>
      </c>
      <c r="N1417">
        <v>75</v>
      </c>
      <c r="O1417">
        <v>1206</v>
      </c>
      <c r="P1417">
        <f t="shared" si="45"/>
        <v>20.100000000000001</v>
      </c>
      <c r="R1417" t="str">
        <f t="shared" si="44"/>
        <v>1415,10,130588,4.126414118,-73.56324578,75,187,4.12565155935135,-73.5625794059459,0.112409588874994,31778,4.126,-73.5628277,75,1206,20.1</v>
      </c>
    </row>
    <row r="1418" spans="1:18" x14ac:dyDescent="0.25">
      <c r="A1418">
        <v>1416</v>
      </c>
      <c r="B1418">
        <v>17</v>
      </c>
      <c r="C1418">
        <v>130602</v>
      </c>
      <c r="D1418">
        <v>4.1261200340000004</v>
      </c>
      <c r="E1418">
        <v>-73.562334539999995</v>
      </c>
      <c r="F1418">
        <v>59</v>
      </c>
      <c r="G1418">
        <v>187</v>
      </c>
      <c r="H1418">
        <v>4.1256515593513496</v>
      </c>
      <c r="I1418">
        <v>-73.562579405945897</v>
      </c>
      <c r="J1418">
        <v>5.8709138754136997E-2</v>
      </c>
      <c r="K1418">
        <v>31778</v>
      </c>
      <c r="L1418">
        <v>4.1260000000000003</v>
      </c>
      <c r="M1418">
        <v>-73.5628277</v>
      </c>
      <c r="N1418">
        <v>59</v>
      </c>
      <c r="O1418">
        <v>1206</v>
      </c>
      <c r="P1418">
        <f t="shared" si="45"/>
        <v>20.100000000000001</v>
      </c>
      <c r="R1418" t="str">
        <f t="shared" si="44"/>
        <v>1416,17,130602,4.126120034,-73.56233454,59,187,4.12565155935135,-73.5625794059459,0.058709138754137,31778,4.126,-73.5628277,59,1206,20.1</v>
      </c>
    </row>
    <row r="1419" spans="1:18" x14ac:dyDescent="0.25">
      <c r="A1419">
        <v>1417</v>
      </c>
      <c r="B1419">
        <v>18</v>
      </c>
      <c r="C1419">
        <v>130604</v>
      </c>
      <c r="D1419">
        <v>4.1261184599999998</v>
      </c>
      <c r="E1419">
        <v>-73.56324463</v>
      </c>
      <c r="F1419">
        <v>51</v>
      </c>
      <c r="G1419">
        <v>187</v>
      </c>
      <c r="H1419">
        <v>4.1256515593513496</v>
      </c>
      <c r="I1419">
        <v>-73.562579405945897</v>
      </c>
      <c r="J1419">
        <v>9.0157231587320794E-2</v>
      </c>
      <c r="K1419">
        <v>31778</v>
      </c>
      <c r="L1419">
        <v>4.1260000000000003</v>
      </c>
      <c r="M1419">
        <v>-73.5628277</v>
      </c>
      <c r="N1419">
        <v>51</v>
      </c>
      <c r="O1419">
        <v>1206</v>
      </c>
      <c r="P1419">
        <f t="shared" si="45"/>
        <v>20.100000000000001</v>
      </c>
      <c r="R1419" t="str">
        <f t="shared" si="44"/>
        <v>1417,18,130604,4.12611846,-73.56324463,51,187,4.12565155935135,-73.5625794059459,0.0901572315873208,31778,4.126,-73.5628277,51,1206,20.1</v>
      </c>
    </row>
    <row r="1420" spans="1:18" x14ac:dyDescent="0.25">
      <c r="A1420">
        <v>1418</v>
      </c>
      <c r="B1420">
        <v>24</v>
      </c>
      <c r="C1420">
        <v>131431</v>
      </c>
      <c r="D1420">
        <v>4.1270281930000001</v>
      </c>
      <c r="E1420">
        <v>-73.562716620000003</v>
      </c>
      <c r="F1420">
        <v>58</v>
      </c>
      <c r="G1420">
        <v>187</v>
      </c>
      <c r="H1420">
        <v>4.1256515593513496</v>
      </c>
      <c r="I1420">
        <v>-73.562579405945897</v>
      </c>
      <c r="J1420">
        <v>0.15373268517868899</v>
      </c>
      <c r="K1420">
        <v>31778</v>
      </c>
      <c r="L1420">
        <v>4.1260000000000003</v>
      </c>
      <c r="M1420">
        <v>-73.5628277</v>
      </c>
      <c r="N1420">
        <v>58</v>
      </c>
      <c r="O1420">
        <v>1206</v>
      </c>
      <c r="P1420">
        <f t="shared" si="45"/>
        <v>20.100000000000001</v>
      </c>
      <c r="R1420" t="str">
        <f t="shared" si="44"/>
        <v>1418,24,131431,4.127028193,-73.56271662,58,187,4.12565155935135,-73.5625794059459,0.153732685178689,31778,4.126,-73.5628277,58,1206,20.1</v>
      </c>
    </row>
    <row r="1421" spans="1:18" x14ac:dyDescent="0.25">
      <c r="A1421">
        <v>1419</v>
      </c>
      <c r="B1421">
        <v>34</v>
      </c>
      <c r="C1421">
        <v>252049</v>
      </c>
      <c r="D1421">
        <v>4.1145506510000001</v>
      </c>
      <c r="E1421">
        <v>-73.559916810000004</v>
      </c>
      <c r="F1421">
        <v>50</v>
      </c>
      <c r="G1421">
        <v>172</v>
      </c>
      <c r="H1421">
        <v>4.1165039837142796</v>
      </c>
      <c r="I1421">
        <v>-73.5611299882857</v>
      </c>
      <c r="J1421">
        <v>0.25533953115658298</v>
      </c>
      <c r="K1421">
        <v>39418</v>
      </c>
      <c r="L1421">
        <v>4.1159999999999997</v>
      </c>
      <c r="M1421">
        <v>-73.561033199999997</v>
      </c>
      <c r="N1421">
        <v>50</v>
      </c>
      <c r="O1421">
        <v>1454</v>
      </c>
      <c r="P1421">
        <f t="shared" si="45"/>
        <v>24.233333333333334</v>
      </c>
      <c r="R1421" t="str">
        <f t="shared" si="44"/>
        <v>1419,34,252049,4.114550651,-73.55991681,50,172,4.11650398371428,-73.5611299882857,0.255339531156583,39418,4.116,-73.5610332,50,1454,24.2333333333333</v>
      </c>
    </row>
    <row r="1422" spans="1:18" x14ac:dyDescent="0.25">
      <c r="A1422">
        <v>1420</v>
      </c>
      <c r="B1422">
        <v>3</v>
      </c>
      <c r="C1422">
        <v>609074</v>
      </c>
      <c r="D1422">
        <v>4.142964546</v>
      </c>
      <c r="E1422">
        <v>-73.612948650000007</v>
      </c>
      <c r="F1422">
        <v>90</v>
      </c>
      <c r="G1422">
        <v>131</v>
      </c>
      <c r="H1422">
        <v>4.1419462591818101</v>
      </c>
      <c r="I1422">
        <v>-73.612015219454506</v>
      </c>
      <c r="J1422">
        <v>0.153322622621306</v>
      </c>
      <c r="K1422">
        <v>18452</v>
      </c>
      <c r="L1422">
        <v>4.1420000000000003</v>
      </c>
      <c r="M1422">
        <v>-73.612037000000001</v>
      </c>
      <c r="N1422">
        <v>90</v>
      </c>
      <c r="O1422">
        <v>594</v>
      </c>
      <c r="P1422">
        <f t="shared" si="45"/>
        <v>9.9</v>
      </c>
      <c r="R1422" t="str">
        <f t="shared" si="44"/>
        <v>1420,3,609074,4.142964546,-73.61294865,90,131,4.14194625918181,-73.6120152194545,0.153322622621306,18452,4.142,-73.612037,90,594,9.9</v>
      </c>
    </row>
    <row r="1423" spans="1:18" x14ac:dyDescent="0.25">
      <c r="A1423">
        <v>1421</v>
      </c>
      <c r="B1423">
        <v>16</v>
      </c>
      <c r="C1423">
        <v>609242</v>
      </c>
      <c r="D1423">
        <v>4.136558709</v>
      </c>
      <c r="E1423">
        <v>-73.613349369999995</v>
      </c>
      <c r="F1423">
        <v>69</v>
      </c>
      <c r="G1423">
        <v>179</v>
      </c>
      <c r="H1423">
        <v>4.1373313622500003</v>
      </c>
      <c r="I1423">
        <v>-73.612859223125</v>
      </c>
      <c r="J1423">
        <v>0.10160425698687101</v>
      </c>
      <c r="K1423">
        <v>22933</v>
      </c>
      <c r="L1423">
        <v>4.1369999999999996</v>
      </c>
      <c r="M1423">
        <v>-73.612864299999998</v>
      </c>
      <c r="N1423">
        <v>69</v>
      </c>
      <c r="O1423">
        <v>661</v>
      </c>
      <c r="P1423">
        <f t="shared" si="45"/>
        <v>11.016666666666667</v>
      </c>
      <c r="R1423" t="str">
        <f t="shared" si="44"/>
        <v>1421,16,609242,4.136558709,-73.61334937,69,179,4.13733136225,-73.612859223125,0.101604256986871,22933,4.137,-73.6128643,69,661,11.0166666666667</v>
      </c>
    </row>
    <row r="1424" spans="1:18" x14ac:dyDescent="0.25">
      <c r="A1424">
        <v>1422</v>
      </c>
      <c r="B1424">
        <v>12</v>
      </c>
      <c r="C1424">
        <v>609296</v>
      </c>
      <c r="D1424">
        <v>4.1355379130000003</v>
      </c>
      <c r="E1424">
        <v>-73.612542680000004</v>
      </c>
      <c r="F1424">
        <v>122</v>
      </c>
      <c r="G1424">
        <v>68</v>
      </c>
      <c r="H1424">
        <v>4.1341443167837797</v>
      </c>
      <c r="I1424">
        <v>-73.612267937297304</v>
      </c>
      <c r="J1424">
        <v>0.15782902069008301</v>
      </c>
      <c r="K1424">
        <v>25194</v>
      </c>
      <c r="L1424">
        <v>4.1340000000000003</v>
      </c>
      <c r="M1424">
        <v>-73.612256400000007</v>
      </c>
      <c r="N1424">
        <v>122</v>
      </c>
      <c r="O1424">
        <v>747</v>
      </c>
      <c r="P1424">
        <f t="shared" si="45"/>
        <v>12.45</v>
      </c>
      <c r="R1424" t="str">
        <f t="shared" si="44"/>
        <v>1422,12,609296,4.135537913,-73.61254268,122,68,4.13414431678378,-73.6122679372973,0.157829020690083,25194,4.134,-73.6122564,122,747,12.45</v>
      </c>
    </row>
    <row r="1425" spans="1:18" x14ac:dyDescent="0.25">
      <c r="A1425">
        <v>1423</v>
      </c>
      <c r="B1425">
        <v>18</v>
      </c>
      <c r="C1425">
        <v>609302</v>
      </c>
      <c r="D1425">
        <v>4.1348639560000002</v>
      </c>
      <c r="E1425">
        <v>-73.610940600000006</v>
      </c>
      <c r="F1425">
        <v>106</v>
      </c>
      <c r="G1425">
        <v>68</v>
      </c>
      <c r="H1425">
        <v>4.1341443167837797</v>
      </c>
      <c r="I1425">
        <v>-73.612267937297304</v>
      </c>
      <c r="J1425">
        <v>0.16744702534811201</v>
      </c>
      <c r="K1425">
        <v>25194</v>
      </c>
      <c r="L1425">
        <v>4.1340000000000003</v>
      </c>
      <c r="M1425">
        <v>-73.612256400000007</v>
      </c>
      <c r="N1425">
        <v>106</v>
      </c>
      <c r="O1425">
        <v>747</v>
      </c>
      <c r="P1425">
        <f t="shared" si="45"/>
        <v>12.45</v>
      </c>
      <c r="R1425" t="str">
        <f t="shared" si="44"/>
        <v>1423,18,609302,4.134863956,-73.6109406,106,68,4.13414431678378,-73.6122679372973,0.167447025348112,25194,4.134,-73.6122564,106,747,12.45</v>
      </c>
    </row>
    <row r="1426" spans="1:18" x14ac:dyDescent="0.25">
      <c r="A1426">
        <v>1424</v>
      </c>
      <c r="B1426">
        <v>3</v>
      </c>
      <c r="C1426">
        <v>609322</v>
      </c>
      <c r="D1426">
        <v>4.1379389680000003</v>
      </c>
      <c r="E1426">
        <v>-73.608348899999996</v>
      </c>
      <c r="F1426">
        <v>68</v>
      </c>
      <c r="G1426">
        <v>198</v>
      </c>
      <c r="H1426">
        <v>4.1361474646976699</v>
      </c>
      <c r="I1426">
        <v>-73.609553983023204</v>
      </c>
      <c r="J1426">
        <v>0.23973555829377199</v>
      </c>
      <c r="K1426">
        <v>23612</v>
      </c>
      <c r="L1426">
        <v>4.1360000000000001</v>
      </c>
      <c r="M1426">
        <v>-73.609600999999998</v>
      </c>
      <c r="N1426">
        <v>68</v>
      </c>
      <c r="O1426">
        <v>758</v>
      </c>
      <c r="P1426">
        <f t="shared" si="45"/>
        <v>12.633333333333333</v>
      </c>
      <c r="R1426" t="str">
        <f t="shared" si="44"/>
        <v>1424,3,609322,4.137938968,-73.6083489,68,198,4.13614746469767,-73.6095539830232,0.239735558293772,23612,4.136,-73.609601,68,758,12.6333333333333</v>
      </c>
    </row>
    <row r="1427" spans="1:18" x14ac:dyDescent="0.25">
      <c r="A1427">
        <v>1425</v>
      </c>
      <c r="B1427">
        <v>13</v>
      </c>
      <c r="C1427">
        <v>609364</v>
      </c>
      <c r="D1427">
        <v>4.1357268500000002</v>
      </c>
      <c r="E1427">
        <v>-73.605878700000005</v>
      </c>
      <c r="F1427">
        <v>41</v>
      </c>
      <c r="G1427">
        <v>46</v>
      </c>
      <c r="H1427">
        <v>4.1355589751470498</v>
      </c>
      <c r="I1427">
        <v>-73.6064844582353</v>
      </c>
      <c r="J1427">
        <v>6.9683202935863206E-2</v>
      </c>
      <c r="K1427">
        <v>23503</v>
      </c>
      <c r="L1427">
        <v>4.1360000000000001</v>
      </c>
      <c r="M1427">
        <v>-73.606149400000007</v>
      </c>
      <c r="N1427">
        <v>41</v>
      </c>
      <c r="O1427">
        <v>792</v>
      </c>
      <c r="P1427">
        <f t="shared" si="45"/>
        <v>13.2</v>
      </c>
      <c r="R1427" t="str">
        <f t="shared" si="44"/>
        <v>1425,13,609364,4.13572685,-73.6058787,41,46,4.13555897514705,-73.6064844582353,0.0696832029358632,23503,4.136,-73.6061494,41,792,13.2</v>
      </c>
    </row>
    <row r="1428" spans="1:18" x14ac:dyDescent="0.25">
      <c r="A1428">
        <v>1426</v>
      </c>
      <c r="B1428">
        <v>3</v>
      </c>
      <c r="C1428">
        <v>609398</v>
      </c>
      <c r="D1428">
        <v>4.1329155919999998</v>
      </c>
      <c r="E1428">
        <v>-73.621604320000003</v>
      </c>
      <c r="F1428">
        <v>113</v>
      </c>
      <c r="G1428">
        <v>21</v>
      </c>
      <c r="H1428">
        <v>4.1340516367618996</v>
      </c>
      <c r="I1428">
        <v>-73.620160465476104</v>
      </c>
      <c r="J1428">
        <v>0.20383151889460799</v>
      </c>
      <c r="K1428">
        <v>25019</v>
      </c>
      <c r="L1428">
        <v>4.1340000000000003</v>
      </c>
      <c r="M1428">
        <v>-73.620181000000002</v>
      </c>
      <c r="N1428">
        <v>113</v>
      </c>
      <c r="O1428">
        <v>579</v>
      </c>
      <c r="P1428">
        <f t="shared" si="45"/>
        <v>9.65</v>
      </c>
      <c r="R1428" t="str">
        <f t="shared" si="44"/>
        <v>1426,3,609398,4.132915592,-73.62160432,113,21,4.1340516367619,-73.6201604654761,0.203831518894608,25019,4.134,-73.620181,113,579,9.65</v>
      </c>
    </row>
    <row r="1429" spans="1:18" x14ac:dyDescent="0.25">
      <c r="A1429">
        <v>1427</v>
      </c>
      <c r="B1429">
        <v>18</v>
      </c>
      <c r="C1429">
        <v>609430</v>
      </c>
      <c r="D1429">
        <v>4.1330394610000001</v>
      </c>
      <c r="E1429">
        <v>-73.617263039999997</v>
      </c>
      <c r="F1429">
        <v>102</v>
      </c>
      <c r="G1429">
        <v>154</v>
      </c>
      <c r="H1429">
        <v>4.1325896547352903</v>
      </c>
      <c r="I1429">
        <v>-73.616493169705805</v>
      </c>
      <c r="J1429">
        <v>9.8891831358445495E-2</v>
      </c>
      <c r="K1429">
        <v>25809</v>
      </c>
      <c r="L1429">
        <v>4.133</v>
      </c>
      <c r="M1429">
        <v>-73.616826599999996</v>
      </c>
      <c r="N1429">
        <v>102</v>
      </c>
      <c r="O1429">
        <v>626</v>
      </c>
      <c r="P1429">
        <f t="shared" si="45"/>
        <v>10.433333333333334</v>
      </c>
      <c r="R1429" t="str">
        <f t="shared" si="44"/>
        <v>1427,18,609430,4.133039461,-73.61726304,102,154,4.13258965473529,-73.6164931697058,0.0988918313584455,25809,4.133,-73.6168266,102,626,10.4333333333333</v>
      </c>
    </row>
    <row r="1430" spans="1:18" x14ac:dyDescent="0.25">
      <c r="A1430">
        <v>1428</v>
      </c>
      <c r="B1430">
        <v>2</v>
      </c>
      <c r="C1430">
        <v>609441</v>
      </c>
      <c r="D1430">
        <v>4.133012849</v>
      </c>
      <c r="E1430">
        <v>-73.620827640000002</v>
      </c>
      <c r="F1430">
        <v>72</v>
      </c>
      <c r="G1430">
        <v>21</v>
      </c>
      <c r="H1430">
        <v>4.1340516367618996</v>
      </c>
      <c r="I1430">
        <v>-73.620160465476104</v>
      </c>
      <c r="J1430">
        <v>0.13708935296087399</v>
      </c>
      <c r="K1430">
        <v>25019</v>
      </c>
      <c r="L1430">
        <v>4.1340000000000003</v>
      </c>
      <c r="M1430">
        <v>-73.620181000000002</v>
      </c>
      <c r="N1430">
        <v>72</v>
      </c>
      <c r="O1430">
        <v>579</v>
      </c>
      <c r="P1430">
        <f t="shared" si="45"/>
        <v>9.65</v>
      </c>
      <c r="R1430" t="str">
        <f t="shared" si="44"/>
        <v>1428,2,609441,4.133012849,-73.62082764,72,21,4.1340516367619,-73.6201604654761,0.137089352960874,25019,4.134,-73.620181,72,579,9.65</v>
      </c>
    </row>
    <row r="1431" spans="1:18" x14ac:dyDescent="0.25">
      <c r="A1431">
        <v>1429</v>
      </c>
      <c r="B1431">
        <v>12</v>
      </c>
      <c r="C1431">
        <v>609498</v>
      </c>
      <c r="D1431">
        <v>4.131458565</v>
      </c>
      <c r="E1431">
        <v>-73.611401310000005</v>
      </c>
      <c r="F1431">
        <v>78</v>
      </c>
      <c r="G1431">
        <v>120</v>
      </c>
      <c r="H1431">
        <v>4.1312756193200002</v>
      </c>
      <c r="I1431">
        <v>-73.609278447999998</v>
      </c>
      <c r="J1431">
        <v>0.23616693442572401</v>
      </c>
      <c r="K1431">
        <v>27825</v>
      </c>
      <c r="L1431">
        <v>4.1310000000000002</v>
      </c>
      <c r="M1431">
        <v>-73.609200999999999</v>
      </c>
      <c r="N1431">
        <v>78</v>
      </c>
      <c r="O1431">
        <v>833</v>
      </c>
      <c r="P1431">
        <f t="shared" si="45"/>
        <v>13.883333333333333</v>
      </c>
      <c r="R1431" t="str">
        <f t="shared" si="44"/>
        <v>1429,12,609498,4.131458565,-73.61140131,78,120,4.13127561932,-73.609278448,0.236166934425724,27825,4.131,-73.609201,78,833,13.8833333333333</v>
      </c>
    </row>
    <row r="1432" spans="1:18" x14ac:dyDescent="0.25">
      <c r="A1432">
        <v>1430</v>
      </c>
      <c r="B1432">
        <v>1</v>
      </c>
      <c r="C1432">
        <v>609570</v>
      </c>
      <c r="D1432">
        <v>4.128517832</v>
      </c>
      <c r="E1432">
        <v>-73.617449690000001</v>
      </c>
      <c r="F1432">
        <v>68</v>
      </c>
      <c r="G1432">
        <v>57</v>
      </c>
      <c r="H1432">
        <v>4.1281348695312499</v>
      </c>
      <c r="I1432">
        <v>-73.616910924999999</v>
      </c>
      <c r="J1432">
        <v>7.3327725090439194E-2</v>
      </c>
      <c r="K1432">
        <v>30144</v>
      </c>
      <c r="L1432">
        <v>4.1280000000000001</v>
      </c>
      <c r="M1432">
        <v>-73.616886300000004</v>
      </c>
      <c r="N1432">
        <v>68</v>
      </c>
      <c r="O1432">
        <v>656</v>
      </c>
      <c r="P1432">
        <f t="shared" si="45"/>
        <v>10.933333333333334</v>
      </c>
      <c r="R1432" t="str">
        <f t="shared" si="44"/>
        <v>1430,1,609570,4.128517832,-73.61744969,68,57,4.12813486953125,-73.616910925,0.0733277250904392,30144,4.128,-73.6168863,68,656,10.9333333333333</v>
      </c>
    </row>
    <row r="1433" spans="1:18" x14ac:dyDescent="0.25">
      <c r="A1433">
        <v>1431</v>
      </c>
      <c r="B1433">
        <v>2</v>
      </c>
      <c r="C1433">
        <v>609586</v>
      </c>
      <c r="D1433">
        <v>4.1271187290000002</v>
      </c>
      <c r="E1433">
        <v>-73.615480910000002</v>
      </c>
      <c r="F1433">
        <v>54</v>
      </c>
      <c r="G1433">
        <v>168</v>
      </c>
      <c r="H1433">
        <v>4.1261851399375002</v>
      </c>
      <c r="I1433">
        <v>-73.614946531249998</v>
      </c>
      <c r="J1433">
        <v>0.119461844859223</v>
      </c>
      <c r="K1433">
        <v>31553</v>
      </c>
      <c r="L1433">
        <v>4.1260000000000003</v>
      </c>
      <c r="M1433">
        <v>-73.614988999999994</v>
      </c>
      <c r="N1433">
        <v>54</v>
      </c>
      <c r="O1433">
        <v>771</v>
      </c>
      <c r="P1433">
        <f t="shared" si="45"/>
        <v>12.85</v>
      </c>
      <c r="R1433" t="str">
        <f t="shared" si="44"/>
        <v>1431,2,609586,4.127118729,-73.61548091,54,168,4.1261851399375,-73.61494653125,0.119461844859223,31553,4.126,-73.614989,54,771,12.85</v>
      </c>
    </row>
    <row r="1434" spans="1:18" x14ac:dyDescent="0.25">
      <c r="A1434">
        <v>1432</v>
      </c>
      <c r="B1434">
        <v>2</v>
      </c>
      <c r="C1434">
        <v>609646</v>
      </c>
      <c r="D1434">
        <v>4.1173929190000003</v>
      </c>
      <c r="E1434">
        <v>-73.595721220000001</v>
      </c>
      <c r="F1434">
        <v>77</v>
      </c>
      <c r="G1434">
        <v>7</v>
      </c>
      <c r="H1434">
        <v>4.1194138938420997</v>
      </c>
      <c r="I1434">
        <v>-73.595790376315705</v>
      </c>
      <c r="J1434">
        <v>0.22471183006224099</v>
      </c>
      <c r="K1434">
        <v>37246</v>
      </c>
      <c r="L1434">
        <v>4.1189999999999998</v>
      </c>
      <c r="M1434">
        <v>-73.595798200000004</v>
      </c>
      <c r="N1434">
        <v>77</v>
      </c>
      <c r="O1434">
        <v>931</v>
      </c>
      <c r="P1434">
        <f t="shared" si="45"/>
        <v>15.516666666666667</v>
      </c>
      <c r="R1434" t="str">
        <f t="shared" si="44"/>
        <v>1432,2,609646,4.117392919,-73.59572122,77,7,4.1194138938421,-73.5957903763157,0.224711830062241,37246,4.119,-73.5957982,77,931,15.5166666666667</v>
      </c>
    </row>
    <row r="1435" spans="1:18" x14ac:dyDescent="0.25">
      <c r="A1435">
        <v>1433</v>
      </c>
      <c r="B1435">
        <v>4</v>
      </c>
      <c r="C1435">
        <v>609648</v>
      </c>
      <c r="D1435">
        <v>4.1180885360000001</v>
      </c>
      <c r="E1435">
        <v>-73.595613009999994</v>
      </c>
      <c r="F1435">
        <v>75</v>
      </c>
      <c r="G1435">
        <v>7</v>
      </c>
      <c r="H1435">
        <v>4.1194138938420997</v>
      </c>
      <c r="I1435">
        <v>-73.595790376315705</v>
      </c>
      <c r="J1435">
        <v>0.148586782295307</v>
      </c>
      <c r="K1435">
        <v>37246</v>
      </c>
      <c r="L1435">
        <v>4.1189999999999998</v>
      </c>
      <c r="M1435">
        <v>-73.595798200000004</v>
      </c>
      <c r="N1435">
        <v>75</v>
      </c>
      <c r="O1435">
        <v>931</v>
      </c>
      <c r="P1435">
        <f t="shared" si="45"/>
        <v>15.516666666666667</v>
      </c>
      <c r="R1435" t="str">
        <f t="shared" si="44"/>
        <v>1433,4,609648,4.118088536,-73.59561301,75,7,4.1194138938421,-73.5957903763157,0.148586782295307,37246,4.119,-73.5957982,75,931,15.5166666666667</v>
      </c>
    </row>
    <row r="1436" spans="1:18" x14ac:dyDescent="0.25">
      <c r="A1436">
        <v>1434</v>
      </c>
      <c r="B1436">
        <v>5</v>
      </c>
      <c r="C1436">
        <v>609660</v>
      </c>
      <c r="D1436">
        <v>4.1196357309999998</v>
      </c>
      <c r="E1436">
        <v>-73.59724439</v>
      </c>
      <c r="F1436">
        <v>76</v>
      </c>
      <c r="G1436">
        <v>7</v>
      </c>
      <c r="H1436">
        <v>4.1194138938420997</v>
      </c>
      <c r="I1436">
        <v>-73.595790376315705</v>
      </c>
      <c r="J1436">
        <v>0.163034486381814</v>
      </c>
      <c r="K1436">
        <v>37246</v>
      </c>
      <c r="L1436">
        <v>4.1189999999999998</v>
      </c>
      <c r="M1436">
        <v>-73.595798200000004</v>
      </c>
      <c r="N1436">
        <v>76</v>
      </c>
      <c r="O1436">
        <v>931</v>
      </c>
      <c r="P1436">
        <f t="shared" si="45"/>
        <v>15.516666666666667</v>
      </c>
      <c r="R1436" t="str">
        <f t="shared" si="44"/>
        <v>1434,5,609660,4.119635731,-73.59724439,76,7,4.1194138938421,-73.5957903763157,0.163034486381814,37246,4.119,-73.5957982,76,931,15.5166666666667</v>
      </c>
    </row>
    <row r="1437" spans="1:18" x14ac:dyDescent="0.25">
      <c r="A1437">
        <v>1435</v>
      </c>
      <c r="B1437">
        <v>24</v>
      </c>
      <c r="C1437">
        <v>609675</v>
      </c>
      <c r="D1437">
        <v>4.1199837649999997</v>
      </c>
      <c r="E1437">
        <v>-73.597189119999996</v>
      </c>
      <c r="F1437">
        <v>108</v>
      </c>
      <c r="G1437">
        <v>7</v>
      </c>
      <c r="H1437">
        <v>4.1194138938420997</v>
      </c>
      <c r="I1437">
        <v>-73.595790376315705</v>
      </c>
      <c r="J1437">
        <v>0.16746888420766501</v>
      </c>
      <c r="K1437">
        <v>37246</v>
      </c>
      <c r="L1437">
        <v>4.1189999999999998</v>
      </c>
      <c r="M1437">
        <v>-73.595798200000004</v>
      </c>
      <c r="N1437">
        <v>108</v>
      </c>
      <c r="O1437">
        <v>931</v>
      </c>
      <c r="P1437">
        <f t="shared" si="45"/>
        <v>15.516666666666667</v>
      </c>
      <c r="R1437" t="str">
        <f t="shared" si="44"/>
        <v>1435,24,609675,4.119983765,-73.59718912,108,7,4.1194138938421,-73.5957903763157,0.167468884207665,37246,4.119,-73.5957982,108,931,15.5166666666667</v>
      </c>
    </row>
    <row r="1438" spans="1:18" x14ac:dyDescent="0.25">
      <c r="A1438">
        <v>1436</v>
      </c>
      <c r="B1438">
        <v>36</v>
      </c>
      <c r="C1438">
        <v>130350</v>
      </c>
      <c r="D1438">
        <v>4.120006149</v>
      </c>
      <c r="E1438">
        <v>-73.596423630000004</v>
      </c>
      <c r="F1438">
        <v>46</v>
      </c>
      <c r="G1438">
        <v>7</v>
      </c>
      <c r="H1438">
        <v>4.1194138938420997</v>
      </c>
      <c r="I1438">
        <v>-73.595790376315705</v>
      </c>
      <c r="J1438">
        <v>9.6218355707092598E-2</v>
      </c>
      <c r="K1438">
        <v>37246</v>
      </c>
      <c r="L1438">
        <v>4.1189999999999998</v>
      </c>
      <c r="M1438">
        <v>-73.595798200000004</v>
      </c>
      <c r="N1438">
        <v>46</v>
      </c>
      <c r="O1438">
        <v>931</v>
      </c>
      <c r="P1438">
        <f t="shared" si="45"/>
        <v>15.516666666666667</v>
      </c>
      <c r="R1438" t="str">
        <f t="shared" si="44"/>
        <v>1436,36,130350,4.120006149,-73.59642363,46,7,4.1194138938421,-73.5957903763157,0.0962183557070926,37246,4.119,-73.5957982,46,931,15.5166666666667</v>
      </c>
    </row>
    <row r="1439" spans="1:18" x14ac:dyDescent="0.25">
      <c r="A1439">
        <v>1437</v>
      </c>
      <c r="B1439">
        <v>20</v>
      </c>
      <c r="C1439">
        <v>609703</v>
      </c>
      <c r="D1439">
        <v>4.1198524279999997</v>
      </c>
      <c r="E1439">
        <v>-73.599038629999995</v>
      </c>
      <c r="F1439">
        <v>69</v>
      </c>
      <c r="G1439">
        <v>87</v>
      </c>
      <c r="H1439">
        <v>4.1187844792058801</v>
      </c>
      <c r="I1439">
        <v>-73.598728764117595</v>
      </c>
      <c r="J1439">
        <v>0.123545742504932</v>
      </c>
      <c r="K1439">
        <v>37254</v>
      </c>
      <c r="L1439">
        <v>4.1189999999999998</v>
      </c>
      <c r="M1439">
        <v>-73.598969100000005</v>
      </c>
      <c r="N1439">
        <v>69</v>
      </c>
      <c r="O1439">
        <v>885</v>
      </c>
      <c r="P1439">
        <f t="shared" si="45"/>
        <v>14.75</v>
      </c>
      <c r="R1439" t="str">
        <f t="shared" si="44"/>
        <v>1437,20,609703,4.119852428,-73.59903863,69,87,4.11878447920588,-73.5987287641176,0.123545742504932,37254,4.119,-73.5989691,69,885,14.75</v>
      </c>
    </row>
    <row r="1440" spans="1:18" x14ac:dyDescent="0.25">
      <c r="A1440">
        <v>1438</v>
      </c>
      <c r="B1440">
        <v>9</v>
      </c>
      <c r="C1440">
        <v>609715</v>
      </c>
      <c r="D1440">
        <v>4.1186168260000002</v>
      </c>
      <c r="E1440">
        <v>-73.592507560000001</v>
      </c>
      <c r="F1440">
        <v>80</v>
      </c>
      <c r="G1440">
        <v>69</v>
      </c>
      <c r="H1440">
        <v>4.1183139716333299</v>
      </c>
      <c r="I1440">
        <v>-73.591271411999998</v>
      </c>
      <c r="J1440">
        <v>0.141085179836236</v>
      </c>
      <c r="K1440">
        <v>38141</v>
      </c>
      <c r="L1440">
        <v>4.1180000000000003</v>
      </c>
      <c r="M1440">
        <v>-73.591836900000004</v>
      </c>
      <c r="N1440">
        <v>80</v>
      </c>
      <c r="O1440">
        <v>967</v>
      </c>
      <c r="P1440">
        <f t="shared" si="45"/>
        <v>16.116666666666667</v>
      </c>
      <c r="R1440" t="str">
        <f t="shared" si="44"/>
        <v>1438,9,609715,4.118616826,-73.59250756,80,69,4.11831397163333,-73.591271412,0.141085179836236,38141,4.118,-73.5918369,80,967,16.1166666666667</v>
      </c>
    </row>
    <row r="1441" spans="1:18" x14ac:dyDescent="0.25">
      <c r="A1441">
        <v>1439</v>
      </c>
      <c r="B1441">
        <v>1</v>
      </c>
      <c r="C1441">
        <v>609739</v>
      </c>
      <c r="D1441">
        <v>4.1348669459999998</v>
      </c>
      <c r="E1441">
        <v>-73.596941229999999</v>
      </c>
      <c r="F1441">
        <v>48</v>
      </c>
      <c r="G1441">
        <v>153</v>
      </c>
      <c r="H1441">
        <v>4.13616225079166</v>
      </c>
      <c r="I1441">
        <v>-73.600765552499993</v>
      </c>
      <c r="J1441">
        <v>0.44764521259687101</v>
      </c>
      <c r="K1441">
        <v>23919</v>
      </c>
      <c r="L1441">
        <v>4.1360000000000001</v>
      </c>
      <c r="M1441">
        <v>-73.600740700000003</v>
      </c>
      <c r="N1441">
        <v>48</v>
      </c>
      <c r="O1441">
        <v>974</v>
      </c>
      <c r="P1441">
        <f t="shared" si="45"/>
        <v>16.233333333333334</v>
      </c>
      <c r="R1441" t="str">
        <f t="shared" si="44"/>
        <v>1439,1,609739,4.134866946,-73.59694123,48,153,4.13616225079166,-73.6007655525,0.447645212596871,23919,4.136,-73.6007407,48,974,16.2333333333333</v>
      </c>
    </row>
    <row r="1442" spans="1:18" x14ac:dyDescent="0.25">
      <c r="A1442">
        <v>1440</v>
      </c>
      <c r="B1442">
        <v>31</v>
      </c>
      <c r="C1442">
        <v>131445</v>
      </c>
      <c r="D1442">
        <v>4.1343812169999996</v>
      </c>
      <c r="E1442">
        <v>-73.585231570000005</v>
      </c>
      <c r="F1442">
        <v>64</v>
      </c>
      <c r="G1442">
        <v>47</v>
      </c>
      <c r="H1442">
        <v>4.1344063632391297</v>
      </c>
      <c r="I1442">
        <v>-73.586772024130397</v>
      </c>
      <c r="J1442">
        <v>0.17076053306220601</v>
      </c>
      <c r="K1442">
        <v>25033</v>
      </c>
      <c r="L1442">
        <v>4.1340000000000003</v>
      </c>
      <c r="M1442">
        <v>-73.5868751</v>
      </c>
      <c r="N1442">
        <v>64</v>
      </c>
      <c r="O1442">
        <v>898</v>
      </c>
      <c r="P1442">
        <f t="shared" si="45"/>
        <v>14.966666666666667</v>
      </c>
      <c r="R1442" t="str">
        <f t="shared" si="44"/>
        <v>1440,31,131445,4.134381217,-73.58523157,64,47,4.13440636323913,-73.5867720241304,0.170760533062206,25033,4.134,-73.5868751,64,898,14.9666666666667</v>
      </c>
    </row>
    <row r="1443" spans="1:18" x14ac:dyDescent="0.25">
      <c r="A1443">
        <v>1441</v>
      </c>
      <c r="B1443">
        <v>2</v>
      </c>
      <c r="C1443">
        <v>609809</v>
      </c>
      <c r="D1443">
        <v>4.1318136990000003</v>
      </c>
      <c r="E1443">
        <v>-73.587872050000001</v>
      </c>
      <c r="F1443">
        <v>80</v>
      </c>
      <c r="G1443">
        <v>50</v>
      </c>
      <c r="H1443">
        <v>4.1301063823333299</v>
      </c>
      <c r="I1443">
        <v>-73.586415378333299</v>
      </c>
      <c r="J1443">
        <v>0.24912385551112401</v>
      </c>
      <c r="K1443">
        <v>28482</v>
      </c>
      <c r="L1443">
        <v>4.13</v>
      </c>
      <c r="M1443">
        <v>-73.586433</v>
      </c>
      <c r="N1443">
        <v>80</v>
      </c>
      <c r="O1443">
        <v>1037</v>
      </c>
      <c r="P1443">
        <f t="shared" si="45"/>
        <v>17.283333333333335</v>
      </c>
      <c r="R1443" t="str">
        <f t="shared" si="44"/>
        <v>1441,2,609809,4.131813699,-73.58787205,80,50,4.13010638233333,-73.5864153783333,0.249123855511124,28482,4.13,-73.586433,80,1037,17.2833333333333</v>
      </c>
    </row>
    <row r="1444" spans="1:18" x14ac:dyDescent="0.25">
      <c r="A1444">
        <v>1442</v>
      </c>
      <c r="B1444">
        <v>12</v>
      </c>
      <c r="C1444">
        <v>609859</v>
      </c>
      <c r="D1444">
        <v>4.1284013919999998</v>
      </c>
      <c r="E1444">
        <v>-73.589683780000001</v>
      </c>
      <c r="F1444">
        <v>63</v>
      </c>
      <c r="G1444">
        <v>176</v>
      </c>
      <c r="H1444">
        <v>4.1293690441111099</v>
      </c>
      <c r="I1444">
        <v>-73.590188246222198</v>
      </c>
      <c r="J1444">
        <v>0.12119860950285299</v>
      </c>
      <c r="K1444">
        <v>29408</v>
      </c>
      <c r="L1444">
        <v>4.1289999999999996</v>
      </c>
      <c r="M1444">
        <v>-73.589943000000005</v>
      </c>
      <c r="N1444">
        <v>63</v>
      </c>
      <c r="O1444">
        <v>986</v>
      </c>
      <c r="P1444">
        <f t="shared" si="45"/>
        <v>16.433333333333334</v>
      </c>
      <c r="R1444" t="str">
        <f t="shared" si="44"/>
        <v>1442,12,609859,4.128401392,-73.58968378,63,176,4.12936904411111,-73.5901882462222,0.121198609502853,29408,4.129,-73.589943,63,986,16.4333333333333</v>
      </c>
    </row>
    <row r="1445" spans="1:18" x14ac:dyDescent="0.25">
      <c r="A1445">
        <v>1443</v>
      </c>
      <c r="B1445">
        <v>8</v>
      </c>
      <c r="C1445">
        <v>609891</v>
      </c>
      <c r="D1445">
        <v>4.131852511</v>
      </c>
      <c r="E1445">
        <v>-73.591097570000002</v>
      </c>
      <c r="F1445">
        <v>89</v>
      </c>
      <c r="G1445">
        <v>22</v>
      </c>
      <c r="H1445">
        <v>4.1322409341063802</v>
      </c>
      <c r="I1445">
        <v>-73.590817905531907</v>
      </c>
      <c r="J1445">
        <v>5.3140425339486798E-2</v>
      </c>
      <c r="K1445">
        <v>26816</v>
      </c>
      <c r="L1445">
        <v>4.1319999999999997</v>
      </c>
      <c r="M1445">
        <v>-73.590812900000003</v>
      </c>
      <c r="N1445">
        <v>89</v>
      </c>
      <c r="O1445">
        <v>967</v>
      </c>
      <c r="P1445">
        <f t="shared" si="45"/>
        <v>16.116666666666667</v>
      </c>
      <c r="R1445" t="str">
        <f t="shared" si="44"/>
        <v>1443,8,609891,4.131852511,-73.59109757,89,22,4.13224093410638,-73.5908179055319,0.0531404253394868,26816,4.132,-73.5908129,89,967,16.1166666666667</v>
      </c>
    </row>
    <row r="1446" spans="1:18" x14ac:dyDescent="0.25">
      <c r="A1446">
        <v>1444</v>
      </c>
      <c r="B1446">
        <v>32</v>
      </c>
      <c r="C1446">
        <v>612366</v>
      </c>
      <c r="D1446">
        <v>4.1328808730000004</v>
      </c>
      <c r="E1446">
        <v>-73.591759049999993</v>
      </c>
      <c r="F1446">
        <v>124</v>
      </c>
      <c r="G1446">
        <v>22</v>
      </c>
      <c r="H1446">
        <v>4.1322409341063802</v>
      </c>
      <c r="I1446">
        <v>-73.590817905531907</v>
      </c>
      <c r="J1446">
        <v>0.126246871521244</v>
      </c>
      <c r="K1446">
        <v>26816</v>
      </c>
      <c r="L1446">
        <v>4.1319999999999997</v>
      </c>
      <c r="M1446">
        <v>-73.590812900000003</v>
      </c>
      <c r="N1446">
        <v>124</v>
      </c>
      <c r="O1446">
        <v>967</v>
      </c>
      <c r="P1446">
        <f t="shared" si="45"/>
        <v>16.116666666666667</v>
      </c>
      <c r="R1446" t="str">
        <f t="shared" si="44"/>
        <v>1444,32,612366,4.132880873,-73.59175905,124,22,4.13224093410638,-73.5908179055319,0.126246871521244,26816,4.132,-73.5908129,124,967,16.1166666666667</v>
      </c>
    </row>
    <row r="1447" spans="1:18" x14ac:dyDescent="0.25">
      <c r="A1447">
        <v>1445</v>
      </c>
      <c r="B1447">
        <v>5</v>
      </c>
      <c r="C1447">
        <v>609935</v>
      </c>
      <c r="D1447">
        <v>4.1157287829999998</v>
      </c>
      <c r="E1447">
        <v>-73.588858869999996</v>
      </c>
      <c r="F1447">
        <v>72</v>
      </c>
      <c r="G1447">
        <v>113</v>
      </c>
      <c r="H1447">
        <v>4.1150577958823504</v>
      </c>
      <c r="I1447">
        <v>-73.587683841764701</v>
      </c>
      <c r="J1447">
        <v>0.15007256806579899</v>
      </c>
      <c r="K1447">
        <v>39890</v>
      </c>
      <c r="L1447">
        <v>4.1150000000000002</v>
      </c>
      <c r="M1447">
        <v>-73.587690199999997</v>
      </c>
      <c r="N1447">
        <v>72</v>
      </c>
      <c r="O1447">
        <v>1011</v>
      </c>
      <c r="P1447">
        <f t="shared" si="45"/>
        <v>16.850000000000001</v>
      </c>
      <c r="R1447" t="str">
        <f t="shared" si="44"/>
        <v>1445,5,609935,4.115728783,-73.58885887,72,113,4.11505779588235,-73.5876838417647,0.150072568065799,39890,4.115,-73.5876902,72,1011,16.85</v>
      </c>
    </row>
    <row r="1448" spans="1:18" x14ac:dyDescent="0.25">
      <c r="A1448">
        <v>1446</v>
      </c>
      <c r="B1448">
        <v>6</v>
      </c>
      <c r="C1448">
        <v>609936</v>
      </c>
      <c r="D1448">
        <v>4.1158263159999997</v>
      </c>
      <c r="E1448">
        <v>-73.588127020000002</v>
      </c>
      <c r="F1448">
        <v>80</v>
      </c>
      <c r="G1448">
        <v>113</v>
      </c>
      <c r="H1448">
        <v>4.1150577958823504</v>
      </c>
      <c r="I1448">
        <v>-73.587683841764701</v>
      </c>
      <c r="J1448">
        <v>9.8520955238033503E-2</v>
      </c>
      <c r="K1448">
        <v>39890</v>
      </c>
      <c r="L1448">
        <v>4.1150000000000002</v>
      </c>
      <c r="M1448">
        <v>-73.587690199999997</v>
      </c>
      <c r="N1448">
        <v>80</v>
      </c>
      <c r="O1448">
        <v>1011</v>
      </c>
      <c r="P1448">
        <f t="shared" si="45"/>
        <v>16.850000000000001</v>
      </c>
      <c r="R1448" t="str">
        <f t="shared" si="44"/>
        <v>1446,6,609936,4.115826316,-73.58812702,80,113,4.11505779588235,-73.5876838417647,0.0985209552380335,39890,4.115,-73.5876902,80,1011,16.85</v>
      </c>
    </row>
    <row r="1449" spans="1:18" x14ac:dyDescent="0.25">
      <c r="A1449">
        <v>1447</v>
      </c>
      <c r="B1449">
        <v>19</v>
      </c>
      <c r="C1449">
        <v>609968</v>
      </c>
      <c r="D1449">
        <v>4.1157036820000004</v>
      </c>
      <c r="E1449">
        <v>-73.584199280000007</v>
      </c>
      <c r="F1449">
        <v>67</v>
      </c>
      <c r="G1449">
        <v>28</v>
      </c>
      <c r="H1449">
        <v>4.1148623763225798</v>
      </c>
      <c r="I1449">
        <v>-73.5846919916129</v>
      </c>
      <c r="J1449">
        <v>0.10827200654716</v>
      </c>
      <c r="K1449">
        <v>39850</v>
      </c>
      <c r="L1449">
        <v>4.1150000000000002</v>
      </c>
      <c r="M1449">
        <v>-73.584755700000002</v>
      </c>
      <c r="N1449">
        <v>67</v>
      </c>
      <c r="O1449">
        <v>1093</v>
      </c>
      <c r="P1449">
        <f t="shared" si="45"/>
        <v>18.216666666666665</v>
      </c>
      <c r="R1449" t="str">
        <f t="shared" si="44"/>
        <v>1447,19,609968,4.115703682,-73.58419928,67,28,4.11486237632258,-73.5846919916129,0.10827200654716,39850,4.115,-73.5847557,67,1093,18.2166666666667</v>
      </c>
    </row>
    <row r="1450" spans="1:18" x14ac:dyDescent="0.25">
      <c r="A1450">
        <v>1448</v>
      </c>
      <c r="B1450">
        <v>24</v>
      </c>
      <c r="C1450">
        <v>609972</v>
      </c>
      <c r="D1450">
        <v>4.1153640300000003</v>
      </c>
      <c r="E1450">
        <v>-73.587335370000005</v>
      </c>
      <c r="F1450">
        <v>66</v>
      </c>
      <c r="G1450">
        <v>113</v>
      </c>
      <c r="H1450">
        <v>4.1150577958823504</v>
      </c>
      <c r="I1450">
        <v>-73.587683841764701</v>
      </c>
      <c r="J1450">
        <v>5.14770280930636E-2</v>
      </c>
      <c r="K1450">
        <v>39890</v>
      </c>
      <c r="L1450">
        <v>4.1150000000000002</v>
      </c>
      <c r="M1450">
        <v>-73.587690199999997</v>
      </c>
      <c r="N1450">
        <v>66</v>
      </c>
      <c r="O1450">
        <v>1011</v>
      </c>
      <c r="P1450">
        <f t="shared" si="45"/>
        <v>16.850000000000001</v>
      </c>
      <c r="R1450" t="str">
        <f t="shared" si="44"/>
        <v>1448,24,609972,4.11536403,-73.58733537,66,113,4.11505779588235,-73.5876838417647,0.0514770280930636,39890,4.115,-73.5876902,66,1011,16.85</v>
      </c>
    </row>
    <row r="1451" spans="1:18" x14ac:dyDescent="0.25">
      <c r="A1451">
        <v>1449</v>
      </c>
      <c r="B1451">
        <v>4</v>
      </c>
      <c r="C1451">
        <v>609983</v>
      </c>
      <c r="D1451">
        <v>4.1322250790000004</v>
      </c>
      <c r="E1451">
        <v>-73.609969030000002</v>
      </c>
      <c r="F1451">
        <v>95</v>
      </c>
      <c r="G1451">
        <v>120</v>
      </c>
      <c r="H1451">
        <v>4.1312756193200002</v>
      </c>
      <c r="I1451">
        <v>-73.609278447999998</v>
      </c>
      <c r="J1451">
        <v>0.13034845400381101</v>
      </c>
      <c r="K1451">
        <v>27825</v>
      </c>
      <c r="L1451">
        <v>4.1310000000000002</v>
      </c>
      <c r="M1451">
        <v>-73.609200999999999</v>
      </c>
      <c r="N1451">
        <v>95</v>
      </c>
      <c r="O1451">
        <v>833</v>
      </c>
      <c r="P1451">
        <f t="shared" si="45"/>
        <v>13.883333333333333</v>
      </c>
      <c r="R1451" t="str">
        <f t="shared" si="44"/>
        <v>1449,4,609983,4.132225079,-73.60996903,95,120,4.13127561932,-73.609278448,0.130348454003811,27825,4.131,-73.609201,95,833,13.8833333333333</v>
      </c>
    </row>
    <row r="1452" spans="1:18" x14ac:dyDescent="0.25">
      <c r="A1452">
        <v>1450</v>
      </c>
      <c r="B1452">
        <v>14</v>
      </c>
      <c r="C1452">
        <v>609993</v>
      </c>
      <c r="D1452">
        <v>4.1317343119999999</v>
      </c>
      <c r="E1452">
        <v>-73.609831529999994</v>
      </c>
      <c r="F1452">
        <v>67</v>
      </c>
      <c r="G1452">
        <v>120</v>
      </c>
      <c r="H1452">
        <v>4.1312756193200002</v>
      </c>
      <c r="I1452">
        <v>-73.609278447999998</v>
      </c>
      <c r="J1452">
        <v>7.9724882217876603E-2</v>
      </c>
      <c r="K1452">
        <v>27825</v>
      </c>
      <c r="L1452">
        <v>4.1310000000000002</v>
      </c>
      <c r="M1452">
        <v>-73.609200999999999</v>
      </c>
      <c r="N1452">
        <v>67</v>
      </c>
      <c r="O1452">
        <v>833</v>
      </c>
      <c r="P1452">
        <f t="shared" si="45"/>
        <v>13.883333333333333</v>
      </c>
      <c r="R1452" t="str">
        <f t="shared" si="44"/>
        <v>1450,14,609993,4.131734312,-73.60983153,67,120,4.13127561932,-73.609278448,0.0797248822178766,27825,4.131,-73.609201,67,833,13.8833333333333</v>
      </c>
    </row>
    <row r="1453" spans="1:18" x14ac:dyDescent="0.25">
      <c r="A1453">
        <v>1451</v>
      </c>
      <c r="B1453">
        <v>21</v>
      </c>
      <c r="C1453">
        <v>610000</v>
      </c>
      <c r="D1453">
        <v>4.1312011159999997</v>
      </c>
      <c r="E1453">
        <v>-73.608343959999999</v>
      </c>
      <c r="F1453">
        <v>97</v>
      </c>
      <c r="G1453">
        <v>120</v>
      </c>
      <c r="H1453">
        <v>4.1312756193200002</v>
      </c>
      <c r="I1453">
        <v>-73.609278447999998</v>
      </c>
      <c r="J1453">
        <v>0.103905627225494</v>
      </c>
      <c r="K1453">
        <v>27825</v>
      </c>
      <c r="L1453">
        <v>4.1310000000000002</v>
      </c>
      <c r="M1453">
        <v>-73.609200999999999</v>
      </c>
      <c r="N1453">
        <v>97</v>
      </c>
      <c r="O1453">
        <v>833</v>
      </c>
      <c r="P1453">
        <f t="shared" si="45"/>
        <v>13.883333333333333</v>
      </c>
      <c r="R1453" t="str">
        <f t="shared" si="44"/>
        <v>1451,21,610000,4.131201116,-73.60834396,97,120,4.13127561932,-73.609278448,0.103905627225494,27825,4.131,-73.609201,97,833,13.8833333333333</v>
      </c>
    </row>
    <row r="1454" spans="1:18" x14ac:dyDescent="0.25">
      <c r="A1454">
        <v>1452</v>
      </c>
      <c r="B1454">
        <v>4</v>
      </c>
      <c r="C1454">
        <v>610005</v>
      </c>
      <c r="D1454">
        <v>4.1308114060000003</v>
      </c>
      <c r="E1454">
        <v>-73.609909250000001</v>
      </c>
      <c r="F1454">
        <v>81</v>
      </c>
      <c r="G1454">
        <v>120</v>
      </c>
      <c r="H1454">
        <v>4.1312756193200002</v>
      </c>
      <c r="I1454">
        <v>-73.609278447999998</v>
      </c>
      <c r="J1454">
        <v>8.68867804382467E-2</v>
      </c>
      <c r="K1454">
        <v>27825</v>
      </c>
      <c r="L1454">
        <v>4.1310000000000002</v>
      </c>
      <c r="M1454">
        <v>-73.609200999999999</v>
      </c>
      <c r="N1454">
        <v>81</v>
      </c>
      <c r="O1454">
        <v>833</v>
      </c>
      <c r="P1454">
        <f t="shared" si="45"/>
        <v>13.883333333333333</v>
      </c>
      <c r="R1454" t="str">
        <f t="shared" si="44"/>
        <v>1452,4,610005,4.130811406,-73.60990925,81,120,4.13127561932,-73.609278448,0.0868867804382467,27825,4.131,-73.609201,81,833,13.8833333333333</v>
      </c>
    </row>
    <row r="1455" spans="1:18" x14ac:dyDescent="0.25">
      <c r="A1455">
        <v>1453</v>
      </c>
      <c r="B1455">
        <v>29</v>
      </c>
      <c r="C1455">
        <v>611974</v>
      </c>
      <c r="D1455">
        <v>4.1295260149999997</v>
      </c>
      <c r="E1455">
        <v>-73.608893929999994</v>
      </c>
      <c r="F1455">
        <v>110</v>
      </c>
      <c r="G1455">
        <v>120</v>
      </c>
      <c r="H1455">
        <v>4.1312756193200002</v>
      </c>
      <c r="I1455">
        <v>-73.609278447999998</v>
      </c>
      <c r="J1455">
        <v>0.19904125075700499</v>
      </c>
      <c r="K1455">
        <v>27825</v>
      </c>
      <c r="L1455">
        <v>4.1310000000000002</v>
      </c>
      <c r="M1455">
        <v>-73.609200999999999</v>
      </c>
      <c r="N1455">
        <v>110</v>
      </c>
      <c r="O1455">
        <v>833</v>
      </c>
      <c r="P1455">
        <f t="shared" si="45"/>
        <v>13.883333333333333</v>
      </c>
      <c r="R1455" t="str">
        <f t="shared" si="44"/>
        <v>1453,29,611974,4.129526015,-73.60889393,110,120,4.13127561932,-73.609278448,0.199041250757005,27825,4.131,-73.609201,110,833,13.8833333333333</v>
      </c>
    </row>
    <row r="1456" spans="1:18" x14ac:dyDescent="0.25">
      <c r="A1456">
        <v>1454</v>
      </c>
      <c r="B1456">
        <v>11</v>
      </c>
      <c r="C1456">
        <v>610077</v>
      </c>
      <c r="D1456">
        <v>4.135575942</v>
      </c>
      <c r="E1456">
        <v>-73.639553509999999</v>
      </c>
      <c r="F1456">
        <v>64</v>
      </c>
      <c r="G1456">
        <v>174</v>
      </c>
      <c r="H1456">
        <v>4.1357989850952297</v>
      </c>
      <c r="I1456">
        <v>-73.639581191428505</v>
      </c>
      <c r="J1456">
        <v>2.49748589659207E-2</v>
      </c>
      <c r="K1456">
        <v>23347</v>
      </c>
      <c r="L1456">
        <v>4.1360000000000001</v>
      </c>
      <c r="M1456">
        <v>-73.639827199999999</v>
      </c>
      <c r="N1456">
        <v>64</v>
      </c>
      <c r="O1456">
        <v>514</v>
      </c>
      <c r="P1456">
        <f t="shared" si="45"/>
        <v>8.5666666666666664</v>
      </c>
      <c r="R1456" t="str">
        <f t="shared" si="44"/>
        <v>1454,11,610077,4.135575942,-73.63955351,64,174,4.13579898509523,-73.6395811914285,0.0249748589659207,23347,4.136,-73.6398272,64,514,8.56666666666667</v>
      </c>
    </row>
    <row r="1457" spans="1:18" x14ac:dyDescent="0.25">
      <c r="A1457">
        <v>1455</v>
      </c>
      <c r="B1457">
        <v>20</v>
      </c>
      <c r="C1457">
        <v>610086</v>
      </c>
      <c r="D1457">
        <v>4.1356542249999997</v>
      </c>
      <c r="E1457">
        <v>-73.640720169999994</v>
      </c>
      <c r="F1457">
        <v>122</v>
      </c>
      <c r="G1457">
        <v>174</v>
      </c>
      <c r="H1457">
        <v>4.1357989850952297</v>
      </c>
      <c r="I1457">
        <v>-73.639581191428505</v>
      </c>
      <c r="J1457">
        <v>0.127260346648468</v>
      </c>
      <c r="K1457">
        <v>23347</v>
      </c>
      <c r="L1457">
        <v>4.1360000000000001</v>
      </c>
      <c r="M1457">
        <v>-73.639827199999999</v>
      </c>
      <c r="N1457">
        <v>122</v>
      </c>
      <c r="O1457">
        <v>514</v>
      </c>
      <c r="P1457">
        <f t="shared" si="45"/>
        <v>8.5666666666666664</v>
      </c>
      <c r="R1457" t="str">
        <f t="shared" si="44"/>
        <v>1455,20,610086,4.135654225,-73.64072017,122,174,4.13579898509523,-73.6395811914285,0.127260346648468,23347,4.136,-73.6398272,122,514,8.56666666666667</v>
      </c>
    </row>
    <row r="1458" spans="1:18" x14ac:dyDescent="0.25">
      <c r="A1458">
        <v>1456</v>
      </c>
      <c r="B1458">
        <v>9</v>
      </c>
      <c r="C1458">
        <v>610126</v>
      </c>
      <c r="D1458">
        <v>4.1374130349999998</v>
      </c>
      <c r="E1458">
        <v>-73.630856850000001</v>
      </c>
      <c r="F1458">
        <v>65</v>
      </c>
      <c r="G1458">
        <v>84</v>
      </c>
      <c r="H1458">
        <v>4.1400342718148098</v>
      </c>
      <c r="I1458">
        <v>-73.632266476296294</v>
      </c>
      <c r="J1458">
        <v>0.33054031425241698</v>
      </c>
      <c r="K1458">
        <v>20117</v>
      </c>
      <c r="L1458">
        <v>4.1399999999999997</v>
      </c>
      <c r="M1458">
        <v>-73.632227999999998</v>
      </c>
      <c r="N1458">
        <v>65</v>
      </c>
      <c r="O1458">
        <v>293</v>
      </c>
      <c r="P1458">
        <f t="shared" si="45"/>
        <v>4.8833333333333337</v>
      </c>
      <c r="R1458" t="str">
        <f t="shared" si="44"/>
        <v>1456,9,610126,4.137413035,-73.63085685,65,84,4.14003427181481,-73.6322664762963,0.330540314252417,20117,4.14,-73.632228,65,293,4.88333333333333</v>
      </c>
    </row>
    <row r="1459" spans="1:18" x14ac:dyDescent="0.25">
      <c r="A1459">
        <v>1457</v>
      </c>
      <c r="B1459">
        <v>1</v>
      </c>
      <c r="C1459">
        <v>610130</v>
      </c>
      <c r="D1459">
        <v>4.1380224309999996</v>
      </c>
      <c r="E1459">
        <v>-73.634703529999996</v>
      </c>
      <c r="F1459">
        <v>141</v>
      </c>
      <c r="G1459">
        <v>122</v>
      </c>
      <c r="H1459">
        <v>4.1352269323636301</v>
      </c>
      <c r="I1459">
        <v>-73.633690987878794</v>
      </c>
      <c r="J1459">
        <v>0.330300017652221</v>
      </c>
      <c r="K1459">
        <v>24209</v>
      </c>
      <c r="L1459">
        <v>4.1349999999999998</v>
      </c>
      <c r="M1459">
        <v>-73.633625199999997</v>
      </c>
      <c r="N1459">
        <v>141</v>
      </c>
      <c r="O1459">
        <v>427</v>
      </c>
      <c r="P1459">
        <f t="shared" si="45"/>
        <v>7.1166666666666663</v>
      </c>
      <c r="R1459" t="str">
        <f t="shared" si="44"/>
        <v>1457,1,610130,4.138022431,-73.63470353,141,122,4.13522693236363,-73.6336909878788,0.330300017652221,24209,4.135,-73.6336252,141,427,7.11666666666667</v>
      </c>
    </row>
    <row r="1460" spans="1:18" x14ac:dyDescent="0.25">
      <c r="A1460">
        <v>1458</v>
      </c>
      <c r="B1460">
        <v>4</v>
      </c>
      <c r="C1460">
        <v>610133</v>
      </c>
      <c r="D1460">
        <v>4.1387052219999996</v>
      </c>
      <c r="E1460">
        <v>-73.633199700000006</v>
      </c>
      <c r="F1460">
        <v>109</v>
      </c>
      <c r="G1460">
        <v>84</v>
      </c>
      <c r="H1460">
        <v>4.1400342718148098</v>
      </c>
      <c r="I1460">
        <v>-73.632266476296294</v>
      </c>
      <c r="J1460">
        <v>0.18030857510649501</v>
      </c>
      <c r="K1460">
        <v>20117</v>
      </c>
      <c r="L1460">
        <v>4.1399999999999997</v>
      </c>
      <c r="M1460">
        <v>-73.632227999999998</v>
      </c>
      <c r="N1460">
        <v>109</v>
      </c>
      <c r="O1460">
        <v>293</v>
      </c>
      <c r="P1460">
        <f t="shared" si="45"/>
        <v>4.8833333333333337</v>
      </c>
      <c r="R1460" t="str">
        <f t="shared" si="44"/>
        <v>1458,4,610133,4.138705222,-73.6331997,109,84,4.14003427181481,-73.6322664762963,0.180308575106495,20117,4.14,-73.632228,109,293,4.88333333333333</v>
      </c>
    </row>
    <row r="1461" spans="1:18" x14ac:dyDescent="0.25">
      <c r="A1461">
        <v>1459</v>
      </c>
      <c r="B1461">
        <v>9</v>
      </c>
      <c r="C1461">
        <v>610186</v>
      </c>
      <c r="D1461">
        <v>4.1323395610000002</v>
      </c>
      <c r="E1461">
        <v>-73.630313229999999</v>
      </c>
      <c r="F1461">
        <v>124</v>
      </c>
      <c r="G1461">
        <v>58</v>
      </c>
      <c r="H1461">
        <v>4.1342993353061201</v>
      </c>
      <c r="I1461">
        <v>-73.629286313265297</v>
      </c>
      <c r="J1461">
        <v>0.245729632222287</v>
      </c>
      <c r="K1461">
        <v>25106</v>
      </c>
      <c r="L1461">
        <v>4.1340000000000003</v>
      </c>
      <c r="M1461">
        <v>-73.629255900000004</v>
      </c>
      <c r="N1461">
        <v>124</v>
      </c>
      <c r="O1461">
        <v>437</v>
      </c>
      <c r="P1461">
        <f t="shared" si="45"/>
        <v>7.2833333333333332</v>
      </c>
      <c r="R1461" t="str">
        <f t="shared" si="44"/>
        <v>1459,9,610186,4.132339561,-73.63031323,124,58,4.13429933530612,-73.6292863132653,0.245729632222287,25106,4.134,-73.6292559,124,437,7.28333333333333</v>
      </c>
    </row>
    <row r="1462" spans="1:18" x14ac:dyDescent="0.25">
      <c r="A1462">
        <v>1460</v>
      </c>
      <c r="B1462">
        <v>13</v>
      </c>
      <c r="C1462">
        <v>610190</v>
      </c>
      <c r="D1462">
        <v>4.1327709600000002</v>
      </c>
      <c r="E1462">
        <v>-73.631509089999994</v>
      </c>
      <c r="F1462">
        <v>88</v>
      </c>
      <c r="G1462">
        <v>75</v>
      </c>
      <c r="H1462">
        <v>4.1307697041714198</v>
      </c>
      <c r="I1462">
        <v>-73.632852839142799</v>
      </c>
      <c r="J1462">
        <v>0.26765500253908497</v>
      </c>
      <c r="K1462">
        <v>27767</v>
      </c>
      <c r="L1462">
        <v>4.1310000000000002</v>
      </c>
      <c r="M1462">
        <v>-73.632841999999997</v>
      </c>
      <c r="N1462">
        <v>88</v>
      </c>
      <c r="O1462">
        <v>541</v>
      </c>
      <c r="P1462">
        <f t="shared" si="45"/>
        <v>9.0166666666666675</v>
      </c>
      <c r="R1462" t="str">
        <f t="shared" si="44"/>
        <v>1460,13,610190,4.13277096,-73.63150909,88,75,4.13076970417142,-73.6328528391428,0.267655002539085,27767,4.131,-73.632842,88,541,9.01666666666667</v>
      </c>
    </row>
    <row r="1463" spans="1:18" x14ac:dyDescent="0.25">
      <c r="A1463">
        <v>1461</v>
      </c>
      <c r="B1463">
        <v>3</v>
      </c>
      <c r="C1463">
        <v>610198</v>
      </c>
      <c r="D1463">
        <v>4.1354917980000003</v>
      </c>
      <c r="E1463">
        <v>-73.630592300000004</v>
      </c>
      <c r="F1463">
        <v>73</v>
      </c>
      <c r="G1463">
        <v>58</v>
      </c>
      <c r="H1463">
        <v>4.1342993353061201</v>
      </c>
      <c r="I1463">
        <v>-73.629286313265297</v>
      </c>
      <c r="J1463">
        <v>0.19624522006626599</v>
      </c>
      <c r="K1463">
        <v>25106</v>
      </c>
      <c r="L1463">
        <v>4.1340000000000003</v>
      </c>
      <c r="M1463">
        <v>-73.629255900000004</v>
      </c>
      <c r="N1463">
        <v>73</v>
      </c>
      <c r="O1463">
        <v>437</v>
      </c>
      <c r="P1463">
        <f t="shared" si="45"/>
        <v>7.2833333333333332</v>
      </c>
      <c r="R1463" t="str">
        <f t="shared" si="44"/>
        <v>1461,3,610198,4.135491798,-73.6305923,73,58,4.13429933530612,-73.6292863132653,0.196245220066266,25106,4.134,-73.6292559,73,437,7.28333333333333</v>
      </c>
    </row>
    <row r="1464" spans="1:18" x14ac:dyDescent="0.25">
      <c r="A1464">
        <v>1462</v>
      </c>
      <c r="B1464">
        <v>3</v>
      </c>
      <c r="C1464">
        <v>610252</v>
      </c>
      <c r="D1464">
        <v>4.1418640340000001</v>
      </c>
      <c r="E1464">
        <v>-73.631147279999993</v>
      </c>
      <c r="F1464">
        <v>105</v>
      </c>
      <c r="G1464">
        <v>84</v>
      </c>
      <c r="H1464">
        <v>4.1400342718148098</v>
      </c>
      <c r="I1464">
        <v>-73.632266476296294</v>
      </c>
      <c r="J1464">
        <v>0.23818388263583001</v>
      </c>
      <c r="K1464">
        <v>20117</v>
      </c>
      <c r="L1464">
        <v>4.1399999999999997</v>
      </c>
      <c r="M1464">
        <v>-73.632227999999998</v>
      </c>
      <c r="N1464">
        <v>105</v>
      </c>
      <c r="O1464">
        <v>293</v>
      </c>
      <c r="P1464">
        <f t="shared" si="45"/>
        <v>4.8833333333333337</v>
      </c>
      <c r="R1464" t="str">
        <f t="shared" si="44"/>
        <v>1462,3,610252,4.141864034,-73.63114728,105,84,4.14003427181481,-73.6322664762963,0.23818388263583,20117,4.14,-73.632228,105,293,4.88333333333333</v>
      </c>
    </row>
    <row r="1465" spans="1:18" x14ac:dyDescent="0.25">
      <c r="A1465">
        <v>1463</v>
      </c>
      <c r="B1465">
        <v>19</v>
      </c>
      <c r="C1465">
        <v>610310</v>
      </c>
      <c r="D1465">
        <v>4.1389871229999997</v>
      </c>
      <c r="E1465">
        <v>-73.622270999999998</v>
      </c>
      <c r="F1465">
        <v>67</v>
      </c>
      <c r="G1465">
        <v>66</v>
      </c>
      <c r="H1465">
        <v>4.1389235624693796</v>
      </c>
      <c r="I1465">
        <v>-73.623678444897905</v>
      </c>
      <c r="J1465">
        <v>0.15615438954413699</v>
      </c>
      <c r="K1465">
        <v>20997</v>
      </c>
      <c r="L1465">
        <v>4.1390000000000002</v>
      </c>
      <c r="M1465">
        <v>-73.623679699999997</v>
      </c>
      <c r="N1465">
        <v>67</v>
      </c>
      <c r="O1465">
        <v>521</v>
      </c>
      <c r="P1465">
        <f t="shared" si="45"/>
        <v>8.6833333333333336</v>
      </c>
      <c r="R1465" t="str">
        <f t="shared" si="44"/>
        <v>1463,19,610310,4.138987123,-73.622271,67,66,4.13892356246938,-73.6236784448979,0.156154389544137,20997,4.139,-73.6236797,67,521,8.68333333333333</v>
      </c>
    </row>
    <row r="1466" spans="1:18" x14ac:dyDescent="0.25">
      <c r="A1466">
        <v>1464</v>
      </c>
      <c r="B1466">
        <v>14</v>
      </c>
      <c r="C1466">
        <v>610326</v>
      </c>
      <c r="D1466">
        <v>4.1403902260000001</v>
      </c>
      <c r="E1466">
        <v>-73.626127139999994</v>
      </c>
      <c r="F1466">
        <v>105</v>
      </c>
      <c r="G1466">
        <v>162</v>
      </c>
      <c r="H1466">
        <v>4.1421591641842097</v>
      </c>
      <c r="I1466">
        <v>-73.627925145263106</v>
      </c>
      <c r="J1466">
        <v>0.27991852699974801</v>
      </c>
      <c r="K1466">
        <v>18288</v>
      </c>
      <c r="L1466">
        <v>4.1420000000000003</v>
      </c>
      <c r="M1466">
        <v>-73.627909900000006</v>
      </c>
      <c r="N1466">
        <v>105</v>
      </c>
      <c r="O1466">
        <v>303</v>
      </c>
      <c r="P1466">
        <f t="shared" si="45"/>
        <v>5.05</v>
      </c>
      <c r="R1466" t="str">
        <f t="shared" si="44"/>
        <v>1464,14,610326,4.140390226,-73.62612714,105,162,4.14215916418421,-73.6279251452631,0.279918526999748,18288,4.142,-73.6279099,105,303,5.05</v>
      </c>
    </row>
    <row r="1467" spans="1:18" x14ac:dyDescent="0.25">
      <c r="A1467">
        <v>1465</v>
      </c>
      <c r="B1467">
        <v>1</v>
      </c>
      <c r="C1467">
        <v>610362</v>
      </c>
      <c r="D1467">
        <v>4.1385621229999998</v>
      </c>
      <c r="E1467">
        <v>-73.623359710000003</v>
      </c>
      <c r="F1467">
        <v>57</v>
      </c>
      <c r="G1467">
        <v>66</v>
      </c>
      <c r="H1467">
        <v>4.1389235624693796</v>
      </c>
      <c r="I1467">
        <v>-73.623678444897905</v>
      </c>
      <c r="J1467">
        <v>5.3490469588615003E-2</v>
      </c>
      <c r="K1467">
        <v>20997</v>
      </c>
      <c r="L1467">
        <v>4.1390000000000002</v>
      </c>
      <c r="M1467">
        <v>-73.623679699999997</v>
      </c>
      <c r="N1467">
        <v>57</v>
      </c>
      <c r="O1467">
        <v>521</v>
      </c>
      <c r="P1467">
        <f t="shared" si="45"/>
        <v>8.6833333333333336</v>
      </c>
      <c r="R1467" t="str">
        <f t="shared" si="44"/>
        <v>1465,1,610362,4.138562123,-73.62335971,57,66,4.13892356246938,-73.6236784448979,0.053490469588615,20997,4.139,-73.6236797,57,521,8.68333333333333</v>
      </c>
    </row>
    <row r="1468" spans="1:18" x14ac:dyDescent="0.25">
      <c r="A1468">
        <v>1466</v>
      </c>
      <c r="B1468">
        <v>9</v>
      </c>
      <c r="C1468">
        <v>610370</v>
      </c>
      <c r="D1468">
        <v>4.1378745170000002</v>
      </c>
      <c r="E1468">
        <v>-73.623176430000001</v>
      </c>
      <c r="F1468">
        <v>95</v>
      </c>
      <c r="G1468">
        <v>66</v>
      </c>
      <c r="H1468">
        <v>4.1389235624693796</v>
      </c>
      <c r="I1468">
        <v>-73.623678444897905</v>
      </c>
      <c r="J1468">
        <v>0.12917322290288799</v>
      </c>
      <c r="K1468">
        <v>20997</v>
      </c>
      <c r="L1468">
        <v>4.1390000000000002</v>
      </c>
      <c r="M1468">
        <v>-73.623679699999997</v>
      </c>
      <c r="N1468">
        <v>95</v>
      </c>
      <c r="O1468">
        <v>521</v>
      </c>
      <c r="P1468">
        <f t="shared" si="45"/>
        <v>8.6833333333333336</v>
      </c>
      <c r="R1468" t="str">
        <f t="shared" si="44"/>
        <v>1466,9,610370,4.137874517,-73.62317643,95,66,4.13892356246938,-73.6236784448979,0.129173222902888,20997,4.139,-73.6236797,95,521,8.68333333333333</v>
      </c>
    </row>
    <row r="1469" spans="1:18" x14ac:dyDescent="0.25">
      <c r="A1469">
        <v>1467</v>
      </c>
      <c r="B1469">
        <v>11</v>
      </c>
      <c r="C1469">
        <v>610418</v>
      </c>
      <c r="D1469">
        <v>4.1208921549999999</v>
      </c>
      <c r="E1469">
        <v>-73.647037229999995</v>
      </c>
      <c r="F1469">
        <v>90</v>
      </c>
      <c r="G1469">
        <v>17</v>
      </c>
      <c r="H1469">
        <v>4.1215725631249898</v>
      </c>
      <c r="I1469">
        <v>-73.646671141249996</v>
      </c>
      <c r="J1469">
        <v>8.5810175678389902E-2</v>
      </c>
      <c r="K1469">
        <v>34624</v>
      </c>
      <c r="L1469">
        <v>4.1219999999999999</v>
      </c>
      <c r="M1469">
        <v>-73.646687299999996</v>
      </c>
      <c r="N1469">
        <v>90</v>
      </c>
      <c r="O1469">
        <v>451</v>
      </c>
      <c r="P1469">
        <f t="shared" si="45"/>
        <v>7.5166666666666666</v>
      </c>
      <c r="R1469" t="str">
        <f t="shared" si="44"/>
        <v>1467,11,610418,4.120892155,-73.64703723,90,17,4.12157256312499,-73.64667114125,0.0858101756783899,34624,4.122,-73.6466873,90,451,7.51666666666667</v>
      </c>
    </row>
    <row r="1470" spans="1:18" x14ac:dyDescent="0.25">
      <c r="A1470">
        <v>1468</v>
      </c>
      <c r="B1470">
        <v>17</v>
      </c>
      <c r="C1470">
        <v>610472</v>
      </c>
      <c r="D1470">
        <v>4.1319380020000001</v>
      </c>
      <c r="E1470">
        <v>-73.632757280000007</v>
      </c>
      <c r="F1470">
        <v>72</v>
      </c>
      <c r="G1470">
        <v>75</v>
      </c>
      <c r="H1470">
        <v>4.1307697041714198</v>
      </c>
      <c r="I1470">
        <v>-73.632852839142799</v>
      </c>
      <c r="J1470">
        <v>0.130258541600172</v>
      </c>
      <c r="K1470">
        <v>27767</v>
      </c>
      <c r="L1470">
        <v>4.1310000000000002</v>
      </c>
      <c r="M1470">
        <v>-73.632841999999997</v>
      </c>
      <c r="N1470">
        <v>72</v>
      </c>
      <c r="O1470">
        <v>541</v>
      </c>
      <c r="P1470">
        <f t="shared" si="45"/>
        <v>9.0166666666666675</v>
      </c>
      <c r="R1470" t="str">
        <f t="shared" si="44"/>
        <v>1468,17,610472,4.131938002,-73.63275728,72,75,4.13076970417142,-73.6328528391428,0.130258541600172,27767,4.131,-73.632842,72,541,9.01666666666667</v>
      </c>
    </row>
    <row r="1471" spans="1:18" x14ac:dyDescent="0.25">
      <c r="A1471">
        <v>1469</v>
      </c>
      <c r="B1471">
        <v>17</v>
      </c>
      <c r="C1471">
        <v>610490</v>
      </c>
      <c r="D1471">
        <v>4.1299588910000002</v>
      </c>
      <c r="E1471">
        <v>-73.635151590000007</v>
      </c>
      <c r="F1471">
        <v>46</v>
      </c>
      <c r="G1471">
        <v>44</v>
      </c>
      <c r="H1471">
        <v>4.1279607927857098</v>
      </c>
      <c r="I1471">
        <v>-73.635996875714198</v>
      </c>
      <c r="J1471">
        <v>0.240995510472616</v>
      </c>
      <c r="K1471">
        <v>30024</v>
      </c>
      <c r="L1471">
        <v>4.1280000000000001</v>
      </c>
      <c r="M1471">
        <v>-73.635985000000005</v>
      </c>
      <c r="N1471">
        <v>46</v>
      </c>
      <c r="O1471">
        <v>417</v>
      </c>
      <c r="P1471">
        <f t="shared" si="45"/>
        <v>6.95</v>
      </c>
      <c r="R1471" t="str">
        <f t="shared" si="44"/>
        <v>1469,17,610490,4.129958891,-73.63515159,46,44,4.12796079278571,-73.6359968757142,0.240995510472616,30024,4.128,-73.635985,46,417,6.95</v>
      </c>
    </row>
    <row r="1472" spans="1:18" x14ac:dyDescent="0.25">
      <c r="A1472">
        <v>1470</v>
      </c>
      <c r="B1472">
        <v>7</v>
      </c>
      <c r="C1472">
        <v>610515</v>
      </c>
      <c r="D1472">
        <v>4.12913554</v>
      </c>
      <c r="E1472">
        <v>-73.637747020000006</v>
      </c>
      <c r="F1472">
        <v>87</v>
      </c>
      <c r="G1472">
        <v>44</v>
      </c>
      <c r="H1472">
        <v>4.1279607927857098</v>
      </c>
      <c r="I1472">
        <v>-73.635996875714198</v>
      </c>
      <c r="J1472">
        <v>0.233816319813477</v>
      </c>
      <c r="K1472">
        <v>30024</v>
      </c>
      <c r="L1472">
        <v>4.1280000000000001</v>
      </c>
      <c r="M1472">
        <v>-73.635985000000005</v>
      </c>
      <c r="N1472">
        <v>87</v>
      </c>
      <c r="O1472">
        <v>417</v>
      </c>
      <c r="P1472">
        <f t="shared" si="45"/>
        <v>6.95</v>
      </c>
      <c r="R1472" t="str">
        <f t="shared" si="44"/>
        <v>1470,7,610515,4.12913554,-73.63774702,87,44,4.12796079278571,-73.6359968757142,0.233816319813477,30024,4.128,-73.635985,87,417,6.95</v>
      </c>
    </row>
    <row r="1473" spans="1:18" x14ac:dyDescent="0.25">
      <c r="A1473">
        <v>1471</v>
      </c>
      <c r="B1473">
        <v>2</v>
      </c>
      <c r="C1473">
        <v>610559</v>
      </c>
      <c r="D1473">
        <v>4.1310024109999999</v>
      </c>
      <c r="E1473">
        <v>-73.630187910000004</v>
      </c>
      <c r="F1473">
        <v>69</v>
      </c>
      <c r="G1473">
        <v>27</v>
      </c>
      <c r="H1473">
        <v>4.1301513480666596</v>
      </c>
      <c r="I1473">
        <v>-73.6295055603333</v>
      </c>
      <c r="J1473">
        <v>0.12109545422835399</v>
      </c>
      <c r="K1473">
        <v>28411</v>
      </c>
      <c r="L1473">
        <v>4.13</v>
      </c>
      <c r="M1473">
        <v>-73.629496200000006</v>
      </c>
      <c r="N1473">
        <v>69</v>
      </c>
      <c r="O1473">
        <v>572</v>
      </c>
      <c r="P1473">
        <f t="shared" si="45"/>
        <v>9.5333333333333332</v>
      </c>
      <c r="R1473" t="str">
        <f t="shared" si="44"/>
        <v>1471,2,610559,4.131002411,-73.63018791,69,27,4.13015134806666,-73.6295055603333,0.121095454228354,28411,4.13,-73.6294962,69,572,9.53333333333333</v>
      </c>
    </row>
    <row r="1474" spans="1:18" x14ac:dyDescent="0.25">
      <c r="A1474">
        <v>1472</v>
      </c>
      <c r="B1474">
        <v>14</v>
      </c>
      <c r="C1474">
        <v>610571</v>
      </c>
      <c r="D1474">
        <v>4.1287318300000004</v>
      </c>
      <c r="E1474">
        <v>-73.630193660000003</v>
      </c>
      <c r="F1474">
        <v>71</v>
      </c>
      <c r="G1474">
        <v>27</v>
      </c>
      <c r="H1474">
        <v>4.1301513480666596</v>
      </c>
      <c r="I1474">
        <v>-73.6295055603333</v>
      </c>
      <c r="J1474">
        <v>0.17521359516204499</v>
      </c>
      <c r="K1474">
        <v>28411</v>
      </c>
      <c r="L1474">
        <v>4.13</v>
      </c>
      <c r="M1474">
        <v>-73.629496200000006</v>
      </c>
      <c r="N1474">
        <v>71</v>
      </c>
      <c r="O1474">
        <v>572</v>
      </c>
      <c r="P1474">
        <f t="shared" si="45"/>
        <v>9.5333333333333332</v>
      </c>
      <c r="R1474" t="str">
        <f t="shared" ref="R1474:R1537" si="46">+_xlfn.TEXTJOIN(",",TRUE,A1474:P1474)</f>
        <v>1472,14,610571,4.12873183,-73.63019366,71,27,4.13015134806666,-73.6295055603333,0.175213595162045,28411,4.13,-73.6294962,71,572,9.53333333333333</v>
      </c>
    </row>
    <row r="1475" spans="1:18" x14ac:dyDescent="0.25">
      <c r="A1475">
        <v>1473</v>
      </c>
      <c r="B1475">
        <v>2</v>
      </c>
      <c r="C1475">
        <v>610610</v>
      </c>
      <c r="D1475">
        <v>4.1281962529999996</v>
      </c>
      <c r="E1475">
        <v>-73.627291999999997</v>
      </c>
      <c r="F1475">
        <v>88</v>
      </c>
      <c r="G1475">
        <v>96</v>
      </c>
      <c r="H1475">
        <v>4.12812213051724</v>
      </c>
      <c r="I1475">
        <v>-73.626538939310294</v>
      </c>
      <c r="J1475">
        <v>8.3872278806685394E-2</v>
      </c>
      <c r="K1475">
        <v>30165</v>
      </c>
      <c r="L1475">
        <v>4.1280000000000001</v>
      </c>
      <c r="M1475">
        <v>-73.6262519</v>
      </c>
      <c r="N1475">
        <v>88</v>
      </c>
      <c r="O1475">
        <v>520</v>
      </c>
      <c r="P1475">
        <f t="shared" ref="P1475:P1538" si="47">+O1475/60</f>
        <v>8.6666666666666661</v>
      </c>
      <c r="R1475" t="str">
        <f t="shared" si="46"/>
        <v>1473,2,610610,4.128196253,-73.627292,88,96,4.12812213051724,-73.6265389393103,0.0838722788066854,30165,4.128,-73.6262519,88,520,8.66666666666667</v>
      </c>
    </row>
    <row r="1476" spans="1:18" x14ac:dyDescent="0.25">
      <c r="A1476">
        <v>1474</v>
      </c>
      <c r="B1476">
        <v>3</v>
      </c>
      <c r="C1476">
        <v>610628</v>
      </c>
      <c r="D1476">
        <v>4.1305482250000001</v>
      </c>
      <c r="E1476">
        <v>-73.628455529999997</v>
      </c>
      <c r="F1476">
        <v>70</v>
      </c>
      <c r="G1476">
        <v>27</v>
      </c>
      <c r="H1476">
        <v>4.1301513480666596</v>
      </c>
      <c r="I1476">
        <v>-73.6295055603333</v>
      </c>
      <c r="J1476">
        <v>0.12445790539936</v>
      </c>
      <c r="K1476">
        <v>28411</v>
      </c>
      <c r="L1476">
        <v>4.13</v>
      </c>
      <c r="M1476">
        <v>-73.629496200000006</v>
      </c>
      <c r="N1476">
        <v>70</v>
      </c>
      <c r="O1476">
        <v>572</v>
      </c>
      <c r="P1476">
        <f t="shared" si="47"/>
        <v>9.5333333333333332</v>
      </c>
      <c r="R1476" t="str">
        <f t="shared" si="46"/>
        <v>1474,3,610628,4.130548225,-73.62845553,70,27,4.13015134806666,-73.6295055603333,0.12445790539936,28411,4.13,-73.6294962,70,572,9.53333333333333</v>
      </c>
    </row>
    <row r="1477" spans="1:18" x14ac:dyDescent="0.25">
      <c r="A1477">
        <v>1475</v>
      </c>
      <c r="B1477">
        <v>4</v>
      </c>
      <c r="C1477">
        <v>610629</v>
      </c>
      <c r="D1477">
        <v>4.1301907409999998</v>
      </c>
      <c r="E1477">
        <v>-73.628239109999996</v>
      </c>
      <c r="F1477">
        <v>67</v>
      </c>
      <c r="G1477">
        <v>27</v>
      </c>
      <c r="H1477">
        <v>4.1301513480666596</v>
      </c>
      <c r="I1477">
        <v>-73.6295055603333</v>
      </c>
      <c r="J1477">
        <v>0.140437191425625</v>
      </c>
      <c r="K1477">
        <v>28411</v>
      </c>
      <c r="L1477">
        <v>4.13</v>
      </c>
      <c r="M1477">
        <v>-73.629496200000006</v>
      </c>
      <c r="N1477">
        <v>67</v>
      </c>
      <c r="O1477">
        <v>572</v>
      </c>
      <c r="P1477">
        <f t="shared" si="47"/>
        <v>9.5333333333333332</v>
      </c>
      <c r="R1477" t="str">
        <f t="shared" si="46"/>
        <v>1475,4,610629,4.130190741,-73.62823911,67,27,4.13015134806666,-73.6295055603333,0.140437191425625,28411,4.13,-73.6294962,67,572,9.53333333333333</v>
      </c>
    </row>
    <row r="1478" spans="1:18" x14ac:dyDescent="0.25">
      <c r="A1478">
        <v>1476</v>
      </c>
      <c r="B1478">
        <v>6</v>
      </c>
      <c r="C1478">
        <v>610631</v>
      </c>
      <c r="D1478">
        <v>4.1291730590000002</v>
      </c>
      <c r="E1478">
        <v>-73.627846399999996</v>
      </c>
      <c r="F1478">
        <v>68</v>
      </c>
      <c r="G1478">
        <v>96</v>
      </c>
      <c r="H1478">
        <v>4.12812213051724</v>
      </c>
      <c r="I1478">
        <v>-73.626538939310294</v>
      </c>
      <c r="J1478">
        <v>0.186115267164393</v>
      </c>
      <c r="K1478">
        <v>30165</v>
      </c>
      <c r="L1478">
        <v>4.1280000000000001</v>
      </c>
      <c r="M1478">
        <v>-73.6262519</v>
      </c>
      <c r="N1478">
        <v>68</v>
      </c>
      <c r="O1478">
        <v>520</v>
      </c>
      <c r="P1478">
        <f t="shared" si="47"/>
        <v>8.6666666666666661</v>
      </c>
      <c r="R1478" t="str">
        <f t="shared" si="46"/>
        <v>1476,6,610631,4.129173059,-73.6278464,68,96,4.12812213051724,-73.6265389393103,0.186115267164393,30165,4.128,-73.6262519,68,520,8.66666666666667</v>
      </c>
    </row>
    <row r="1479" spans="1:18" x14ac:dyDescent="0.25">
      <c r="A1479">
        <v>1477</v>
      </c>
      <c r="B1479">
        <v>3</v>
      </c>
      <c r="C1479">
        <v>610675</v>
      </c>
      <c r="D1479">
        <v>4.1241561359999999</v>
      </c>
      <c r="E1479">
        <v>-73.626180210000001</v>
      </c>
      <c r="F1479">
        <v>64</v>
      </c>
      <c r="G1479">
        <v>0</v>
      </c>
      <c r="H1479">
        <v>4.1244329329487099</v>
      </c>
      <c r="I1479">
        <v>-73.627487158717898</v>
      </c>
      <c r="J1479">
        <v>0.14808838864416701</v>
      </c>
      <c r="K1479">
        <v>33483</v>
      </c>
      <c r="L1479">
        <v>4.1239999999999997</v>
      </c>
      <c r="M1479">
        <v>-73.627545400000002</v>
      </c>
      <c r="N1479">
        <v>64</v>
      </c>
      <c r="O1479">
        <v>655</v>
      </c>
      <c r="P1479">
        <f t="shared" si="47"/>
        <v>10.916666666666666</v>
      </c>
      <c r="R1479" t="str">
        <f t="shared" si="46"/>
        <v>1477,3,610675,4.124156136,-73.62618021,64,0,4.12443293294871,-73.6274871587179,0.148088388644167,33483,4.124,-73.6275454,64,655,10.9166666666667</v>
      </c>
    </row>
    <row r="1480" spans="1:18" x14ac:dyDescent="0.25">
      <c r="A1480">
        <v>1478</v>
      </c>
      <c r="B1480">
        <v>4</v>
      </c>
      <c r="C1480">
        <v>610696</v>
      </c>
      <c r="D1480">
        <v>4.1220123710000003</v>
      </c>
      <c r="E1480">
        <v>-73.62550684</v>
      </c>
      <c r="F1480">
        <v>100</v>
      </c>
      <c r="G1480">
        <v>115</v>
      </c>
      <c r="H1480">
        <v>4.1227493117692298</v>
      </c>
      <c r="I1480">
        <v>-73.625090364871795</v>
      </c>
      <c r="J1480">
        <v>9.4006649229776196E-2</v>
      </c>
      <c r="K1480">
        <v>33731</v>
      </c>
      <c r="L1480">
        <v>4.1230000000000002</v>
      </c>
      <c r="M1480">
        <v>-73.6251484</v>
      </c>
      <c r="N1480">
        <v>100</v>
      </c>
      <c r="O1480">
        <v>592</v>
      </c>
      <c r="P1480">
        <f t="shared" si="47"/>
        <v>9.8666666666666671</v>
      </c>
      <c r="R1480" t="str">
        <f t="shared" si="46"/>
        <v>1478,4,610696,4.122012371,-73.62550684,100,115,4.12274931176923,-73.6250903648718,0.0940066492297762,33731,4.123,-73.6251484,100,592,9.86666666666667</v>
      </c>
    </row>
    <row r="1481" spans="1:18" x14ac:dyDescent="0.25">
      <c r="A1481">
        <v>1479</v>
      </c>
      <c r="B1481">
        <v>7</v>
      </c>
      <c r="C1481">
        <v>610699</v>
      </c>
      <c r="D1481">
        <v>4.1217427109999996</v>
      </c>
      <c r="E1481">
        <v>-73.625064980000005</v>
      </c>
      <c r="F1481">
        <v>85</v>
      </c>
      <c r="G1481">
        <v>115</v>
      </c>
      <c r="H1481">
        <v>4.1227493117692298</v>
      </c>
      <c r="I1481">
        <v>-73.625090364871795</v>
      </c>
      <c r="J1481">
        <v>0.11189400457483301</v>
      </c>
      <c r="K1481">
        <v>33731</v>
      </c>
      <c r="L1481">
        <v>4.1230000000000002</v>
      </c>
      <c r="M1481">
        <v>-73.6251484</v>
      </c>
      <c r="N1481">
        <v>85</v>
      </c>
      <c r="O1481">
        <v>592</v>
      </c>
      <c r="P1481">
        <f t="shared" si="47"/>
        <v>9.8666666666666671</v>
      </c>
      <c r="R1481" t="str">
        <f t="shared" si="46"/>
        <v>1479,7,610699,4.121742711,-73.62506498,85,115,4.12274931176923,-73.6250903648718,0.111894004574833,33731,4.123,-73.6251484,85,592,9.86666666666667</v>
      </c>
    </row>
    <row r="1482" spans="1:18" x14ac:dyDescent="0.25">
      <c r="A1482">
        <v>1480</v>
      </c>
      <c r="B1482">
        <v>16</v>
      </c>
      <c r="C1482">
        <v>610725</v>
      </c>
      <c r="D1482">
        <v>4.1227178960000002</v>
      </c>
      <c r="E1482">
        <v>-73.623522609999995</v>
      </c>
      <c r="F1482">
        <v>89</v>
      </c>
      <c r="G1482">
        <v>115</v>
      </c>
      <c r="H1482">
        <v>4.1227493117692298</v>
      </c>
      <c r="I1482">
        <v>-73.625090364871795</v>
      </c>
      <c r="J1482">
        <v>0.173801188688889</v>
      </c>
      <c r="K1482">
        <v>33731</v>
      </c>
      <c r="L1482">
        <v>4.1230000000000002</v>
      </c>
      <c r="M1482">
        <v>-73.6251484</v>
      </c>
      <c r="N1482">
        <v>89</v>
      </c>
      <c r="O1482">
        <v>592</v>
      </c>
      <c r="P1482">
        <f t="shared" si="47"/>
        <v>9.8666666666666671</v>
      </c>
      <c r="R1482" t="str">
        <f t="shared" si="46"/>
        <v>1480,16,610725,4.122717896,-73.62352261,89,115,4.12274931176923,-73.6250903648718,0.173801188688889,33731,4.123,-73.6251484,89,592,9.86666666666667</v>
      </c>
    </row>
    <row r="1483" spans="1:18" x14ac:dyDescent="0.25">
      <c r="A1483">
        <v>1481</v>
      </c>
      <c r="B1483">
        <v>4</v>
      </c>
      <c r="C1483">
        <v>612003</v>
      </c>
      <c r="D1483">
        <v>4.1171556960000002</v>
      </c>
      <c r="E1483">
        <v>-73.616986749999995</v>
      </c>
      <c r="F1483">
        <v>94</v>
      </c>
      <c r="G1483">
        <v>180</v>
      </c>
      <c r="H1483">
        <v>4.1160861183684201</v>
      </c>
      <c r="I1483">
        <v>-73.617561638947294</v>
      </c>
      <c r="J1483">
        <v>0.134859857531615</v>
      </c>
      <c r="K1483">
        <v>39090</v>
      </c>
      <c r="L1483">
        <v>4.1159999999999997</v>
      </c>
      <c r="M1483">
        <v>-73.617557099999999</v>
      </c>
      <c r="N1483">
        <v>94</v>
      </c>
      <c r="O1483">
        <v>611</v>
      </c>
      <c r="P1483">
        <f t="shared" si="47"/>
        <v>10.183333333333334</v>
      </c>
      <c r="R1483" t="str">
        <f t="shared" si="46"/>
        <v>1481,4,612003,4.117155696,-73.61698675,94,180,4.11608611836842,-73.6175616389473,0.134859857531615,39090,4.116,-73.6175571,94,611,10.1833333333333</v>
      </c>
    </row>
    <row r="1484" spans="1:18" x14ac:dyDescent="0.25">
      <c r="A1484">
        <v>1482</v>
      </c>
      <c r="B1484">
        <v>6</v>
      </c>
      <c r="C1484">
        <v>612005</v>
      </c>
      <c r="D1484">
        <v>4.1165001270000001</v>
      </c>
      <c r="E1484">
        <v>-73.616694129999999</v>
      </c>
      <c r="F1484">
        <v>95</v>
      </c>
      <c r="G1484">
        <v>180</v>
      </c>
      <c r="H1484">
        <v>4.1160861183684201</v>
      </c>
      <c r="I1484">
        <v>-73.617561638947294</v>
      </c>
      <c r="J1484">
        <v>0.106593099346261</v>
      </c>
      <c r="K1484">
        <v>39090</v>
      </c>
      <c r="L1484">
        <v>4.1159999999999997</v>
      </c>
      <c r="M1484">
        <v>-73.617557099999999</v>
      </c>
      <c r="N1484">
        <v>95</v>
      </c>
      <c r="O1484">
        <v>611</v>
      </c>
      <c r="P1484">
        <f t="shared" si="47"/>
        <v>10.183333333333334</v>
      </c>
      <c r="R1484" t="str">
        <f t="shared" si="46"/>
        <v>1482,6,612005,4.116500127,-73.61669413,95,180,4.11608611836842,-73.6175616389473,0.106593099346261,39090,4.116,-73.6175571,95,611,10.1833333333333</v>
      </c>
    </row>
    <row r="1485" spans="1:18" x14ac:dyDescent="0.25">
      <c r="A1485">
        <v>1483</v>
      </c>
      <c r="B1485">
        <v>10</v>
      </c>
      <c r="C1485">
        <v>612009</v>
      </c>
      <c r="D1485">
        <v>4.1154360419999998</v>
      </c>
      <c r="E1485">
        <v>-73.617456329999996</v>
      </c>
      <c r="F1485">
        <v>65</v>
      </c>
      <c r="G1485">
        <v>180</v>
      </c>
      <c r="H1485">
        <v>4.1160861183684201</v>
      </c>
      <c r="I1485">
        <v>-73.617561638947294</v>
      </c>
      <c r="J1485">
        <v>7.3176721083867899E-2</v>
      </c>
      <c r="K1485">
        <v>39090</v>
      </c>
      <c r="L1485">
        <v>4.1159999999999997</v>
      </c>
      <c r="M1485">
        <v>-73.617557099999999</v>
      </c>
      <c r="N1485">
        <v>65</v>
      </c>
      <c r="O1485">
        <v>611</v>
      </c>
      <c r="P1485">
        <f t="shared" si="47"/>
        <v>10.183333333333334</v>
      </c>
      <c r="R1485" t="str">
        <f t="shared" si="46"/>
        <v>1483,10,612009,4.115436042,-73.61745633,65,180,4.11608611836842,-73.6175616389473,0.0731767210838679,39090,4.116,-73.6175571,65,611,10.1833333333333</v>
      </c>
    </row>
    <row r="1486" spans="1:18" x14ac:dyDescent="0.25">
      <c r="A1486">
        <v>1484</v>
      </c>
      <c r="B1486">
        <v>1</v>
      </c>
      <c r="C1486">
        <v>610784</v>
      </c>
      <c r="D1486">
        <v>4.1268898280000004</v>
      </c>
      <c r="E1486">
        <v>-73.630520399999995</v>
      </c>
      <c r="F1486">
        <v>111</v>
      </c>
      <c r="G1486">
        <v>166</v>
      </c>
      <c r="H1486">
        <v>4.1270616396363602</v>
      </c>
      <c r="I1486">
        <v>-73.629630498484801</v>
      </c>
      <c r="J1486">
        <v>0.100464869016488</v>
      </c>
      <c r="K1486">
        <v>31428</v>
      </c>
      <c r="L1486">
        <v>4.1269999999999998</v>
      </c>
      <c r="M1486">
        <v>-73.629695299999995</v>
      </c>
      <c r="N1486">
        <v>111</v>
      </c>
      <c r="O1486">
        <v>626</v>
      </c>
      <c r="P1486">
        <f t="shared" si="47"/>
        <v>10.433333333333334</v>
      </c>
      <c r="R1486" t="str">
        <f t="shared" si="46"/>
        <v>1484,1,610784,4.126889828,-73.6305204,111,166,4.12706163963636,-73.6296304984848,0.100464869016488,31428,4.127,-73.6296953,111,626,10.4333333333333</v>
      </c>
    </row>
    <row r="1487" spans="1:18" x14ac:dyDescent="0.25">
      <c r="A1487">
        <v>1485</v>
      </c>
      <c r="B1487">
        <v>7</v>
      </c>
      <c r="C1487">
        <v>610802</v>
      </c>
      <c r="D1487">
        <v>4.1248153609999996</v>
      </c>
      <c r="E1487">
        <v>-73.629406340000003</v>
      </c>
      <c r="F1487">
        <v>62</v>
      </c>
      <c r="G1487">
        <v>0</v>
      </c>
      <c r="H1487">
        <v>4.1244329329487099</v>
      </c>
      <c r="I1487">
        <v>-73.627487158717898</v>
      </c>
      <c r="J1487">
        <v>0.21692046763268699</v>
      </c>
      <c r="K1487">
        <v>33483</v>
      </c>
      <c r="L1487">
        <v>4.1239999999999997</v>
      </c>
      <c r="M1487">
        <v>-73.627545400000002</v>
      </c>
      <c r="N1487">
        <v>62</v>
      </c>
      <c r="O1487">
        <v>655</v>
      </c>
      <c r="P1487">
        <f t="shared" si="47"/>
        <v>10.916666666666666</v>
      </c>
      <c r="R1487" t="str">
        <f t="shared" si="46"/>
        <v>1485,7,610802,4.124815361,-73.62940634,62,0,4.12443293294871,-73.6274871587179,0.216920467632687,33483,4.124,-73.6275454,62,655,10.9166666666667</v>
      </c>
    </row>
    <row r="1488" spans="1:18" x14ac:dyDescent="0.25">
      <c r="A1488">
        <v>1486</v>
      </c>
      <c r="B1488">
        <v>20</v>
      </c>
      <c r="C1488">
        <v>610856</v>
      </c>
      <c r="D1488">
        <v>4.1209313490000001</v>
      </c>
      <c r="E1488">
        <v>-73.634285939999998</v>
      </c>
      <c r="F1488">
        <v>86</v>
      </c>
      <c r="G1488">
        <v>60</v>
      </c>
      <c r="H1488">
        <v>4.12272070947368</v>
      </c>
      <c r="I1488">
        <v>-73.634327127105195</v>
      </c>
      <c r="J1488">
        <v>0.19889528193033701</v>
      </c>
      <c r="K1488">
        <v>33795</v>
      </c>
      <c r="L1488">
        <v>4.1230000000000002</v>
      </c>
      <c r="M1488">
        <v>-73.634524499999998</v>
      </c>
      <c r="N1488">
        <v>86</v>
      </c>
      <c r="O1488">
        <v>463</v>
      </c>
      <c r="P1488">
        <f t="shared" si="47"/>
        <v>7.7166666666666668</v>
      </c>
      <c r="R1488" t="str">
        <f t="shared" si="46"/>
        <v>1486,20,610856,4.120931349,-73.63428594,86,60,4.12272070947368,-73.6343271271052,0.198895281930337,33795,4.123,-73.6345245,86,463,7.71666666666667</v>
      </c>
    </row>
    <row r="1489" spans="1:18" x14ac:dyDescent="0.25">
      <c r="A1489">
        <v>1487</v>
      </c>
      <c r="B1489">
        <v>15</v>
      </c>
      <c r="C1489">
        <v>610906</v>
      </c>
      <c r="D1489">
        <v>4.123010474</v>
      </c>
      <c r="E1489">
        <v>-73.631824370000004</v>
      </c>
      <c r="F1489">
        <v>57</v>
      </c>
      <c r="G1489">
        <v>192</v>
      </c>
      <c r="H1489">
        <v>4.1226308336578903</v>
      </c>
      <c r="I1489">
        <v>-73.630540461842102</v>
      </c>
      <c r="J1489">
        <v>0.14842698623181799</v>
      </c>
      <c r="K1489">
        <v>33681</v>
      </c>
      <c r="L1489">
        <v>4.1230000000000002</v>
      </c>
      <c r="M1489">
        <v>-73.630411300000006</v>
      </c>
      <c r="N1489">
        <v>57</v>
      </c>
      <c r="O1489">
        <v>539</v>
      </c>
      <c r="P1489">
        <f t="shared" si="47"/>
        <v>8.9833333333333325</v>
      </c>
      <c r="R1489" t="str">
        <f t="shared" si="46"/>
        <v>1487,15,610906,4.123010474,-73.63182437,57,192,4.12263083365789,-73.6305404618421,0.148426986231818,33681,4.123,-73.6304113,57,539,8.98333333333333</v>
      </c>
    </row>
    <row r="1490" spans="1:18" x14ac:dyDescent="0.25">
      <c r="A1490">
        <v>1488</v>
      </c>
      <c r="B1490">
        <v>22</v>
      </c>
      <c r="C1490">
        <v>610932</v>
      </c>
      <c r="D1490">
        <v>4.1175853629999999</v>
      </c>
      <c r="E1490">
        <v>-73.631666580000001</v>
      </c>
      <c r="F1490">
        <v>94</v>
      </c>
      <c r="G1490">
        <v>136</v>
      </c>
      <c r="H1490">
        <v>4.1186611346333297</v>
      </c>
      <c r="I1490">
        <v>-73.631792291333298</v>
      </c>
      <c r="J1490">
        <v>0.120354523279823</v>
      </c>
      <c r="K1490">
        <v>37258</v>
      </c>
      <c r="L1490">
        <v>4.1189999999999998</v>
      </c>
      <c r="M1490">
        <v>-73.631714900000006</v>
      </c>
      <c r="N1490">
        <v>94</v>
      </c>
      <c r="O1490">
        <v>566</v>
      </c>
      <c r="P1490">
        <f t="shared" si="47"/>
        <v>9.4333333333333336</v>
      </c>
      <c r="R1490" t="str">
        <f t="shared" si="46"/>
        <v>1488,22,610932,4.117585363,-73.63166658,94,136,4.11866113463333,-73.6317922913333,0.120354523279823,37258,4.119,-73.6317149,94,566,9.43333333333333</v>
      </c>
    </row>
    <row r="1491" spans="1:18" x14ac:dyDescent="0.25">
      <c r="A1491">
        <v>1489</v>
      </c>
      <c r="B1491">
        <v>11</v>
      </c>
      <c r="C1491">
        <v>610951</v>
      </c>
      <c r="D1491">
        <v>4.1149616550000001</v>
      </c>
      <c r="E1491">
        <v>-73.624857460000001</v>
      </c>
      <c r="F1491">
        <v>37</v>
      </c>
      <c r="G1491">
        <v>107</v>
      </c>
      <c r="H1491">
        <v>4.1143212800857096</v>
      </c>
      <c r="I1491">
        <v>-73.623735917428505</v>
      </c>
      <c r="J1491">
        <v>0.14323772026283399</v>
      </c>
      <c r="K1491">
        <v>40830</v>
      </c>
      <c r="L1491">
        <v>4.1139999999999999</v>
      </c>
      <c r="M1491">
        <v>-73.623750099999995</v>
      </c>
      <c r="N1491">
        <v>37</v>
      </c>
      <c r="O1491">
        <v>508</v>
      </c>
      <c r="P1491">
        <f t="shared" si="47"/>
        <v>8.4666666666666668</v>
      </c>
      <c r="R1491" t="str">
        <f t="shared" si="46"/>
        <v>1489,11,610951,4.114961655,-73.62485746,37,107,4.11432128008571,-73.6237359174285,0.143237720262834,40830,4.114,-73.6237501,37,508,8.46666666666667</v>
      </c>
    </row>
    <row r="1492" spans="1:18" x14ac:dyDescent="0.25">
      <c r="A1492">
        <v>1490</v>
      </c>
      <c r="B1492">
        <v>17</v>
      </c>
      <c r="C1492">
        <v>131178</v>
      </c>
      <c r="D1492">
        <v>4.1129869059999997</v>
      </c>
      <c r="E1492">
        <v>-73.622473769999999</v>
      </c>
      <c r="F1492">
        <v>61</v>
      </c>
      <c r="G1492">
        <v>107</v>
      </c>
      <c r="H1492">
        <v>4.1143212800857096</v>
      </c>
      <c r="I1492">
        <v>-73.623735917428505</v>
      </c>
      <c r="J1492">
        <v>0.20385849159708799</v>
      </c>
      <c r="K1492">
        <v>40830</v>
      </c>
      <c r="L1492">
        <v>4.1139999999999999</v>
      </c>
      <c r="M1492">
        <v>-73.623750099999995</v>
      </c>
      <c r="N1492">
        <v>61</v>
      </c>
      <c r="O1492">
        <v>508</v>
      </c>
      <c r="P1492">
        <f t="shared" si="47"/>
        <v>8.4666666666666668</v>
      </c>
      <c r="R1492" t="str">
        <f t="shared" si="46"/>
        <v>1490,17,131178,4.112986906,-73.62247377,61,107,4.11432128008571,-73.6237359174285,0.203858491597088,40830,4.114,-73.6237501,61,508,8.46666666666667</v>
      </c>
    </row>
    <row r="1493" spans="1:18" x14ac:dyDescent="0.25">
      <c r="A1493">
        <v>1491</v>
      </c>
      <c r="B1493">
        <v>11</v>
      </c>
      <c r="C1493">
        <v>610962</v>
      </c>
      <c r="D1493">
        <v>4.1150850090000004</v>
      </c>
      <c r="E1493">
        <v>-73.621604629999993</v>
      </c>
      <c r="F1493">
        <v>80</v>
      </c>
      <c r="G1493">
        <v>107</v>
      </c>
      <c r="H1493">
        <v>4.1143212800857096</v>
      </c>
      <c r="I1493">
        <v>-73.623735917428505</v>
      </c>
      <c r="J1493">
        <v>0.25101195988745301</v>
      </c>
      <c r="K1493">
        <v>40830</v>
      </c>
      <c r="L1493">
        <v>4.1139999999999999</v>
      </c>
      <c r="M1493">
        <v>-73.623750099999995</v>
      </c>
      <c r="N1493">
        <v>80</v>
      </c>
      <c r="O1493">
        <v>508</v>
      </c>
      <c r="P1493">
        <f t="shared" si="47"/>
        <v>8.4666666666666668</v>
      </c>
      <c r="R1493" t="str">
        <f t="shared" si="46"/>
        <v>1491,11,610962,4.115085009,-73.62160463,80,107,4.11432128008571,-73.6237359174285,0.251011959887453,40830,4.114,-73.6237501,80,508,8.46666666666667</v>
      </c>
    </row>
    <row r="1494" spans="1:18" x14ac:dyDescent="0.25">
      <c r="A1494">
        <v>1492</v>
      </c>
      <c r="B1494">
        <v>14</v>
      </c>
      <c r="C1494">
        <v>610965</v>
      </c>
      <c r="D1494">
        <v>4.1147564880000003</v>
      </c>
      <c r="E1494">
        <v>-73.621508320000004</v>
      </c>
      <c r="F1494">
        <v>86</v>
      </c>
      <c r="G1494">
        <v>107</v>
      </c>
      <c r="H1494">
        <v>4.1143212800857096</v>
      </c>
      <c r="I1494">
        <v>-73.623735917428505</v>
      </c>
      <c r="J1494">
        <v>0.25159594893925902</v>
      </c>
      <c r="K1494">
        <v>40830</v>
      </c>
      <c r="L1494">
        <v>4.1139999999999999</v>
      </c>
      <c r="M1494">
        <v>-73.623750099999995</v>
      </c>
      <c r="N1494">
        <v>86</v>
      </c>
      <c r="O1494">
        <v>508</v>
      </c>
      <c r="P1494">
        <f t="shared" si="47"/>
        <v>8.4666666666666668</v>
      </c>
      <c r="R1494" t="str">
        <f t="shared" si="46"/>
        <v>1492,14,610965,4.114756488,-73.62150832,86,107,4.11432128008571,-73.6237359174285,0.251595948939259,40830,4.114,-73.6237501,86,508,8.46666666666667</v>
      </c>
    </row>
    <row r="1495" spans="1:18" x14ac:dyDescent="0.25">
      <c r="A1495">
        <v>1493</v>
      </c>
      <c r="B1495">
        <v>8</v>
      </c>
      <c r="C1495">
        <v>610978</v>
      </c>
      <c r="D1495">
        <v>4.1028674619999999</v>
      </c>
      <c r="E1495">
        <v>-73.62215904</v>
      </c>
      <c r="F1495">
        <v>84</v>
      </c>
      <c r="G1495">
        <v>15</v>
      </c>
      <c r="H1495">
        <v>4.1048228606250001</v>
      </c>
      <c r="I1495">
        <v>-73.623497397500003</v>
      </c>
      <c r="J1495">
        <v>0.263101725547082</v>
      </c>
      <c r="K1495">
        <v>44651</v>
      </c>
      <c r="L1495">
        <v>4.1050000000000004</v>
      </c>
      <c r="M1495">
        <v>-73.623532800000007</v>
      </c>
      <c r="N1495">
        <v>84</v>
      </c>
      <c r="O1495">
        <v>670</v>
      </c>
      <c r="P1495">
        <f t="shared" si="47"/>
        <v>11.166666666666666</v>
      </c>
      <c r="R1495" t="str">
        <f t="shared" si="46"/>
        <v>1493,8,610978,4.102867462,-73.62215904,84,15,4.104822860625,-73.6234973975,0.263101725547082,44651,4.105,-73.6235328,84,670,11.1666666666667</v>
      </c>
    </row>
    <row r="1496" spans="1:18" x14ac:dyDescent="0.25">
      <c r="A1496">
        <v>1494</v>
      </c>
      <c r="B1496">
        <v>23</v>
      </c>
      <c r="C1496">
        <v>610991</v>
      </c>
      <c r="D1496">
        <v>4.0992964049999996</v>
      </c>
      <c r="E1496">
        <v>-73.629894730000004</v>
      </c>
      <c r="F1496">
        <v>97</v>
      </c>
      <c r="G1496">
        <v>106</v>
      </c>
      <c r="H1496">
        <v>4.1009534092142799</v>
      </c>
      <c r="I1496">
        <v>-73.629676575000005</v>
      </c>
      <c r="J1496">
        <v>0.185715675246622</v>
      </c>
      <c r="K1496">
        <v>45997</v>
      </c>
      <c r="L1496">
        <v>4.101</v>
      </c>
      <c r="M1496">
        <v>-73.629725199999996</v>
      </c>
      <c r="N1496">
        <v>97</v>
      </c>
      <c r="O1496">
        <v>479</v>
      </c>
      <c r="P1496">
        <f t="shared" si="47"/>
        <v>7.9833333333333334</v>
      </c>
      <c r="R1496" t="str">
        <f t="shared" si="46"/>
        <v>1494,23,610991,4.099296405,-73.62989473,97,106,4.10095340921428,-73.629676575,0.185715675246622,45997,4.101,-73.6297252,97,479,7.98333333333333</v>
      </c>
    </row>
    <row r="1497" spans="1:18" x14ac:dyDescent="0.25">
      <c r="A1497">
        <v>1495</v>
      </c>
      <c r="B1497">
        <v>20</v>
      </c>
      <c r="C1497">
        <v>612117</v>
      </c>
      <c r="D1497">
        <v>4.1170040600000002</v>
      </c>
      <c r="E1497">
        <v>-73.631081269999996</v>
      </c>
      <c r="F1497">
        <v>71</v>
      </c>
      <c r="G1497">
        <v>136</v>
      </c>
      <c r="H1497">
        <v>4.1186611346333297</v>
      </c>
      <c r="I1497">
        <v>-73.631792291333298</v>
      </c>
      <c r="J1497">
        <v>0.20029791897066501</v>
      </c>
      <c r="K1497">
        <v>37258</v>
      </c>
      <c r="L1497">
        <v>4.1189999999999998</v>
      </c>
      <c r="M1497">
        <v>-73.631714900000006</v>
      </c>
      <c r="N1497">
        <v>71</v>
      </c>
      <c r="O1497">
        <v>566</v>
      </c>
      <c r="P1497">
        <f t="shared" si="47"/>
        <v>9.4333333333333336</v>
      </c>
      <c r="R1497" t="str">
        <f t="shared" si="46"/>
        <v>1495,20,612117,4.11700406,-73.63108127,71,136,4.11866113463333,-73.6317922913333,0.200297918970665,37258,4.119,-73.6317149,71,566,9.43333333333333</v>
      </c>
    </row>
    <row r="1498" spans="1:18" x14ac:dyDescent="0.25">
      <c r="A1498">
        <v>1496</v>
      </c>
      <c r="B1498">
        <v>3</v>
      </c>
      <c r="C1498">
        <v>611019</v>
      </c>
      <c r="D1498">
        <v>4.1195850509999996</v>
      </c>
      <c r="E1498">
        <v>-73.628633789999995</v>
      </c>
      <c r="F1498">
        <v>76</v>
      </c>
      <c r="G1498">
        <v>36</v>
      </c>
      <c r="H1498">
        <v>4.1192051274347801</v>
      </c>
      <c r="I1498">
        <v>-73.627202917173904</v>
      </c>
      <c r="J1498">
        <v>0.16411843070235299</v>
      </c>
      <c r="K1498">
        <v>37291</v>
      </c>
      <c r="L1498">
        <v>4.1189999999999998</v>
      </c>
      <c r="M1498">
        <v>-73.627406399999998</v>
      </c>
      <c r="N1498">
        <v>76</v>
      </c>
      <c r="O1498">
        <v>602</v>
      </c>
      <c r="P1498">
        <f t="shared" si="47"/>
        <v>10.033333333333333</v>
      </c>
      <c r="R1498" t="str">
        <f t="shared" si="46"/>
        <v>1496,3,611019,4.119585051,-73.62863379,76,36,4.11920512743478,-73.6272029171739,0.164118430702353,37291,4.119,-73.6274064,76,602,10.0333333333333</v>
      </c>
    </row>
    <row r="1499" spans="1:18" x14ac:dyDescent="0.25">
      <c r="A1499">
        <v>1497</v>
      </c>
      <c r="B1499">
        <v>9</v>
      </c>
      <c r="C1499">
        <v>611024</v>
      </c>
      <c r="D1499">
        <v>4.1199838770000001</v>
      </c>
      <c r="E1499">
        <v>-73.627095490000002</v>
      </c>
      <c r="F1499">
        <v>94</v>
      </c>
      <c r="G1499">
        <v>36</v>
      </c>
      <c r="H1499">
        <v>4.1192051274347801</v>
      </c>
      <c r="I1499">
        <v>-73.627202917173904</v>
      </c>
      <c r="J1499">
        <v>8.7353947207190405E-2</v>
      </c>
      <c r="K1499">
        <v>37291</v>
      </c>
      <c r="L1499">
        <v>4.1189999999999998</v>
      </c>
      <c r="M1499">
        <v>-73.627406399999998</v>
      </c>
      <c r="N1499">
        <v>94</v>
      </c>
      <c r="O1499">
        <v>602</v>
      </c>
      <c r="P1499">
        <f t="shared" si="47"/>
        <v>10.033333333333333</v>
      </c>
      <c r="R1499" t="str">
        <f t="shared" si="46"/>
        <v>1497,9,611024,4.119983877,-73.62709549,94,36,4.11920512743478,-73.6272029171739,0.0873539472071904,37291,4.119,-73.6274064,94,602,10.0333333333333</v>
      </c>
    </row>
    <row r="1500" spans="1:18" x14ac:dyDescent="0.25">
      <c r="A1500">
        <v>1498</v>
      </c>
      <c r="B1500">
        <v>10</v>
      </c>
      <c r="C1500">
        <v>611025</v>
      </c>
      <c r="D1500">
        <v>4.1204845199999998</v>
      </c>
      <c r="E1500">
        <v>-73.626443600000002</v>
      </c>
      <c r="F1500">
        <v>133</v>
      </c>
      <c r="G1500">
        <v>36</v>
      </c>
      <c r="H1500">
        <v>4.1192051274347801</v>
      </c>
      <c r="I1500">
        <v>-73.627202917173904</v>
      </c>
      <c r="J1500">
        <v>0.165215504318178</v>
      </c>
      <c r="K1500">
        <v>37291</v>
      </c>
      <c r="L1500">
        <v>4.1189999999999998</v>
      </c>
      <c r="M1500">
        <v>-73.627406399999998</v>
      </c>
      <c r="N1500">
        <v>133</v>
      </c>
      <c r="O1500">
        <v>602</v>
      </c>
      <c r="P1500">
        <f t="shared" si="47"/>
        <v>10.033333333333333</v>
      </c>
      <c r="R1500" t="str">
        <f t="shared" si="46"/>
        <v>1498,10,611025,4.12048452,-73.6264436,133,36,4.11920512743478,-73.6272029171739,0.165215504318178,37291,4.119,-73.6274064,133,602,10.0333333333333</v>
      </c>
    </row>
    <row r="1501" spans="1:18" x14ac:dyDescent="0.25">
      <c r="A1501">
        <v>1499</v>
      </c>
      <c r="B1501">
        <v>14</v>
      </c>
      <c r="C1501">
        <v>611049</v>
      </c>
      <c r="D1501">
        <v>4.1190835369999999</v>
      </c>
      <c r="E1501">
        <v>-73.62615486</v>
      </c>
      <c r="F1501">
        <v>110</v>
      </c>
      <c r="G1501">
        <v>36</v>
      </c>
      <c r="H1501">
        <v>4.1192051274347801</v>
      </c>
      <c r="I1501">
        <v>-73.627202917173904</v>
      </c>
      <c r="J1501">
        <v>0.116947796412757</v>
      </c>
      <c r="K1501">
        <v>37291</v>
      </c>
      <c r="L1501">
        <v>4.1189999999999998</v>
      </c>
      <c r="M1501">
        <v>-73.627406399999998</v>
      </c>
      <c r="N1501">
        <v>110</v>
      </c>
      <c r="O1501">
        <v>602</v>
      </c>
      <c r="P1501">
        <f t="shared" si="47"/>
        <v>10.033333333333333</v>
      </c>
      <c r="R1501" t="str">
        <f t="shared" si="46"/>
        <v>1499,14,611049,4.119083537,-73.62615486,110,36,4.11920512743478,-73.6272029171739,0.116947796412757,37291,4.119,-73.6274064,110,602,10.0333333333333</v>
      </c>
    </row>
    <row r="1502" spans="1:18" x14ac:dyDescent="0.25">
      <c r="A1502">
        <v>1500</v>
      </c>
      <c r="B1502">
        <v>12</v>
      </c>
      <c r="C1502">
        <v>611068</v>
      </c>
      <c r="D1502">
        <v>4.1183166489999996</v>
      </c>
      <c r="E1502">
        <v>-73.626121620000006</v>
      </c>
      <c r="F1502">
        <v>73</v>
      </c>
      <c r="G1502">
        <v>36</v>
      </c>
      <c r="H1502">
        <v>4.1192051274347801</v>
      </c>
      <c r="I1502">
        <v>-73.627202917173904</v>
      </c>
      <c r="J1502">
        <v>0.15527983921416699</v>
      </c>
      <c r="K1502">
        <v>37291</v>
      </c>
      <c r="L1502">
        <v>4.1189999999999998</v>
      </c>
      <c r="M1502">
        <v>-73.627406399999998</v>
      </c>
      <c r="N1502">
        <v>73</v>
      </c>
      <c r="O1502">
        <v>602</v>
      </c>
      <c r="P1502">
        <f t="shared" si="47"/>
        <v>10.033333333333333</v>
      </c>
      <c r="R1502" t="str">
        <f t="shared" si="46"/>
        <v>1500,12,611068,4.118316649,-73.62612162,73,36,4.11920512743478,-73.6272029171739,0.155279839214167,37291,4.119,-73.6274064,73,602,10.0333333333333</v>
      </c>
    </row>
    <row r="1503" spans="1:18" x14ac:dyDescent="0.25">
      <c r="A1503">
        <v>1501</v>
      </c>
      <c r="B1503">
        <v>19</v>
      </c>
      <c r="C1503">
        <v>611092</v>
      </c>
      <c r="D1503">
        <v>4.1227941960000001</v>
      </c>
      <c r="E1503">
        <v>-73.651775020000002</v>
      </c>
      <c r="F1503">
        <v>120</v>
      </c>
      <c r="G1503">
        <v>63</v>
      </c>
      <c r="H1503">
        <v>4.1246905212571399</v>
      </c>
      <c r="I1503">
        <v>-73.652709562571403</v>
      </c>
      <c r="J1503">
        <v>0.23481088745331199</v>
      </c>
      <c r="K1503">
        <v>32469</v>
      </c>
      <c r="L1503">
        <v>4.125</v>
      </c>
      <c r="M1503">
        <v>-73.652916300000001</v>
      </c>
      <c r="N1503">
        <v>120</v>
      </c>
      <c r="O1503">
        <v>599</v>
      </c>
      <c r="P1503">
        <f t="shared" si="47"/>
        <v>9.9833333333333325</v>
      </c>
      <c r="R1503" t="str">
        <f t="shared" si="46"/>
        <v>1501,19,611092,4.122794196,-73.65177502,120,63,4.12469052125714,-73.6527095625714,0.234810887453312,32469,4.125,-73.6529163,120,599,9.98333333333333</v>
      </c>
    </row>
    <row r="1504" spans="1:18" x14ac:dyDescent="0.25">
      <c r="A1504">
        <v>1502</v>
      </c>
      <c r="B1504">
        <v>3</v>
      </c>
      <c r="C1504">
        <v>611098</v>
      </c>
      <c r="D1504">
        <v>4.1267823000000003</v>
      </c>
      <c r="E1504">
        <v>-73.653860559999998</v>
      </c>
      <c r="F1504">
        <v>80</v>
      </c>
      <c r="G1504">
        <v>63</v>
      </c>
      <c r="H1504">
        <v>4.1246905212571399</v>
      </c>
      <c r="I1504">
        <v>-73.652709562571403</v>
      </c>
      <c r="J1504">
        <v>0.265155699395075</v>
      </c>
      <c r="K1504">
        <v>32469</v>
      </c>
      <c r="L1504">
        <v>4.125</v>
      </c>
      <c r="M1504">
        <v>-73.652916300000001</v>
      </c>
      <c r="N1504">
        <v>80</v>
      </c>
      <c r="O1504">
        <v>599</v>
      </c>
      <c r="P1504">
        <f t="shared" si="47"/>
        <v>9.9833333333333325</v>
      </c>
      <c r="R1504" t="str">
        <f t="shared" si="46"/>
        <v>1502,3,611098,4.1267823,-73.65386056,80,63,4.12469052125714,-73.6527095625714,0.265155699395075,32469,4.125,-73.6529163,80,599,9.98333333333333</v>
      </c>
    </row>
    <row r="1505" spans="1:18" x14ac:dyDescent="0.25">
      <c r="A1505">
        <v>1503</v>
      </c>
      <c r="B1505">
        <v>2</v>
      </c>
      <c r="C1505">
        <v>611132</v>
      </c>
      <c r="D1505">
        <v>4.1203314640000004</v>
      </c>
      <c r="E1505">
        <v>-73.651309280000007</v>
      </c>
      <c r="F1505">
        <v>58</v>
      </c>
      <c r="G1505">
        <v>126</v>
      </c>
      <c r="H1505">
        <v>4.1184157450714203</v>
      </c>
      <c r="I1505">
        <v>-73.651309784285701</v>
      </c>
      <c r="J1505">
        <v>0.21288449066047499</v>
      </c>
      <c r="K1505">
        <v>38343</v>
      </c>
      <c r="L1505">
        <v>4.1180000000000003</v>
      </c>
      <c r="M1505">
        <v>-73.651437200000004</v>
      </c>
      <c r="N1505">
        <v>58</v>
      </c>
      <c r="O1505">
        <v>458</v>
      </c>
      <c r="P1505">
        <f t="shared" si="47"/>
        <v>7.6333333333333337</v>
      </c>
      <c r="R1505" t="str">
        <f t="shared" si="46"/>
        <v>1503,2,611132,4.120331464,-73.65130928,58,126,4.11841574507142,-73.6513097842857,0.212884490660475,38343,4.118,-73.6514372,58,458,7.63333333333333</v>
      </c>
    </row>
    <row r="1506" spans="1:18" x14ac:dyDescent="0.25">
      <c r="A1506">
        <v>1504</v>
      </c>
      <c r="B1506">
        <v>13</v>
      </c>
      <c r="C1506">
        <v>611142</v>
      </c>
      <c r="D1506">
        <v>4.1187714729999998</v>
      </c>
      <c r="E1506">
        <v>-73.650467660000004</v>
      </c>
      <c r="F1506">
        <v>72</v>
      </c>
      <c r="G1506">
        <v>126</v>
      </c>
      <c r="H1506">
        <v>4.1184157450714203</v>
      </c>
      <c r="I1506">
        <v>-73.651309784285701</v>
      </c>
      <c r="J1506">
        <v>0.101365205033631</v>
      </c>
      <c r="K1506">
        <v>38343</v>
      </c>
      <c r="L1506">
        <v>4.1180000000000003</v>
      </c>
      <c r="M1506">
        <v>-73.651437200000004</v>
      </c>
      <c r="N1506">
        <v>72</v>
      </c>
      <c r="O1506">
        <v>458</v>
      </c>
      <c r="P1506">
        <f t="shared" si="47"/>
        <v>7.6333333333333337</v>
      </c>
      <c r="R1506" t="str">
        <f t="shared" si="46"/>
        <v>1504,13,611142,4.118771473,-73.65046766,72,126,4.11841574507142,-73.6513097842857,0.101365205033631,38343,4.118,-73.6514372,72,458,7.63333333333333</v>
      </c>
    </row>
    <row r="1507" spans="1:18" x14ac:dyDescent="0.25">
      <c r="A1507">
        <v>1505</v>
      </c>
      <c r="B1507">
        <v>21</v>
      </c>
      <c r="C1507">
        <v>611162</v>
      </c>
      <c r="D1507">
        <v>4.1100019789999997</v>
      </c>
      <c r="E1507">
        <v>-73.663342200000002</v>
      </c>
      <c r="F1507">
        <v>64</v>
      </c>
      <c r="G1507">
        <v>34</v>
      </c>
      <c r="H1507">
        <v>4.1100709969375</v>
      </c>
      <c r="I1507">
        <v>-73.662566458437496</v>
      </c>
      <c r="J1507">
        <v>8.6324058852192104E-2</v>
      </c>
      <c r="K1507">
        <v>42403</v>
      </c>
      <c r="L1507">
        <v>4.1100000000000003</v>
      </c>
      <c r="M1507">
        <v>-73.662567600000003</v>
      </c>
      <c r="N1507">
        <v>64</v>
      </c>
      <c r="O1507">
        <v>263</v>
      </c>
      <c r="P1507">
        <f t="shared" si="47"/>
        <v>4.3833333333333337</v>
      </c>
      <c r="R1507" t="str">
        <f t="shared" si="46"/>
        <v>1505,21,611162,4.110001979,-73.6633422,64,34,4.1100709969375,-73.6625664584375,0.0863240588521921,42403,4.11,-73.6625676,64,263,4.38333333333333</v>
      </c>
    </row>
    <row r="1508" spans="1:18" x14ac:dyDescent="0.25">
      <c r="A1508">
        <v>1506</v>
      </c>
      <c r="B1508">
        <v>6</v>
      </c>
      <c r="C1508">
        <v>611252</v>
      </c>
      <c r="D1508">
        <v>4.1051128229999998</v>
      </c>
      <c r="E1508">
        <v>-73.648640420000007</v>
      </c>
      <c r="F1508">
        <v>57</v>
      </c>
      <c r="G1508">
        <v>92</v>
      </c>
      <c r="H1508">
        <v>4.1061774299750002</v>
      </c>
      <c r="I1508">
        <v>-73.647626721250006</v>
      </c>
      <c r="J1508">
        <v>0.16315747085221199</v>
      </c>
      <c r="K1508">
        <v>44011</v>
      </c>
      <c r="L1508">
        <v>4.1059999999999999</v>
      </c>
      <c r="M1508">
        <v>-73.6477407</v>
      </c>
      <c r="N1508">
        <v>57</v>
      </c>
      <c r="O1508">
        <v>299</v>
      </c>
      <c r="P1508">
        <f t="shared" si="47"/>
        <v>4.9833333333333334</v>
      </c>
      <c r="R1508" t="str">
        <f t="shared" si="46"/>
        <v>1506,6,611252,4.105112823,-73.64864042,57,92,4.106177429975,-73.64762672125,0.163157470852212,44011,4.106,-73.6477407,57,299,4.98333333333333</v>
      </c>
    </row>
    <row r="1509" spans="1:18" x14ac:dyDescent="0.25">
      <c r="A1509">
        <v>1507</v>
      </c>
      <c r="B1509">
        <v>2</v>
      </c>
      <c r="C1509">
        <v>611267</v>
      </c>
      <c r="D1509">
        <v>4.1085342599999999</v>
      </c>
      <c r="E1509">
        <v>-73.650957570000003</v>
      </c>
      <c r="F1509">
        <v>72</v>
      </c>
      <c r="G1509">
        <v>125</v>
      </c>
      <c r="H1509">
        <v>4.1083462468205099</v>
      </c>
      <c r="I1509">
        <v>-73.6515705533333</v>
      </c>
      <c r="J1509">
        <v>7.1082630663592994E-2</v>
      </c>
      <c r="K1509">
        <v>43152</v>
      </c>
      <c r="L1509">
        <v>4.1079999999999997</v>
      </c>
      <c r="M1509">
        <v>-73.651683500000004</v>
      </c>
      <c r="N1509">
        <v>72</v>
      </c>
      <c r="O1509">
        <v>179</v>
      </c>
      <c r="P1509">
        <f t="shared" si="47"/>
        <v>2.9833333333333334</v>
      </c>
      <c r="R1509" t="str">
        <f t="shared" si="46"/>
        <v>1507,2,611267,4.10853426,-73.65095757,72,125,4.10834624682051,-73.6515705533333,0.071082630663593,43152,4.108,-73.6516835,72,179,2.98333333333333</v>
      </c>
    </row>
    <row r="1510" spans="1:18" x14ac:dyDescent="0.25">
      <c r="A1510">
        <v>1508</v>
      </c>
      <c r="B1510">
        <v>10</v>
      </c>
      <c r="C1510">
        <v>611275</v>
      </c>
      <c r="D1510">
        <v>4.106588157</v>
      </c>
      <c r="E1510">
        <v>-73.648705239999998</v>
      </c>
      <c r="F1510">
        <v>109</v>
      </c>
      <c r="G1510">
        <v>92</v>
      </c>
      <c r="H1510">
        <v>4.1061774299750002</v>
      </c>
      <c r="I1510">
        <v>-73.647626721250006</v>
      </c>
      <c r="J1510">
        <v>0.12795972272888001</v>
      </c>
      <c r="K1510">
        <v>44011</v>
      </c>
      <c r="L1510">
        <v>4.1059999999999999</v>
      </c>
      <c r="M1510">
        <v>-73.6477407</v>
      </c>
      <c r="N1510">
        <v>109</v>
      </c>
      <c r="O1510">
        <v>299</v>
      </c>
      <c r="P1510">
        <f t="shared" si="47"/>
        <v>4.9833333333333334</v>
      </c>
      <c r="R1510" t="str">
        <f t="shared" si="46"/>
        <v>1508,10,611275,4.106588157,-73.64870524,109,92,4.106177429975,-73.64762672125,0.12795972272888,44011,4.106,-73.6477407,109,299,4.98333333333333</v>
      </c>
    </row>
    <row r="1511" spans="1:18" x14ac:dyDescent="0.25">
      <c r="A1511">
        <v>1509</v>
      </c>
      <c r="B1511">
        <v>4</v>
      </c>
      <c r="C1511">
        <v>611292</v>
      </c>
      <c r="D1511">
        <v>4.1046704480000002</v>
      </c>
      <c r="E1511">
        <v>-73.645691510000006</v>
      </c>
      <c r="F1511">
        <v>106</v>
      </c>
      <c r="G1511">
        <v>23</v>
      </c>
      <c r="H1511">
        <v>4.1036018261621603</v>
      </c>
      <c r="I1511">
        <v>-73.645098620540494</v>
      </c>
      <c r="J1511">
        <v>0.13572148275225501</v>
      </c>
      <c r="K1511">
        <v>45001</v>
      </c>
      <c r="L1511">
        <v>4.1040000000000001</v>
      </c>
      <c r="M1511">
        <v>-73.645133900000005</v>
      </c>
      <c r="N1511">
        <v>106</v>
      </c>
      <c r="O1511">
        <v>322</v>
      </c>
      <c r="P1511">
        <f t="shared" si="47"/>
        <v>5.3666666666666663</v>
      </c>
      <c r="R1511" t="str">
        <f t="shared" si="46"/>
        <v>1509,4,611292,4.104670448,-73.64569151,106,23,4.10360182616216,-73.6450986205405,0.135721482752255,45001,4.104,-73.6451339,106,322,5.36666666666667</v>
      </c>
    </row>
    <row r="1512" spans="1:18" x14ac:dyDescent="0.25">
      <c r="A1512">
        <v>1510</v>
      </c>
      <c r="B1512">
        <v>9</v>
      </c>
      <c r="C1512">
        <v>611297</v>
      </c>
      <c r="D1512">
        <v>4.1036697569999996</v>
      </c>
      <c r="E1512">
        <v>-73.645841930000003</v>
      </c>
      <c r="F1512">
        <v>87</v>
      </c>
      <c r="G1512">
        <v>23</v>
      </c>
      <c r="H1512">
        <v>4.1036018261621603</v>
      </c>
      <c r="I1512">
        <v>-73.645098620540494</v>
      </c>
      <c r="J1512">
        <v>8.2733687064233896E-2</v>
      </c>
      <c r="K1512">
        <v>45001</v>
      </c>
      <c r="L1512">
        <v>4.1040000000000001</v>
      </c>
      <c r="M1512">
        <v>-73.645133900000005</v>
      </c>
      <c r="N1512">
        <v>87</v>
      </c>
      <c r="O1512">
        <v>322</v>
      </c>
      <c r="P1512">
        <f t="shared" si="47"/>
        <v>5.3666666666666663</v>
      </c>
      <c r="R1512" t="str">
        <f t="shared" si="46"/>
        <v>1510,9,611297,4.103669757,-73.64584193,87,23,4.10360182616216,-73.6450986205405,0.0827336870642339,45001,4.104,-73.6451339,87,322,5.36666666666667</v>
      </c>
    </row>
    <row r="1513" spans="1:18" x14ac:dyDescent="0.25">
      <c r="A1513">
        <v>1511</v>
      </c>
      <c r="B1513">
        <v>4</v>
      </c>
      <c r="C1513">
        <v>611339</v>
      </c>
      <c r="D1513">
        <v>4.1036866339999998</v>
      </c>
      <c r="E1513">
        <v>-73.653123590000007</v>
      </c>
      <c r="F1513">
        <v>131</v>
      </c>
      <c r="G1513">
        <v>5</v>
      </c>
      <c r="H1513">
        <v>4.1052920716363603</v>
      </c>
      <c r="I1513">
        <v>-73.653624480000005</v>
      </c>
      <c r="J1513">
        <v>0.18684343628476699</v>
      </c>
      <c r="K1513">
        <v>44484</v>
      </c>
      <c r="L1513">
        <v>4.1050000000000004</v>
      </c>
      <c r="M1513">
        <v>-73.653606699999997</v>
      </c>
      <c r="N1513">
        <v>131</v>
      </c>
      <c r="O1513">
        <v>158</v>
      </c>
      <c r="P1513">
        <f t="shared" si="47"/>
        <v>2.6333333333333333</v>
      </c>
      <c r="R1513" t="str">
        <f t="shared" si="46"/>
        <v>1511,4,611339,4.103686634,-73.65312359,131,5,4.10529207163636,-73.65362448,0.186843436284767,44484,4.105,-73.6536067,131,158,2.63333333333333</v>
      </c>
    </row>
    <row r="1514" spans="1:18" x14ac:dyDescent="0.25">
      <c r="A1514">
        <v>1512</v>
      </c>
      <c r="B1514">
        <v>3</v>
      </c>
      <c r="C1514">
        <v>611354</v>
      </c>
      <c r="D1514">
        <v>4.1031657570000002</v>
      </c>
      <c r="E1514">
        <v>-73.649703459999998</v>
      </c>
      <c r="F1514">
        <v>60</v>
      </c>
      <c r="G1514">
        <v>145</v>
      </c>
      <c r="H1514">
        <v>4.1028799968235203</v>
      </c>
      <c r="I1514">
        <v>-73.649069576764703</v>
      </c>
      <c r="J1514">
        <v>7.7102717863899495E-2</v>
      </c>
      <c r="K1514">
        <v>45345</v>
      </c>
      <c r="L1514">
        <v>4.1029999999999998</v>
      </c>
      <c r="M1514">
        <v>-73.6493155</v>
      </c>
      <c r="N1514">
        <v>60</v>
      </c>
      <c r="O1514">
        <v>277</v>
      </c>
      <c r="P1514">
        <f t="shared" si="47"/>
        <v>4.6166666666666663</v>
      </c>
      <c r="R1514" t="str">
        <f t="shared" si="46"/>
        <v>1512,3,611354,4.103165757,-73.64970346,60,145,4.10287999682352,-73.6490695767647,0.0771027178638995,45345,4.103,-73.6493155,60,277,4.61666666666667</v>
      </c>
    </row>
    <row r="1515" spans="1:18" x14ac:dyDescent="0.25">
      <c r="A1515">
        <v>1513</v>
      </c>
      <c r="B1515">
        <v>7</v>
      </c>
      <c r="C1515">
        <v>611356</v>
      </c>
      <c r="D1515">
        <v>4.102547671</v>
      </c>
      <c r="E1515">
        <v>-73.651509489999995</v>
      </c>
      <c r="F1515">
        <v>102</v>
      </c>
      <c r="G1515">
        <v>49</v>
      </c>
      <c r="H1515">
        <v>4.1009029442702696</v>
      </c>
      <c r="I1515">
        <v>-73.652213879189105</v>
      </c>
      <c r="J1515">
        <v>0.19874786907608699</v>
      </c>
      <c r="K1515">
        <v>45929</v>
      </c>
      <c r="L1515">
        <v>4.101</v>
      </c>
      <c r="M1515">
        <v>-73.652189100000001</v>
      </c>
      <c r="N1515">
        <v>102</v>
      </c>
      <c r="O1515">
        <v>212</v>
      </c>
      <c r="P1515">
        <f t="shared" si="47"/>
        <v>3.5333333333333332</v>
      </c>
      <c r="R1515" t="str">
        <f t="shared" si="46"/>
        <v>1513,7,611356,4.102547671,-73.65150949,102,49,4.10090294427027,-73.6522138791891,0.198747869076087,45929,4.101,-73.6521891,102,212,3.53333333333333</v>
      </c>
    </row>
    <row r="1516" spans="1:18" x14ac:dyDescent="0.25">
      <c r="A1516">
        <v>1514</v>
      </c>
      <c r="B1516">
        <v>11</v>
      </c>
      <c r="C1516">
        <v>611420</v>
      </c>
      <c r="D1516">
        <v>4.0978795999999997</v>
      </c>
      <c r="E1516">
        <v>-73.658587749999995</v>
      </c>
      <c r="F1516">
        <v>92</v>
      </c>
      <c r="G1516">
        <v>71</v>
      </c>
      <c r="H1516">
        <v>4.0994834230384596</v>
      </c>
      <c r="I1516">
        <v>-73.657551525384605</v>
      </c>
      <c r="J1516">
        <v>0.21202847456385299</v>
      </c>
      <c r="K1516">
        <v>46749</v>
      </c>
      <c r="L1516">
        <v>4.0990000000000002</v>
      </c>
      <c r="M1516">
        <v>-73.657542899999996</v>
      </c>
      <c r="N1516">
        <v>92</v>
      </c>
      <c r="O1516">
        <v>430</v>
      </c>
      <c r="P1516">
        <f t="shared" si="47"/>
        <v>7.166666666666667</v>
      </c>
      <c r="R1516" t="str">
        <f t="shared" si="46"/>
        <v>1514,11,611420,4.0978796,-73.65858775,92,71,4.09948342303846,-73.6575515253846,0.212028474563853,46749,4.099,-73.6575429,92,430,7.16666666666667</v>
      </c>
    </row>
    <row r="1517" spans="1:18" x14ac:dyDescent="0.25">
      <c r="A1517">
        <v>1515</v>
      </c>
      <c r="B1517">
        <v>30</v>
      </c>
      <c r="C1517">
        <v>75757</v>
      </c>
      <c r="D1517">
        <v>4.0989575409999999</v>
      </c>
      <c r="E1517">
        <v>-73.657835829999996</v>
      </c>
      <c r="F1517">
        <v>66</v>
      </c>
      <c r="G1517">
        <v>71</v>
      </c>
      <c r="H1517">
        <v>4.0994834230384596</v>
      </c>
      <c r="I1517">
        <v>-73.657551525384605</v>
      </c>
      <c r="J1517">
        <v>6.6393698312375807E-2</v>
      </c>
      <c r="K1517">
        <v>46749</v>
      </c>
      <c r="L1517">
        <v>4.0990000000000002</v>
      </c>
      <c r="M1517">
        <v>-73.657542899999996</v>
      </c>
      <c r="N1517">
        <v>66</v>
      </c>
      <c r="O1517">
        <v>430</v>
      </c>
      <c r="P1517">
        <f t="shared" si="47"/>
        <v>7.166666666666667</v>
      </c>
      <c r="R1517" t="str">
        <f t="shared" si="46"/>
        <v>1515,30,75757,4.098957541,-73.65783583,66,71,4.09948342303846,-73.6575515253846,0.0663936983123758,46749,4.099,-73.6575429,66,430,7.16666666666667</v>
      </c>
    </row>
    <row r="1518" spans="1:18" x14ac:dyDescent="0.25">
      <c r="A1518">
        <v>1516</v>
      </c>
      <c r="B1518">
        <v>32</v>
      </c>
      <c r="C1518">
        <v>101680</v>
      </c>
      <c r="D1518">
        <v>4.0970583999999999</v>
      </c>
      <c r="E1518">
        <v>-73.657612790000002</v>
      </c>
      <c r="F1518">
        <v>101</v>
      </c>
      <c r="G1518">
        <v>71</v>
      </c>
      <c r="H1518">
        <v>4.0994834230384596</v>
      </c>
      <c r="I1518">
        <v>-73.657551525384605</v>
      </c>
      <c r="J1518">
        <v>0.26956650500030599</v>
      </c>
      <c r="K1518">
        <v>46749</v>
      </c>
      <c r="L1518">
        <v>4.0990000000000002</v>
      </c>
      <c r="M1518">
        <v>-73.657542899999996</v>
      </c>
      <c r="N1518">
        <v>101</v>
      </c>
      <c r="O1518">
        <v>430</v>
      </c>
      <c r="P1518">
        <f t="shared" si="47"/>
        <v>7.166666666666667</v>
      </c>
      <c r="R1518" t="str">
        <f t="shared" si="46"/>
        <v>1516,32,101680,4.0970584,-73.65761279,101,71,4.09948342303846,-73.6575515253846,0.269566505000306,46749,4.099,-73.6575429,101,430,7.16666666666667</v>
      </c>
    </row>
    <row r="1519" spans="1:18" x14ac:dyDescent="0.25">
      <c r="A1519">
        <v>1517</v>
      </c>
      <c r="B1519">
        <v>5</v>
      </c>
      <c r="C1519">
        <v>611465</v>
      </c>
      <c r="D1519">
        <v>4.0976643959999999</v>
      </c>
      <c r="E1519">
        <v>-73.644644099999994</v>
      </c>
      <c r="F1519">
        <v>94</v>
      </c>
      <c r="G1519">
        <v>88</v>
      </c>
      <c r="H1519">
        <v>4.0985551656904704</v>
      </c>
      <c r="I1519">
        <v>-73.644632689761906</v>
      </c>
      <c r="J1519">
        <v>9.8994962067103204E-2</v>
      </c>
      <c r="K1519">
        <v>46936</v>
      </c>
      <c r="L1519">
        <v>4.0990000000000002</v>
      </c>
      <c r="M1519">
        <v>-73.644574500000004</v>
      </c>
      <c r="N1519">
        <v>94</v>
      </c>
      <c r="O1519">
        <v>385</v>
      </c>
      <c r="P1519">
        <f t="shared" si="47"/>
        <v>6.416666666666667</v>
      </c>
      <c r="R1519" t="str">
        <f t="shared" si="46"/>
        <v>1517,5,611465,4.097664396,-73.6446441,94,88,4.09855516569047,-73.6446326897619,0.0989949620671032,46936,4.099,-73.6445745,94,385,6.41666666666667</v>
      </c>
    </row>
    <row r="1520" spans="1:18" x14ac:dyDescent="0.25">
      <c r="A1520">
        <v>1518</v>
      </c>
      <c r="B1520">
        <v>53</v>
      </c>
      <c r="C1520">
        <v>101709</v>
      </c>
      <c r="D1520">
        <v>4.0995049029999997</v>
      </c>
      <c r="E1520">
        <v>-73.646371139999999</v>
      </c>
      <c r="F1520">
        <v>76</v>
      </c>
      <c r="G1520">
        <v>88</v>
      </c>
      <c r="H1520">
        <v>4.0985551656904704</v>
      </c>
      <c r="I1520">
        <v>-73.644632689761906</v>
      </c>
      <c r="J1520">
        <v>0.219701074616515</v>
      </c>
      <c r="K1520">
        <v>46936</v>
      </c>
      <c r="L1520">
        <v>4.0990000000000002</v>
      </c>
      <c r="M1520">
        <v>-73.644574500000004</v>
      </c>
      <c r="N1520">
        <v>76</v>
      </c>
      <c r="O1520">
        <v>385</v>
      </c>
      <c r="P1520">
        <f t="shared" si="47"/>
        <v>6.416666666666667</v>
      </c>
      <c r="R1520" t="str">
        <f t="shared" si="46"/>
        <v>1518,53,101709,4.099504903,-73.64637114,76,88,4.09855516569047,-73.6446326897619,0.219701074616515,46936,4.099,-73.6445745,76,385,6.41666666666667</v>
      </c>
    </row>
    <row r="1521" spans="1:18" x14ac:dyDescent="0.25">
      <c r="A1521">
        <v>1519</v>
      </c>
      <c r="B1521">
        <v>69</v>
      </c>
      <c r="C1521">
        <v>12494</v>
      </c>
      <c r="D1521">
        <v>4.0982663510000004</v>
      </c>
      <c r="E1521">
        <v>-73.647200380000001</v>
      </c>
      <c r="F1521">
        <v>84</v>
      </c>
      <c r="G1521">
        <v>146</v>
      </c>
      <c r="H1521">
        <v>4.0986711213599998</v>
      </c>
      <c r="I1521">
        <v>-73.649054213400007</v>
      </c>
      <c r="J1521">
        <v>0.210346144268695</v>
      </c>
      <c r="K1521">
        <v>46874</v>
      </c>
      <c r="L1521">
        <v>4.0990000000000002</v>
      </c>
      <c r="M1521">
        <v>-73.649117899999993</v>
      </c>
      <c r="N1521">
        <v>84</v>
      </c>
      <c r="O1521">
        <v>324</v>
      </c>
      <c r="P1521">
        <f t="shared" si="47"/>
        <v>5.4</v>
      </c>
      <c r="R1521" t="str">
        <f t="shared" si="46"/>
        <v>1519,69,12494,4.098266351,-73.64720038,84,146,4.09867112136,-73.6490542134,0.210346144268695,46874,4.099,-73.6491179,84,324,5.4</v>
      </c>
    </row>
    <row r="1522" spans="1:18" x14ac:dyDescent="0.25">
      <c r="A1522">
        <v>1520</v>
      </c>
      <c r="B1522">
        <v>4</v>
      </c>
      <c r="C1522">
        <v>611477</v>
      </c>
      <c r="D1522">
        <v>4.0908858119999998</v>
      </c>
      <c r="E1522">
        <v>-73.665432210000006</v>
      </c>
      <c r="F1522">
        <v>116</v>
      </c>
      <c r="G1522">
        <v>26</v>
      </c>
      <c r="H1522">
        <v>4.0902708604571396</v>
      </c>
      <c r="I1522">
        <v>-73.665825127999994</v>
      </c>
      <c r="J1522">
        <v>8.1034850848797593E-2</v>
      </c>
      <c r="K1522">
        <v>48924</v>
      </c>
      <c r="L1522">
        <v>4.09</v>
      </c>
      <c r="M1522">
        <v>-73.665895399999997</v>
      </c>
      <c r="N1522">
        <v>116</v>
      </c>
      <c r="O1522">
        <v>308</v>
      </c>
      <c r="P1522">
        <f t="shared" si="47"/>
        <v>5.1333333333333337</v>
      </c>
      <c r="R1522" t="str">
        <f t="shared" si="46"/>
        <v>1520,4,611477,4.090885812,-73.66543221,116,26,4.09027086045714,-73.665825128,0.0810348508487976,48924,4.09,-73.6658954,116,308,5.13333333333333</v>
      </c>
    </row>
    <row r="1523" spans="1:18" x14ac:dyDescent="0.25">
      <c r="A1523">
        <v>1521</v>
      </c>
      <c r="B1523">
        <v>3</v>
      </c>
      <c r="C1523">
        <v>611522</v>
      </c>
      <c r="D1523">
        <v>4.082857637</v>
      </c>
      <c r="E1523">
        <v>-73.665666360000003</v>
      </c>
      <c r="F1523">
        <v>79</v>
      </c>
      <c r="G1523">
        <v>118</v>
      </c>
      <c r="H1523">
        <v>4.0833717727777703</v>
      </c>
      <c r="I1523">
        <v>-73.667792254074001</v>
      </c>
      <c r="J1523">
        <v>0.24246796962763401</v>
      </c>
      <c r="K1523">
        <v>50388</v>
      </c>
      <c r="L1523">
        <v>4.0830000000000002</v>
      </c>
      <c r="M1523">
        <v>-73.667664500000001</v>
      </c>
      <c r="N1523">
        <v>79</v>
      </c>
      <c r="O1523">
        <v>368</v>
      </c>
      <c r="P1523">
        <f t="shared" si="47"/>
        <v>6.1333333333333337</v>
      </c>
      <c r="R1523" t="str">
        <f t="shared" si="46"/>
        <v>1521,3,611522,4.082857637,-73.66566636,79,118,4.08337177277777,-73.667792254074,0.242467969627634,50388,4.083,-73.6676645,79,368,6.13333333333333</v>
      </c>
    </row>
    <row r="1524" spans="1:18" x14ac:dyDescent="0.25">
      <c r="A1524">
        <v>1522</v>
      </c>
      <c r="B1524">
        <v>5</v>
      </c>
      <c r="C1524">
        <v>611524</v>
      </c>
      <c r="D1524">
        <v>4.0826066619999999</v>
      </c>
      <c r="E1524">
        <v>-73.666945949999999</v>
      </c>
      <c r="F1524">
        <v>118</v>
      </c>
      <c r="G1524">
        <v>118</v>
      </c>
      <c r="H1524">
        <v>4.0833717727777703</v>
      </c>
      <c r="I1524">
        <v>-73.667792254074001</v>
      </c>
      <c r="J1524">
        <v>0.12660433345090299</v>
      </c>
      <c r="K1524">
        <v>50388</v>
      </c>
      <c r="L1524">
        <v>4.0830000000000002</v>
      </c>
      <c r="M1524">
        <v>-73.667664500000001</v>
      </c>
      <c r="N1524">
        <v>118</v>
      </c>
      <c r="O1524">
        <v>368</v>
      </c>
      <c r="P1524">
        <f t="shared" si="47"/>
        <v>6.1333333333333337</v>
      </c>
      <c r="R1524" t="str">
        <f t="shared" si="46"/>
        <v>1522,5,611524,4.082606662,-73.66694595,118,118,4.08337177277777,-73.667792254074,0.126604333450903,50388,4.083,-73.6676645,118,368,6.13333333333333</v>
      </c>
    </row>
    <row r="1525" spans="1:18" x14ac:dyDescent="0.25">
      <c r="A1525">
        <v>1523</v>
      </c>
      <c r="B1525">
        <v>6</v>
      </c>
      <c r="C1525">
        <v>611573</v>
      </c>
      <c r="D1525">
        <v>4.0811718880000001</v>
      </c>
      <c r="E1525">
        <v>-73.663962420000004</v>
      </c>
      <c r="F1525">
        <v>56</v>
      </c>
      <c r="G1525">
        <v>48</v>
      </c>
      <c r="H1525">
        <v>4.0817274714166603</v>
      </c>
      <c r="I1525">
        <v>-73.662956182666605</v>
      </c>
      <c r="J1525">
        <v>0.127482219804438</v>
      </c>
      <c r="K1525">
        <v>50741</v>
      </c>
      <c r="L1525">
        <v>4.0819999999999999</v>
      </c>
      <c r="M1525">
        <v>-73.662943600000006</v>
      </c>
      <c r="N1525">
        <v>56</v>
      </c>
      <c r="O1525">
        <v>433</v>
      </c>
      <c r="P1525">
        <f t="shared" si="47"/>
        <v>7.2166666666666668</v>
      </c>
      <c r="R1525" t="str">
        <f t="shared" si="46"/>
        <v>1523,6,611573,4.081171888,-73.66396242,56,48,4.08172747141666,-73.6629561826666,0.127482219804438,50741,4.082,-73.6629436,56,433,7.21666666666667</v>
      </c>
    </row>
    <row r="1526" spans="1:18" x14ac:dyDescent="0.25">
      <c r="A1526">
        <v>1524</v>
      </c>
      <c r="B1526">
        <v>15</v>
      </c>
      <c r="C1526">
        <v>611582</v>
      </c>
      <c r="D1526">
        <v>4.0805930049999999</v>
      </c>
      <c r="E1526">
        <v>-73.661983410000005</v>
      </c>
      <c r="F1526">
        <v>80</v>
      </c>
      <c r="G1526">
        <v>48</v>
      </c>
      <c r="H1526">
        <v>4.0817274714166603</v>
      </c>
      <c r="I1526">
        <v>-73.662956182666605</v>
      </c>
      <c r="J1526">
        <v>0.16588964782891999</v>
      </c>
      <c r="K1526">
        <v>50741</v>
      </c>
      <c r="L1526">
        <v>4.0819999999999999</v>
      </c>
      <c r="M1526">
        <v>-73.662943600000006</v>
      </c>
      <c r="N1526">
        <v>80</v>
      </c>
      <c r="O1526">
        <v>433</v>
      </c>
      <c r="P1526">
        <f t="shared" si="47"/>
        <v>7.2166666666666668</v>
      </c>
      <c r="R1526" t="str">
        <f t="shared" si="46"/>
        <v>1524,15,611582,4.080593005,-73.66198341,80,48,4.08172747141666,-73.6629561826666,0.16588964782892,50741,4.082,-73.6629436,80,433,7.21666666666667</v>
      </c>
    </row>
    <row r="1527" spans="1:18" x14ac:dyDescent="0.25">
      <c r="A1527">
        <v>1525</v>
      </c>
      <c r="B1527">
        <v>7</v>
      </c>
      <c r="C1527">
        <v>612170</v>
      </c>
      <c r="D1527">
        <v>4.0832904870000002</v>
      </c>
      <c r="E1527">
        <v>-73.661769269999994</v>
      </c>
      <c r="F1527">
        <v>93</v>
      </c>
      <c r="G1527">
        <v>48</v>
      </c>
      <c r="H1527">
        <v>4.0817274714166603</v>
      </c>
      <c r="I1527">
        <v>-73.662956182666605</v>
      </c>
      <c r="J1527">
        <v>0.21789136062366299</v>
      </c>
      <c r="K1527">
        <v>50741</v>
      </c>
      <c r="L1527">
        <v>4.0819999999999999</v>
      </c>
      <c r="M1527">
        <v>-73.662943600000006</v>
      </c>
      <c r="N1527">
        <v>93</v>
      </c>
      <c r="O1527">
        <v>433</v>
      </c>
      <c r="P1527">
        <f t="shared" si="47"/>
        <v>7.2166666666666668</v>
      </c>
      <c r="R1527" t="str">
        <f t="shared" si="46"/>
        <v>1525,7,612170,4.083290487,-73.66176927,93,48,4.08172747141666,-73.6629561826666,0.217891360623663,50741,4.082,-73.6629436,93,433,7.21666666666667</v>
      </c>
    </row>
    <row r="1528" spans="1:18" x14ac:dyDescent="0.25">
      <c r="A1528">
        <v>1526</v>
      </c>
      <c r="B1528">
        <v>29</v>
      </c>
      <c r="C1528">
        <v>612432</v>
      </c>
      <c r="D1528">
        <v>4.0880648710000003</v>
      </c>
      <c r="E1528">
        <v>-73.657983630000004</v>
      </c>
      <c r="F1528">
        <v>81</v>
      </c>
      <c r="G1528">
        <v>65</v>
      </c>
      <c r="H1528">
        <v>4.0860485901842098</v>
      </c>
      <c r="I1528">
        <v>-73.658415140789401</v>
      </c>
      <c r="J1528">
        <v>0.22910764760080601</v>
      </c>
      <c r="K1528">
        <v>49725</v>
      </c>
      <c r="L1528">
        <v>4.0860000000000003</v>
      </c>
      <c r="M1528">
        <v>-73.658606800000001</v>
      </c>
      <c r="N1528">
        <v>81</v>
      </c>
      <c r="O1528">
        <v>536</v>
      </c>
      <c r="P1528">
        <f t="shared" si="47"/>
        <v>8.9333333333333336</v>
      </c>
      <c r="R1528" t="str">
        <f t="shared" si="46"/>
        <v>1526,29,612432,4.088064871,-73.65798363,81,65,4.08604859018421,-73.6584151407894,0.229107647600806,49725,4.086,-73.6586068,81,536,8.93333333333333</v>
      </c>
    </row>
    <row r="1529" spans="1:18" x14ac:dyDescent="0.25">
      <c r="A1529">
        <v>1527</v>
      </c>
      <c r="B1529">
        <v>3</v>
      </c>
      <c r="C1529">
        <v>611635</v>
      </c>
      <c r="D1529">
        <v>4.0839968979999997</v>
      </c>
      <c r="E1529">
        <v>-73.669869340000005</v>
      </c>
      <c r="F1529">
        <v>98</v>
      </c>
      <c r="G1529">
        <v>170</v>
      </c>
      <c r="H1529">
        <v>4.0832106648928503</v>
      </c>
      <c r="I1529">
        <v>-73.671304834642797</v>
      </c>
      <c r="J1529">
        <v>0.181524072872084</v>
      </c>
      <c r="K1529">
        <v>50432</v>
      </c>
      <c r="L1529">
        <v>4.0830000000000002</v>
      </c>
      <c r="M1529">
        <v>-73.671497700000003</v>
      </c>
      <c r="N1529">
        <v>98</v>
      </c>
      <c r="O1529">
        <v>351</v>
      </c>
      <c r="P1529">
        <f t="shared" si="47"/>
        <v>5.85</v>
      </c>
      <c r="R1529" t="str">
        <f t="shared" si="46"/>
        <v>1527,3,611635,4.083996898,-73.66986934,98,170,4.08321066489285,-73.6713048346428,0.181524072872084,50432,4.083,-73.6714977,98,351,5.85</v>
      </c>
    </row>
    <row r="1530" spans="1:18" x14ac:dyDescent="0.25">
      <c r="A1530">
        <v>1528</v>
      </c>
      <c r="B1530">
        <v>9</v>
      </c>
      <c r="C1530">
        <v>611641</v>
      </c>
      <c r="D1530">
        <v>4.0828629830000001</v>
      </c>
      <c r="E1530">
        <v>-73.670969270000001</v>
      </c>
      <c r="F1530">
        <v>115</v>
      </c>
      <c r="G1530">
        <v>170</v>
      </c>
      <c r="H1530">
        <v>4.0832106648928503</v>
      </c>
      <c r="I1530">
        <v>-73.671304834642797</v>
      </c>
      <c r="J1530">
        <v>5.3630441520180802E-2</v>
      </c>
      <c r="K1530">
        <v>50432</v>
      </c>
      <c r="L1530">
        <v>4.0830000000000002</v>
      </c>
      <c r="M1530">
        <v>-73.671497700000003</v>
      </c>
      <c r="N1530">
        <v>115</v>
      </c>
      <c r="O1530">
        <v>351</v>
      </c>
      <c r="P1530">
        <f t="shared" si="47"/>
        <v>5.85</v>
      </c>
      <c r="R1530" t="str">
        <f t="shared" si="46"/>
        <v>1528,9,611641,4.082862983,-73.67096927,115,170,4.08321066489285,-73.6713048346428,0.0536304415201808,50432,4.083,-73.6714977,115,351,5.85</v>
      </c>
    </row>
    <row r="1531" spans="1:18" x14ac:dyDescent="0.25">
      <c r="A1531">
        <v>1529</v>
      </c>
      <c r="B1531">
        <v>14</v>
      </c>
      <c r="C1531">
        <v>611646</v>
      </c>
      <c r="D1531">
        <v>4.0820885369999997</v>
      </c>
      <c r="E1531">
        <v>-73.669897090000006</v>
      </c>
      <c r="F1531">
        <v>116</v>
      </c>
      <c r="G1531">
        <v>170</v>
      </c>
      <c r="H1531">
        <v>4.0832106648928503</v>
      </c>
      <c r="I1531">
        <v>-73.671304834642797</v>
      </c>
      <c r="J1531">
        <v>0.19974320915594099</v>
      </c>
      <c r="K1531">
        <v>50432</v>
      </c>
      <c r="L1531">
        <v>4.0830000000000002</v>
      </c>
      <c r="M1531">
        <v>-73.671497700000003</v>
      </c>
      <c r="N1531">
        <v>116</v>
      </c>
      <c r="O1531">
        <v>351</v>
      </c>
      <c r="P1531">
        <f t="shared" si="47"/>
        <v>5.85</v>
      </c>
      <c r="R1531" t="str">
        <f t="shared" si="46"/>
        <v>1529,14,611646,4.082088537,-73.66989709,116,170,4.08321066489285,-73.6713048346428,0.199743209155941,50432,4.083,-73.6714977,116,351,5.85</v>
      </c>
    </row>
    <row r="1532" spans="1:18" x14ac:dyDescent="0.25">
      <c r="A1532">
        <v>1530</v>
      </c>
      <c r="B1532">
        <v>17</v>
      </c>
      <c r="C1532">
        <v>611649</v>
      </c>
      <c r="D1532">
        <v>4.0813532029999999</v>
      </c>
      <c r="E1532">
        <v>-73.670992049999995</v>
      </c>
      <c r="F1532">
        <v>112</v>
      </c>
      <c r="G1532">
        <v>170</v>
      </c>
      <c r="H1532">
        <v>4.0832106648928503</v>
      </c>
      <c r="I1532">
        <v>-73.671304834642797</v>
      </c>
      <c r="J1532">
        <v>0.20930211146019601</v>
      </c>
      <c r="K1532">
        <v>50432</v>
      </c>
      <c r="L1532">
        <v>4.0830000000000002</v>
      </c>
      <c r="M1532">
        <v>-73.671497700000003</v>
      </c>
      <c r="N1532">
        <v>112</v>
      </c>
      <c r="O1532">
        <v>351</v>
      </c>
      <c r="P1532">
        <f t="shared" si="47"/>
        <v>5.85</v>
      </c>
      <c r="R1532" t="str">
        <f t="shared" si="46"/>
        <v>1530,17,611649,4.081353203,-73.67099205,112,170,4.08321066489285,-73.6713048346428,0.209302111460196,50432,4.083,-73.6714977,112,351,5.85</v>
      </c>
    </row>
    <row r="1533" spans="1:18" x14ac:dyDescent="0.25">
      <c r="A1533">
        <v>1531</v>
      </c>
      <c r="B1533">
        <v>21</v>
      </c>
      <c r="C1533">
        <v>611653</v>
      </c>
      <c r="D1533">
        <v>4.0805883310000004</v>
      </c>
      <c r="E1533">
        <v>-73.671011190000002</v>
      </c>
      <c r="F1533">
        <v>94</v>
      </c>
      <c r="G1533">
        <v>20</v>
      </c>
      <c r="H1533">
        <v>4.07927957156756</v>
      </c>
      <c r="I1533">
        <v>-73.669772300540501</v>
      </c>
      <c r="J1533">
        <v>0.20002300843473</v>
      </c>
      <c r="K1533">
        <v>51344</v>
      </c>
      <c r="L1533">
        <v>4.0789999999999997</v>
      </c>
      <c r="M1533">
        <v>-73.669393999999997</v>
      </c>
      <c r="N1533">
        <v>94</v>
      </c>
      <c r="O1533">
        <v>381</v>
      </c>
      <c r="P1533">
        <f t="shared" si="47"/>
        <v>6.35</v>
      </c>
      <c r="R1533" t="str">
        <f t="shared" si="46"/>
        <v>1531,21,611653,4.080588331,-73.67101119,94,20,4.07927957156756,-73.6697723005405,0.20002300843473,51344,4.079,-73.669394,94,381,6.35</v>
      </c>
    </row>
    <row r="1534" spans="1:18" x14ac:dyDescent="0.25">
      <c r="A1534">
        <v>1532</v>
      </c>
      <c r="B1534">
        <v>17</v>
      </c>
      <c r="C1534">
        <v>611710</v>
      </c>
      <c r="D1534">
        <v>4.0775118810000004</v>
      </c>
      <c r="E1534">
        <v>-73.669971059999995</v>
      </c>
      <c r="F1534">
        <v>104</v>
      </c>
      <c r="G1534">
        <v>20</v>
      </c>
      <c r="H1534">
        <v>4.07927957156756</v>
      </c>
      <c r="I1534">
        <v>-73.669772300540501</v>
      </c>
      <c r="J1534">
        <v>0.19766641557571599</v>
      </c>
      <c r="K1534">
        <v>51344</v>
      </c>
      <c r="L1534">
        <v>4.0789999999999997</v>
      </c>
      <c r="M1534">
        <v>-73.669393999999997</v>
      </c>
      <c r="N1534">
        <v>104</v>
      </c>
      <c r="O1534">
        <v>381</v>
      </c>
      <c r="P1534">
        <f t="shared" si="47"/>
        <v>6.35</v>
      </c>
      <c r="R1534" t="str">
        <f t="shared" si="46"/>
        <v>1532,17,611710,4.077511881,-73.66997106,104,20,4.07927957156756,-73.6697723005405,0.197666415575716,51344,4.079,-73.669394,104,381,6.35</v>
      </c>
    </row>
    <row r="1535" spans="1:18" x14ac:dyDescent="0.25">
      <c r="A1535">
        <v>1533</v>
      </c>
      <c r="B1535">
        <v>4</v>
      </c>
      <c r="C1535">
        <v>611738</v>
      </c>
      <c r="D1535">
        <v>4.0696047990000004</v>
      </c>
      <c r="E1535">
        <v>-73.668064029999996</v>
      </c>
      <c r="F1535">
        <v>104</v>
      </c>
      <c r="G1535">
        <v>177</v>
      </c>
      <c r="H1535">
        <v>4.0689360075714198</v>
      </c>
      <c r="I1535">
        <v>-73.667911558571404</v>
      </c>
      <c r="J1535">
        <v>7.6216959317149405E-2</v>
      </c>
      <c r="K1535">
        <v>52827</v>
      </c>
      <c r="L1535">
        <v>4.069</v>
      </c>
      <c r="M1535">
        <v>-73.667918900000004</v>
      </c>
      <c r="N1535">
        <v>104</v>
      </c>
      <c r="O1535">
        <v>668</v>
      </c>
      <c r="P1535">
        <f t="shared" si="47"/>
        <v>11.133333333333333</v>
      </c>
      <c r="R1535" t="str">
        <f t="shared" si="46"/>
        <v>1533,4,611738,4.069604799,-73.66806403,104,177,4.06893600757142,-73.6679115585714,0.0762169593171494,52827,4.069,-73.6679189,104,668,11.1333333333333</v>
      </c>
    </row>
    <row r="1536" spans="1:18" x14ac:dyDescent="0.25">
      <c r="A1536">
        <v>1534</v>
      </c>
      <c r="B1536">
        <v>10</v>
      </c>
      <c r="C1536">
        <v>611744</v>
      </c>
      <c r="D1536">
        <v>4.068829815</v>
      </c>
      <c r="E1536">
        <v>-73.667458330000002</v>
      </c>
      <c r="F1536">
        <v>86</v>
      </c>
      <c r="G1536">
        <v>177</v>
      </c>
      <c r="H1536">
        <v>4.0689360075714198</v>
      </c>
      <c r="I1536">
        <v>-73.667911558571404</v>
      </c>
      <c r="J1536">
        <v>5.1605477150413803E-2</v>
      </c>
      <c r="K1536">
        <v>52827</v>
      </c>
      <c r="L1536">
        <v>4.069</v>
      </c>
      <c r="M1536">
        <v>-73.667918900000004</v>
      </c>
      <c r="N1536">
        <v>86</v>
      </c>
      <c r="O1536">
        <v>668</v>
      </c>
      <c r="P1536">
        <f t="shared" si="47"/>
        <v>11.133333333333333</v>
      </c>
      <c r="R1536" t="str">
        <f t="shared" si="46"/>
        <v>1534,10,611744,4.068829815,-73.66745833,86,177,4.06893600757142,-73.6679115585714,0.0516054771504138,52827,4.069,-73.6679189,86,668,11.1333333333333</v>
      </c>
    </row>
    <row r="1537" spans="1:18" x14ac:dyDescent="0.25">
      <c r="A1537">
        <v>1535</v>
      </c>
      <c r="B1537">
        <v>6</v>
      </c>
      <c r="C1537">
        <v>611756</v>
      </c>
      <c r="D1537">
        <v>4.0782155299999996</v>
      </c>
      <c r="E1537">
        <v>-73.675556020000002</v>
      </c>
      <c r="F1537">
        <v>69</v>
      </c>
      <c r="G1537">
        <v>90</v>
      </c>
      <c r="H1537">
        <v>4.0777613103999997</v>
      </c>
      <c r="I1537">
        <v>-73.676243025777694</v>
      </c>
      <c r="J1537">
        <v>9.1359813175147894E-2</v>
      </c>
      <c r="K1537">
        <v>51615</v>
      </c>
      <c r="L1537">
        <v>4.0780000000000003</v>
      </c>
      <c r="M1537">
        <v>-73.676300600000005</v>
      </c>
      <c r="N1537">
        <v>69</v>
      </c>
      <c r="O1537">
        <v>618</v>
      </c>
      <c r="P1537">
        <f t="shared" si="47"/>
        <v>10.3</v>
      </c>
      <c r="R1537" t="str">
        <f t="shared" si="46"/>
        <v>1535,6,611756,4.07821553,-73.67555602,69,90,4.0777613104,-73.6762430257777,0.0913598131751479,51615,4.078,-73.6763006,69,618,10.3</v>
      </c>
    </row>
    <row r="1538" spans="1:18" x14ac:dyDescent="0.25">
      <c r="A1538">
        <v>1536</v>
      </c>
      <c r="B1538">
        <v>23</v>
      </c>
      <c r="C1538">
        <v>130431</v>
      </c>
      <c r="D1538">
        <v>4.0736713409999998</v>
      </c>
      <c r="E1538">
        <v>-73.673995660000003</v>
      </c>
      <c r="F1538">
        <v>86</v>
      </c>
      <c r="G1538">
        <v>2</v>
      </c>
      <c r="H1538">
        <v>4.0752015019677401</v>
      </c>
      <c r="I1538">
        <v>-73.672954243225803</v>
      </c>
      <c r="J1538">
        <v>0.205520368055081</v>
      </c>
      <c r="K1538">
        <v>52077</v>
      </c>
      <c r="L1538">
        <v>4.0750000000000002</v>
      </c>
      <c r="M1538">
        <v>-73.672890600000002</v>
      </c>
      <c r="N1538">
        <v>86</v>
      </c>
      <c r="O1538">
        <v>546</v>
      </c>
      <c r="P1538">
        <f t="shared" si="47"/>
        <v>9.1</v>
      </c>
      <c r="R1538" t="str">
        <f t="shared" ref="R1538:R1601" si="48">+_xlfn.TEXTJOIN(",",TRUE,A1538:P1538)</f>
        <v>1536,23,130431,4.073671341,-73.67399566,86,2,4.07520150196774,-73.6729542432258,0.205520368055081,52077,4.075,-73.6728906,86,546,9.1</v>
      </c>
    </row>
    <row r="1539" spans="1:18" x14ac:dyDescent="0.25">
      <c r="A1539">
        <v>1537</v>
      </c>
      <c r="B1539">
        <v>35</v>
      </c>
      <c r="C1539">
        <v>131835</v>
      </c>
      <c r="D1539">
        <v>4.0750983539999996</v>
      </c>
      <c r="E1539">
        <v>-73.675956130000003</v>
      </c>
      <c r="F1539">
        <v>84</v>
      </c>
      <c r="G1539">
        <v>90</v>
      </c>
      <c r="H1539">
        <v>4.0777613103999997</v>
      </c>
      <c r="I1539">
        <v>-73.676243025777694</v>
      </c>
      <c r="J1539">
        <v>0.29762512897556298</v>
      </c>
      <c r="K1539">
        <v>51615</v>
      </c>
      <c r="L1539">
        <v>4.0780000000000003</v>
      </c>
      <c r="M1539">
        <v>-73.676300600000005</v>
      </c>
      <c r="N1539">
        <v>84</v>
      </c>
      <c r="O1539">
        <v>618</v>
      </c>
      <c r="P1539">
        <f t="shared" ref="P1539:P1602" si="49">+O1539/60</f>
        <v>10.3</v>
      </c>
      <c r="R1539" t="str">
        <f t="shared" si="48"/>
        <v>1537,35,131835,4.075098354,-73.67595613,84,90,4.0777613104,-73.6762430257777,0.297625128975563,51615,4.078,-73.6763006,84,618,10.3</v>
      </c>
    </row>
    <row r="1540" spans="1:18" x14ac:dyDescent="0.25">
      <c r="A1540">
        <v>1538</v>
      </c>
      <c r="B1540">
        <v>11</v>
      </c>
      <c r="C1540">
        <v>130495</v>
      </c>
      <c r="D1540">
        <v>4.0594821359999997</v>
      </c>
      <c r="E1540">
        <v>-73.672364079999994</v>
      </c>
      <c r="F1540">
        <v>81</v>
      </c>
      <c r="G1540">
        <v>18</v>
      </c>
      <c r="H1540">
        <v>4.06017511726923</v>
      </c>
      <c r="I1540">
        <v>-73.672601994615306</v>
      </c>
      <c r="J1540">
        <v>8.1398116790180594E-2</v>
      </c>
      <c r="K1540">
        <v>53743</v>
      </c>
      <c r="L1540">
        <v>4.0599999999999996</v>
      </c>
      <c r="M1540">
        <v>-73.672994000000003</v>
      </c>
      <c r="N1540">
        <v>81</v>
      </c>
      <c r="O1540">
        <v>827</v>
      </c>
      <c r="P1540">
        <f t="shared" si="49"/>
        <v>13.783333333333333</v>
      </c>
      <c r="R1540" t="str">
        <f t="shared" si="48"/>
        <v>1538,11,130495,4.059482136,-73.67236408,81,18,4.06017511726923,-73.6726019946153,0.0813981167901806,53743,4.06,-73.672994,81,827,13.7833333333333</v>
      </c>
    </row>
    <row r="1541" spans="1:18" x14ac:dyDescent="0.25">
      <c r="A1541">
        <v>1539</v>
      </c>
      <c r="B1541">
        <v>14</v>
      </c>
      <c r="C1541">
        <v>130496</v>
      </c>
      <c r="D1541">
        <v>4.0592003080000003</v>
      </c>
      <c r="E1541">
        <v>-73.672259839999995</v>
      </c>
      <c r="F1541">
        <v>105</v>
      </c>
      <c r="G1541">
        <v>18</v>
      </c>
      <c r="H1541">
        <v>4.06017511726923</v>
      </c>
      <c r="I1541">
        <v>-73.672601994615306</v>
      </c>
      <c r="J1541">
        <v>0.114773260938829</v>
      </c>
      <c r="K1541">
        <v>53743</v>
      </c>
      <c r="L1541">
        <v>4.0599999999999996</v>
      </c>
      <c r="M1541">
        <v>-73.672994000000003</v>
      </c>
      <c r="N1541">
        <v>105</v>
      </c>
      <c r="O1541">
        <v>827</v>
      </c>
      <c r="P1541">
        <f t="shared" si="49"/>
        <v>13.783333333333333</v>
      </c>
      <c r="R1541" t="str">
        <f t="shared" si="48"/>
        <v>1539,14,130496,4.059200308,-73.67225984,105,18,4.06017511726923,-73.6726019946153,0.114773260938829,53743,4.06,-73.672994,105,827,13.7833333333333</v>
      </c>
    </row>
    <row r="1542" spans="1:18" x14ac:dyDescent="0.25">
      <c r="A1542">
        <v>1540</v>
      </c>
      <c r="B1542">
        <v>45</v>
      </c>
      <c r="C1542">
        <v>131531</v>
      </c>
      <c r="D1542">
        <v>4.0566322750000001</v>
      </c>
      <c r="E1542">
        <v>-73.672436529999999</v>
      </c>
      <c r="F1542">
        <v>85</v>
      </c>
      <c r="G1542">
        <v>158</v>
      </c>
      <c r="H1542">
        <v>4.0572328554838704</v>
      </c>
      <c r="I1542">
        <v>-73.672543141935407</v>
      </c>
      <c r="J1542">
        <v>6.7777768638952698E-2</v>
      </c>
      <c r="K1542">
        <v>53991</v>
      </c>
      <c r="L1542">
        <v>4.0570000000000004</v>
      </c>
      <c r="M1542">
        <v>-73.6727214</v>
      </c>
      <c r="N1542">
        <v>85</v>
      </c>
      <c r="O1542">
        <v>903</v>
      </c>
      <c r="P1542">
        <f t="shared" si="49"/>
        <v>15.05</v>
      </c>
      <c r="R1542" t="str">
        <f t="shared" si="48"/>
        <v>1540,45,131531,4.056632275,-73.67243653,85,158,4.05723285548387,-73.6725431419354,0.0677777686389527,53991,4.057,-73.6727214,85,903,15.05</v>
      </c>
    </row>
    <row r="1543" spans="1:18" x14ac:dyDescent="0.25">
      <c r="A1543">
        <v>1541</v>
      </c>
      <c r="B1543">
        <v>14</v>
      </c>
      <c r="C1543">
        <v>252701</v>
      </c>
      <c r="D1543">
        <v>4.1744458279999996</v>
      </c>
      <c r="E1543">
        <v>-73.623716920000007</v>
      </c>
      <c r="F1543">
        <v>49</v>
      </c>
      <c r="G1543">
        <v>178</v>
      </c>
      <c r="H1543">
        <v>4.1737134715384601</v>
      </c>
      <c r="I1543">
        <v>-73.621965751538397</v>
      </c>
      <c r="J1543">
        <v>0.210454956362849</v>
      </c>
      <c r="K1543">
        <v>2789</v>
      </c>
      <c r="L1543">
        <v>4.173</v>
      </c>
      <c r="M1543">
        <v>-73.622077700000006</v>
      </c>
      <c r="N1543">
        <v>49</v>
      </c>
      <c r="O1543">
        <v>822</v>
      </c>
      <c r="P1543">
        <f t="shared" si="49"/>
        <v>13.7</v>
      </c>
      <c r="R1543" t="str">
        <f t="shared" si="48"/>
        <v>1541,14,252701,4.174445828,-73.62371692,49,178,4.17371347153846,-73.6219657515384,0.210454956362849,2789,4.173,-73.6220777,49,822,13.7</v>
      </c>
    </row>
    <row r="1544" spans="1:18" x14ac:dyDescent="0.25">
      <c r="A1544">
        <v>1542</v>
      </c>
      <c r="B1544">
        <v>2</v>
      </c>
      <c r="C1544">
        <v>615273</v>
      </c>
      <c r="D1544">
        <v>4.0483278089999999</v>
      </c>
      <c r="E1544">
        <v>-73.599631149999993</v>
      </c>
      <c r="F1544">
        <v>80</v>
      </c>
      <c r="G1544">
        <v>161</v>
      </c>
      <c r="H1544">
        <v>4.0483536707500001</v>
      </c>
      <c r="I1544">
        <v>-73.600300570000002</v>
      </c>
      <c r="J1544">
        <v>7.4259391776792E-2</v>
      </c>
      <c r="K1544">
        <v>54214</v>
      </c>
      <c r="L1544">
        <v>4.048</v>
      </c>
      <c r="M1544">
        <v>-73.599804700000007</v>
      </c>
      <c r="N1544">
        <v>80</v>
      </c>
      <c r="O1544">
        <v>1406</v>
      </c>
      <c r="P1544">
        <f t="shared" si="49"/>
        <v>23.433333333333334</v>
      </c>
      <c r="R1544" t="str">
        <f t="shared" si="48"/>
        <v>1542,2,615273,4.048327809,-73.59963115,80,161,4.04835367075,-73.60030057,0.074259391776792,54214,4.048,-73.5998047,80,1406,23.4333333333333</v>
      </c>
    </row>
    <row r="1545" spans="1:18" x14ac:dyDescent="0.25">
      <c r="A1545">
        <v>1543</v>
      </c>
      <c r="B1545">
        <v>4</v>
      </c>
      <c r="C1545">
        <v>131856</v>
      </c>
      <c r="D1545">
        <v>4.0535202039999998</v>
      </c>
      <c r="E1545">
        <v>-73.598444740000005</v>
      </c>
      <c r="F1545">
        <v>81</v>
      </c>
      <c r="G1545">
        <v>12</v>
      </c>
      <c r="H1545">
        <v>4.0569697906000002</v>
      </c>
      <c r="I1545">
        <v>-73.597815280000006</v>
      </c>
      <c r="J1545">
        <v>0.38963396646013898</v>
      </c>
      <c r="K1545">
        <v>54020</v>
      </c>
      <c r="L1545">
        <v>4.0570000000000004</v>
      </c>
      <c r="M1545">
        <v>-73.597841399999993</v>
      </c>
      <c r="N1545">
        <v>81</v>
      </c>
      <c r="O1545">
        <v>1272</v>
      </c>
      <c r="P1545">
        <f t="shared" si="49"/>
        <v>21.2</v>
      </c>
      <c r="R1545" t="str">
        <f t="shared" si="48"/>
        <v>1543,4,131856,4.053520204,-73.59844474,81,12,4.0569697906,-73.59781528,0.389633966460139,54020,4.057,-73.5978414,81,1272,21.2</v>
      </c>
    </row>
    <row r="1546" spans="1:18" x14ac:dyDescent="0.25">
      <c r="A1546">
        <v>1544</v>
      </c>
      <c r="B1546">
        <v>10</v>
      </c>
      <c r="C1546">
        <v>252161</v>
      </c>
      <c r="D1546">
        <v>4.1124678059999997</v>
      </c>
      <c r="E1546">
        <v>-73.639756289999994</v>
      </c>
      <c r="F1546">
        <v>516</v>
      </c>
      <c r="G1546">
        <v>140</v>
      </c>
      <c r="H1546">
        <v>4.1117954347777701</v>
      </c>
      <c r="I1546">
        <v>-73.640467540000003</v>
      </c>
      <c r="J1546">
        <v>0.108616390704321</v>
      </c>
      <c r="K1546">
        <v>41645</v>
      </c>
      <c r="L1546">
        <v>4.1120000000000001</v>
      </c>
      <c r="M1546">
        <v>-73.640391800000003</v>
      </c>
      <c r="N1546">
        <v>516</v>
      </c>
      <c r="O1546">
        <v>342</v>
      </c>
      <c r="P1546">
        <f t="shared" si="49"/>
        <v>5.7</v>
      </c>
      <c r="R1546" t="str">
        <f t="shared" si="48"/>
        <v>1544,10,252161,4.112467806,-73.63975629,516,140,4.11179543477777,-73.64046754,0.108616390704321,41645,4.112,-73.6403918,516,342,5.7</v>
      </c>
    </row>
    <row r="1547" spans="1:18" x14ac:dyDescent="0.25">
      <c r="A1547">
        <v>1545</v>
      </c>
      <c r="B1547">
        <v>1</v>
      </c>
      <c r="C1547">
        <v>131489</v>
      </c>
      <c r="D1547">
        <v>4.0629511840000001</v>
      </c>
      <c r="E1547">
        <v>-73.67250722</v>
      </c>
      <c r="F1547">
        <v>1047</v>
      </c>
      <c r="G1547">
        <v>18</v>
      </c>
      <c r="H1547">
        <v>4.06017511726923</v>
      </c>
      <c r="I1547">
        <v>-73.672601994615306</v>
      </c>
      <c r="J1547">
        <v>0.30866955468943902</v>
      </c>
      <c r="K1547">
        <v>53743</v>
      </c>
      <c r="L1547">
        <v>4.0599999999999996</v>
      </c>
      <c r="M1547">
        <v>-73.672994000000003</v>
      </c>
      <c r="N1547">
        <v>1047</v>
      </c>
      <c r="O1547">
        <v>827</v>
      </c>
      <c r="P1547">
        <f t="shared" si="49"/>
        <v>13.783333333333333</v>
      </c>
      <c r="R1547" t="str">
        <f t="shared" si="48"/>
        <v>1545,1,131489,4.062951184,-73.67250722,1047,18,4.06017511726923,-73.6726019946153,0.308669554689439,53743,4.06,-73.672994,1047,827,13.7833333333333</v>
      </c>
    </row>
    <row r="1548" spans="1:18" x14ac:dyDescent="0.25">
      <c r="A1548">
        <v>1546</v>
      </c>
      <c r="B1548">
        <v>6</v>
      </c>
      <c r="C1548">
        <v>607431</v>
      </c>
      <c r="D1548">
        <v>4.1556820380000001</v>
      </c>
      <c r="E1548">
        <v>-73.655162349999998</v>
      </c>
      <c r="F1548">
        <v>113</v>
      </c>
      <c r="G1548">
        <v>55</v>
      </c>
      <c r="H1548">
        <v>4.1562580649583296</v>
      </c>
      <c r="I1548">
        <v>-73.655782125000002</v>
      </c>
      <c r="J1548">
        <v>9.3893201098974394E-2</v>
      </c>
      <c r="K1548">
        <v>8518</v>
      </c>
      <c r="L1548">
        <v>4.1559999999999997</v>
      </c>
      <c r="M1548">
        <v>-73.655543199999997</v>
      </c>
      <c r="N1548">
        <v>113</v>
      </c>
      <c r="O1548">
        <v>691</v>
      </c>
      <c r="P1548">
        <f t="shared" si="49"/>
        <v>11.516666666666667</v>
      </c>
      <c r="R1548" t="str">
        <f t="shared" si="48"/>
        <v>1546,6,607431,4.155682038,-73.65516235,113,55,4.15625806495833,-73.655782125,0.0938932010989744,8518,4.156,-73.6555432,113,691,11.5166666666667</v>
      </c>
    </row>
    <row r="1549" spans="1:18" x14ac:dyDescent="0.25">
      <c r="A1549">
        <v>1547</v>
      </c>
      <c r="B1549">
        <v>26</v>
      </c>
      <c r="C1549">
        <v>130839</v>
      </c>
      <c r="D1549">
        <v>4.1552766070000002</v>
      </c>
      <c r="E1549">
        <v>-73.657287550000007</v>
      </c>
      <c r="F1549">
        <v>94</v>
      </c>
      <c r="G1549">
        <v>55</v>
      </c>
      <c r="H1549">
        <v>4.1562580649583296</v>
      </c>
      <c r="I1549">
        <v>-73.655782125000002</v>
      </c>
      <c r="J1549">
        <v>0.19933449040557299</v>
      </c>
      <c r="K1549">
        <v>8518</v>
      </c>
      <c r="L1549">
        <v>4.1559999999999997</v>
      </c>
      <c r="M1549">
        <v>-73.655543199999997</v>
      </c>
      <c r="N1549">
        <v>94</v>
      </c>
      <c r="O1549">
        <v>691</v>
      </c>
      <c r="P1549">
        <f t="shared" si="49"/>
        <v>11.516666666666667</v>
      </c>
      <c r="R1549" t="str">
        <f t="shared" si="48"/>
        <v>1547,26,130839,4.155276607,-73.65728755,94,55,4.15625806495833,-73.655782125,0.199334490405573,8518,4.156,-73.6555432,94,691,11.5166666666667</v>
      </c>
    </row>
    <row r="1550" spans="1:18" x14ac:dyDescent="0.25">
      <c r="A1550">
        <v>1548</v>
      </c>
      <c r="B1550">
        <v>4</v>
      </c>
      <c r="C1550">
        <v>607552</v>
      </c>
      <c r="D1550">
        <v>4.1611184330000004</v>
      </c>
      <c r="E1550">
        <v>-73.647314030000004</v>
      </c>
      <c r="F1550">
        <v>133</v>
      </c>
      <c r="G1550">
        <v>156</v>
      </c>
      <c r="H1550">
        <v>4.1610662697777698</v>
      </c>
      <c r="I1550">
        <v>-73.646995101111102</v>
      </c>
      <c r="J1550">
        <v>3.5819727843963103E-2</v>
      </c>
      <c r="K1550">
        <v>5994</v>
      </c>
      <c r="L1550">
        <v>4.1609999999999996</v>
      </c>
      <c r="M1550">
        <v>-73.646939900000007</v>
      </c>
      <c r="N1550">
        <v>133</v>
      </c>
      <c r="O1550">
        <v>576</v>
      </c>
      <c r="P1550">
        <f t="shared" si="49"/>
        <v>9.6</v>
      </c>
      <c r="R1550" t="str">
        <f t="shared" si="48"/>
        <v>1548,4,607552,4.161118433,-73.64731403,133,156,4.16106626977777,-73.6469951011111,0.0358197278439631,5994,4.161,-73.6469399,133,576,9.6</v>
      </c>
    </row>
    <row r="1551" spans="1:18" x14ac:dyDescent="0.25">
      <c r="A1551">
        <v>1549</v>
      </c>
      <c r="B1551">
        <v>14</v>
      </c>
      <c r="C1551">
        <v>607592</v>
      </c>
      <c r="D1551">
        <v>4.1581655150000003</v>
      </c>
      <c r="E1551">
        <v>-73.633266629999994</v>
      </c>
      <c r="F1551">
        <v>103</v>
      </c>
      <c r="G1551">
        <v>32</v>
      </c>
      <c r="H1551">
        <v>4.1577183015833299</v>
      </c>
      <c r="I1551">
        <v>-73.635246021666603</v>
      </c>
      <c r="J1551">
        <v>0.22493967879656901</v>
      </c>
      <c r="K1551">
        <v>7488</v>
      </c>
      <c r="L1551">
        <v>4.1580000000000004</v>
      </c>
      <c r="M1551">
        <v>-73.635204599999994</v>
      </c>
      <c r="N1551">
        <v>103</v>
      </c>
      <c r="O1551">
        <v>425</v>
      </c>
      <c r="P1551">
        <f t="shared" si="49"/>
        <v>7.083333333333333</v>
      </c>
      <c r="R1551" t="str">
        <f t="shared" si="48"/>
        <v>1549,14,607592,4.158165515,-73.63326663,103,32,4.15771830158333,-73.6352460216666,0.224939678796569,7488,4.158,-73.6352046,103,425,7.08333333333333</v>
      </c>
    </row>
    <row r="1552" spans="1:18" x14ac:dyDescent="0.25">
      <c r="A1552">
        <v>1550</v>
      </c>
      <c r="B1552">
        <v>13</v>
      </c>
      <c r="C1552">
        <v>607641</v>
      </c>
      <c r="D1552">
        <v>4.1577003000000001</v>
      </c>
      <c r="E1552">
        <v>-73.636969219999997</v>
      </c>
      <c r="F1552">
        <v>107</v>
      </c>
      <c r="G1552">
        <v>32</v>
      </c>
      <c r="H1552">
        <v>4.1577183015833299</v>
      </c>
      <c r="I1552">
        <v>-73.635246021666603</v>
      </c>
      <c r="J1552">
        <v>0.190997133640224</v>
      </c>
      <c r="K1552">
        <v>7488</v>
      </c>
      <c r="L1552">
        <v>4.1580000000000004</v>
      </c>
      <c r="M1552">
        <v>-73.635204599999994</v>
      </c>
      <c r="N1552">
        <v>107</v>
      </c>
      <c r="O1552">
        <v>425</v>
      </c>
      <c r="P1552">
        <f t="shared" si="49"/>
        <v>7.083333333333333</v>
      </c>
      <c r="R1552" t="str">
        <f t="shared" si="48"/>
        <v>1550,13,607641,4.1577003,-73.63696922,107,32,4.15771830158333,-73.6352460216666,0.190997133640224,7488,4.158,-73.6352046,107,425,7.08333333333333</v>
      </c>
    </row>
    <row r="1553" spans="1:18" x14ac:dyDescent="0.25">
      <c r="A1553">
        <v>1551</v>
      </c>
      <c r="B1553">
        <v>4</v>
      </c>
      <c r="C1553">
        <v>607672</v>
      </c>
      <c r="D1553">
        <v>4.1583495839999998</v>
      </c>
      <c r="E1553">
        <v>-73.642355649999999</v>
      </c>
      <c r="F1553">
        <v>78</v>
      </c>
      <c r="G1553">
        <v>52</v>
      </c>
      <c r="H1553">
        <v>4.1595468587142799</v>
      </c>
      <c r="I1553">
        <v>-73.642002729285693</v>
      </c>
      <c r="J1553">
        <v>0.138677938044101</v>
      </c>
      <c r="K1553">
        <v>6275</v>
      </c>
      <c r="L1553">
        <v>4.16</v>
      </c>
      <c r="M1553">
        <v>-73.642227899999995</v>
      </c>
      <c r="N1553">
        <v>78</v>
      </c>
      <c r="O1553">
        <v>525</v>
      </c>
      <c r="P1553">
        <f t="shared" si="49"/>
        <v>8.75</v>
      </c>
      <c r="R1553" t="str">
        <f t="shared" si="48"/>
        <v>1551,4,607672,4.158349584,-73.64235565,78,52,4.15954685871428,-73.6420027292857,0.138677938044101,6275,4.16,-73.6422279,78,525,8.75</v>
      </c>
    </row>
    <row r="1554" spans="1:18" x14ac:dyDescent="0.25">
      <c r="A1554">
        <v>1552</v>
      </c>
      <c r="B1554">
        <v>19</v>
      </c>
      <c r="C1554">
        <v>131031</v>
      </c>
      <c r="D1554">
        <v>4.1544109230000004</v>
      </c>
      <c r="E1554">
        <v>-73.639775950000001</v>
      </c>
      <c r="F1554">
        <v>73</v>
      </c>
      <c r="G1554">
        <v>144</v>
      </c>
      <c r="H1554">
        <v>4.1551114415384598</v>
      </c>
      <c r="I1554">
        <v>-73.639140283076898</v>
      </c>
      <c r="J1554">
        <v>0.10499280674039101</v>
      </c>
      <c r="K1554">
        <v>9867</v>
      </c>
      <c r="L1554">
        <v>4.1550000000000002</v>
      </c>
      <c r="M1554">
        <v>-73.639082700000003</v>
      </c>
      <c r="N1554">
        <v>73</v>
      </c>
      <c r="O1554">
        <v>413</v>
      </c>
      <c r="P1554">
        <f t="shared" si="49"/>
        <v>6.8833333333333337</v>
      </c>
      <c r="R1554" t="str">
        <f t="shared" si="48"/>
        <v>1552,19,131031,4.154410923,-73.63977595,73,144,4.15511144153846,-73.6391402830769,0.104992806740391,9867,4.155,-73.6390827,73,413,6.88333333333333</v>
      </c>
    </row>
    <row r="1555" spans="1:18" x14ac:dyDescent="0.25">
      <c r="A1555">
        <v>1553</v>
      </c>
      <c r="B1555">
        <v>14</v>
      </c>
      <c r="C1555">
        <v>607820</v>
      </c>
      <c r="D1555">
        <v>4.1533773749999998</v>
      </c>
      <c r="E1555">
        <v>-73.629703910000003</v>
      </c>
      <c r="F1555">
        <v>79</v>
      </c>
      <c r="G1555">
        <v>16</v>
      </c>
      <c r="H1555">
        <v>4.15245332937931</v>
      </c>
      <c r="I1555">
        <v>-73.630687070344806</v>
      </c>
      <c r="J1555">
        <v>0.14972620475160101</v>
      </c>
      <c r="K1555">
        <v>11395</v>
      </c>
      <c r="L1555">
        <v>4.1520000000000001</v>
      </c>
      <c r="M1555">
        <v>-73.630911600000005</v>
      </c>
      <c r="N1555">
        <v>79</v>
      </c>
      <c r="O1555">
        <v>255</v>
      </c>
      <c r="P1555">
        <f t="shared" si="49"/>
        <v>4.25</v>
      </c>
      <c r="R1555" t="str">
        <f t="shared" si="48"/>
        <v>1553,14,607820,4.153377375,-73.62970391,79,16,4.15245332937931,-73.6306870703448,0.149726204751601,11395,4.152,-73.6309116,79,255,4.25</v>
      </c>
    </row>
    <row r="1556" spans="1:18" x14ac:dyDescent="0.25">
      <c r="A1556">
        <v>1554</v>
      </c>
      <c r="B1556">
        <v>2</v>
      </c>
      <c r="C1556">
        <v>607841</v>
      </c>
      <c r="D1556">
        <v>4.1551308410000001</v>
      </c>
      <c r="E1556">
        <v>-73.629423750000001</v>
      </c>
      <c r="F1556">
        <v>88</v>
      </c>
      <c r="G1556">
        <v>76</v>
      </c>
      <c r="H1556">
        <v>4.1555603668108096</v>
      </c>
      <c r="I1556">
        <v>-73.628378114594597</v>
      </c>
      <c r="J1556">
        <v>0.125335388379574</v>
      </c>
      <c r="K1556">
        <v>8720</v>
      </c>
      <c r="L1556">
        <v>4.1559999999999997</v>
      </c>
      <c r="M1556">
        <v>-73.628383600000006</v>
      </c>
      <c r="N1556">
        <v>88</v>
      </c>
      <c r="O1556">
        <v>376</v>
      </c>
      <c r="P1556">
        <f t="shared" si="49"/>
        <v>6.2666666666666666</v>
      </c>
      <c r="R1556" t="str">
        <f t="shared" si="48"/>
        <v>1554,2,607841,4.155130841,-73.62942375,88,76,4.15556036681081,-73.6283781145946,0.125335388379574,8720,4.156,-73.6283836,88,376,6.26666666666667</v>
      </c>
    </row>
    <row r="1557" spans="1:18" x14ac:dyDescent="0.25">
      <c r="A1557">
        <v>1555</v>
      </c>
      <c r="B1557">
        <v>8</v>
      </c>
      <c r="C1557">
        <v>607847</v>
      </c>
      <c r="D1557">
        <v>4.1547359740000003</v>
      </c>
      <c r="E1557">
        <v>-73.627920040000006</v>
      </c>
      <c r="F1557">
        <v>142</v>
      </c>
      <c r="G1557">
        <v>76</v>
      </c>
      <c r="H1557">
        <v>4.1555603668108096</v>
      </c>
      <c r="I1557">
        <v>-73.628378114594597</v>
      </c>
      <c r="J1557">
        <v>0.10473824636890899</v>
      </c>
      <c r="K1557">
        <v>8720</v>
      </c>
      <c r="L1557">
        <v>4.1559999999999997</v>
      </c>
      <c r="M1557">
        <v>-73.628383600000006</v>
      </c>
      <c r="N1557">
        <v>142</v>
      </c>
      <c r="O1557">
        <v>376</v>
      </c>
      <c r="P1557">
        <f t="shared" si="49"/>
        <v>6.2666666666666666</v>
      </c>
      <c r="R1557" t="str">
        <f t="shared" si="48"/>
        <v>1555,8,607847,4.154735974,-73.62792004,142,76,4.15556036681081,-73.6283781145946,0.104738246368909,8720,4.156,-73.6283836,142,376,6.26666666666667</v>
      </c>
    </row>
    <row r="1558" spans="1:18" x14ac:dyDescent="0.25">
      <c r="A1558">
        <v>1556</v>
      </c>
      <c r="B1558">
        <v>9</v>
      </c>
      <c r="C1558">
        <v>607875</v>
      </c>
      <c r="D1558">
        <v>4.1505493790000001</v>
      </c>
      <c r="E1558">
        <v>-73.625883200000004</v>
      </c>
      <c r="F1558">
        <v>91</v>
      </c>
      <c r="G1558">
        <v>163</v>
      </c>
      <c r="H1558">
        <v>4.1513232377333296</v>
      </c>
      <c r="I1558">
        <v>-73.627627820000001</v>
      </c>
      <c r="J1558">
        <v>0.211622860661247</v>
      </c>
      <c r="K1558">
        <v>12556</v>
      </c>
      <c r="L1558">
        <v>4.1509999999999998</v>
      </c>
      <c r="M1558">
        <v>-73.627765299999993</v>
      </c>
      <c r="N1558">
        <v>91</v>
      </c>
      <c r="O1558">
        <v>320</v>
      </c>
      <c r="P1558">
        <f t="shared" si="49"/>
        <v>5.333333333333333</v>
      </c>
      <c r="R1558" t="str">
        <f t="shared" si="48"/>
        <v>1556,9,607875,4.150549379,-73.6258832,91,163,4.15132323773333,-73.62762782,0.211622860661247,12556,4.151,-73.6277653,91,320,5.33333333333333</v>
      </c>
    </row>
    <row r="1559" spans="1:18" x14ac:dyDescent="0.25">
      <c r="A1559">
        <v>1557</v>
      </c>
      <c r="B1559">
        <v>10</v>
      </c>
      <c r="C1559">
        <v>607876</v>
      </c>
      <c r="D1559">
        <v>4.150586584</v>
      </c>
      <c r="E1559">
        <v>-73.626521420000003</v>
      </c>
      <c r="F1559">
        <v>114</v>
      </c>
      <c r="G1559">
        <v>163</v>
      </c>
      <c r="H1559">
        <v>4.1513232377333296</v>
      </c>
      <c r="I1559">
        <v>-73.627627820000001</v>
      </c>
      <c r="J1559">
        <v>0.14743944569351999</v>
      </c>
      <c r="K1559">
        <v>12556</v>
      </c>
      <c r="L1559">
        <v>4.1509999999999998</v>
      </c>
      <c r="M1559">
        <v>-73.627765299999993</v>
      </c>
      <c r="N1559">
        <v>114</v>
      </c>
      <c r="O1559">
        <v>320</v>
      </c>
      <c r="P1559">
        <f t="shared" si="49"/>
        <v>5.333333333333333</v>
      </c>
      <c r="R1559" t="str">
        <f t="shared" si="48"/>
        <v>1557,10,607876,4.150586584,-73.62652142,114,163,4.15132323773333,-73.62762782,0.14743944569352,12556,4.151,-73.6277653,114,320,5.33333333333333</v>
      </c>
    </row>
    <row r="1560" spans="1:18" x14ac:dyDescent="0.25">
      <c r="A1560">
        <v>1558</v>
      </c>
      <c r="B1560">
        <v>4</v>
      </c>
      <c r="C1560">
        <v>607885</v>
      </c>
      <c r="D1560">
        <v>4.1517140079999999</v>
      </c>
      <c r="E1560">
        <v>-73.629496430000003</v>
      </c>
      <c r="F1560">
        <v>87</v>
      </c>
      <c r="G1560">
        <v>16</v>
      </c>
      <c r="H1560">
        <v>4.15245332937931</v>
      </c>
      <c r="I1560">
        <v>-73.630687070344806</v>
      </c>
      <c r="J1560">
        <v>0.15544766357498599</v>
      </c>
      <c r="K1560">
        <v>11395</v>
      </c>
      <c r="L1560">
        <v>4.1520000000000001</v>
      </c>
      <c r="M1560">
        <v>-73.630911600000005</v>
      </c>
      <c r="N1560">
        <v>87</v>
      </c>
      <c r="O1560">
        <v>255</v>
      </c>
      <c r="P1560">
        <f t="shared" si="49"/>
        <v>4.25</v>
      </c>
      <c r="R1560" t="str">
        <f t="shared" si="48"/>
        <v>1558,4,607885,4.151714008,-73.62949643,87,16,4.15245332937931,-73.6306870703448,0.155447663574986,11395,4.152,-73.6309116,87,255,4.25</v>
      </c>
    </row>
    <row r="1561" spans="1:18" x14ac:dyDescent="0.25">
      <c r="A1561">
        <v>1559</v>
      </c>
      <c r="B1561">
        <v>3</v>
      </c>
      <c r="C1561">
        <v>607922</v>
      </c>
      <c r="D1561">
        <v>4.1425438320000003</v>
      </c>
      <c r="E1561">
        <v>-73.650572299999993</v>
      </c>
      <c r="F1561">
        <v>79</v>
      </c>
      <c r="G1561">
        <v>29</v>
      </c>
      <c r="H1561">
        <v>4.1431128865555502</v>
      </c>
      <c r="I1561">
        <v>-73.651437592777697</v>
      </c>
      <c r="J1561">
        <v>0.114876013183336</v>
      </c>
      <c r="K1561">
        <v>17453</v>
      </c>
      <c r="L1561">
        <v>4.1429999999999998</v>
      </c>
      <c r="M1561">
        <v>-73.651325799999995</v>
      </c>
      <c r="N1561">
        <v>79</v>
      </c>
      <c r="O1561">
        <v>452</v>
      </c>
      <c r="P1561">
        <f t="shared" si="49"/>
        <v>7.5333333333333332</v>
      </c>
      <c r="R1561" t="str">
        <f t="shared" si="48"/>
        <v>1559,3,607922,4.142543832,-73.6505723,79,29,4.14311288655555,-73.6514375927777,0.114876013183336,17453,4.143,-73.6513258,79,452,7.53333333333333</v>
      </c>
    </row>
    <row r="1562" spans="1:18" x14ac:dyDescent="0.25">
      <c r="A1562">
        <v>1560</v>
      </c>
      <c r="B1562">
        <v>3</v>
      </c>
      <c r="C1562">
        <v>607965</v>
      </c>
      <c r="D1562">
        <v>4.1480487769999996</v>
      </c>
      <c r="E1562">
        <v>-73.642221190000001</v>
      </c>
      <c r="F1562">
        <v>93</v>
      </c>
      <c r="G1562">
        <v>54</v>
      </c>
      <c r="H1562">
        <v>4.1487658589117604</v>
      </c>
      <c r="I1562">
        <v>-73.642164212941097</v>
      </c>
      <c r="J1562">
        <v>7.9935644550196902E-2</v>
      </c>
      <c r="K1562">
        <v>13805</v>
      </c>
      <c r="L1562">
        <v>4.149</v>
      </c>
      <c r="M1562">
        <v>-73.642156999999997</v>
      </c>
      <c r="N1562">
        <v>93</v>
      </c>
      <c r="O1562">
        <v>375</v>
      </c>
      <c r="P1562">
        <f t="shared" si="49"/>
        <v>6.25</v>
      </c>
      <c r="R1562" t="str">
        <f t="shared" si="48"/>
        <v>1560,3,607965,4.148048777,-73.64222119,93,54,4.14876585891176,-73.6421642129411,0.0799356445501969,13805,4.149,-73.642157,93,375,6.25</v>
      </c>
    </row>
    <row r="1563" spans="1:18" x14ac:dyDescent="0.25">
      <c r="A1563">
        <v>1561</v>
      </c>
      <c r="B1563">
        <v>21</v>
      </c>
      <c r="C1563">
        <v>608019</v>
      </c>
      <c r="D1563">
        <v>4.142179241</v>
      </c>
      <c r="E1563">
        <v>-73.6393226</v>
      </c>
      <c r="F1563">
        <v>72</v>
      </c>
      <c r="G1563">
        <v>130</v>
      </c>
      <c r="H1563">
        <v>4.1438389572666603</v>
      </c>
      <c r="I1563">
        <v>-73.640434013999993</v>
      </c>
      <c r="J1563">
        <v>0.22179002077766399</v>
      </c>
      <c r="K1563">
        <v>16741</v>
      </c>
      <c r="L1563">
        <v>4.1440000000000001</v>
      </c>
      <c r="M1563">
        <v>-73.640455000000003</v>
      </c>
      <c r="N1563">
        <v>72</v>
      </c>
      <c r="O1563">
        <v>360</v>
      </c>
      <c r="P1563">
        <f t="shared" si="49"/>
        <v>6</v>
      </c>
      <c r="R1563" t="str">
        <f t="shared" si="48"/>
        <v>1561,21,608019,4.142179241,-73.6393226,72,130,4.14383895726666,-73.640434014,0.221790020777664,16741,4.144,-73.640455,72,360,6</v>
      </c>
    </row>
    <row r="1564" spans="1:18" x14ac:dyDescent="0.25">
      <c r="A1564">
        <v>1562</v>
      </c>
      <c r="B1564">
        <v>4</v>
      </c>
      <c r="C1564">
        <v>608089</v>
      </c>
      <c r="D1564">
        <v>4.145193591</v>
      </c>
      <c r="E1564">
        <v>-73.626976959999993</v>
      </c>
      <c r="F1564">
        <v>131</v>
      </c>
      <c r="G1564">
        <v>31</v>
      </c>
      <c r="H1564">
        <v>4.14667554456818</v>
      </c>
      <c r="I1564">
        <v>-73.627482417727194</v>
      </c>
      <c r="J1564">
        <v>0.17395033069045601</v>
      </c>
      <c r="K1564">
        <v>14803</v>
      </c>
      <c r="L1564">
        <v>4.1470000000000002</v>
      </c>
      <c r="M1564">
        <v>-73.627614800000003</v>
      </c>
      <c r="N1564">
        <v>131</v>
      </c>
      <c r="O1564">
        <v>299</v>
      </c>
      <c r="P1564">
        <f t="shared" si="49"/>
        <v>4.9833333333333334</v>
      </c>
      <c r="R1564" t="str">
        <f t="shared" si="48"/>
        <v>1562,4,608089,4.145193591,-73.62697696,131,31,4.14667554456818,-73.6274824177272,0.173950330690456,14803,4.147,-73.6276148,131,299,4.98333333333333</v>
      </c>
    </row>
    <row r="1565" spans="1:18" x14ac:dyDescent="0.25">
      <c r="A1565">
        <v>1563</v>
      </c>
      <c r="B1565">
        <v>9</v>
      </c>
      <c r="C1565">
        <v>608120</v>
      </c>
      <c r="D1565">
        <v>4.1448172010000004</v>
      </c>
      <c r="E1565">
        <v>-73.623312839999997</v>
      </c>
      <c r="F1565">
        <v>97</v>
      </c>
      <c r="G1565">
        <v>138</v>
      </c>
      <c r="H1565">
        <v>4.1431407383684196</v>
      </c>
      <c r="I1565">
        <v>-73.623175365789393</v>
      </c>
      <c r="J1565">
        <v>0.18691916055028401</v>
      </c>
      <c r="K1565">
        <v>17518</v>
      </c>
      <c r="L1565">
        <v>4.1429999999999998</v>
      </c>
      <c r="M1565">
        <v>-73.623185199999995</v>
      </c>
      <c r="N1565">
        <v>97</v>
      </c>
      <c r="O1565">
        <v>402</v>
      </c>
      <c r="P1565">
        <f t="shared" si="49"/>
        <v>6.7</v>
      </c>
      <c r="R1565" t="str">
        <f t="shared" si="48"/>
        <v>1563,9,608120,4.144817201,-73.62331284,97,138,4.14314073836842,-73.6231753657894,0.186919160550284,17518,4.143,-73.6231852,97,402,6.7</v>
      </c>
    </row>
    <row r="1566" spans="1:18" x14ac:dyDescent="0.25">
      <c r="A1566">
        <v>1564</v>
      </c>
      <c r="B1566">
        <v>30</v>
      </c>
      <c r="C1566">
        <v>131050</v>
      </c>
      <c r="D1566">
        <v>4.1518459710000002</v>
      </c>
      <c r="E1566">
        <v>-73.62275554</v>
      </c>
      <c r="F1566">
        <v>98</v>
      </c>
      <c r="G1566">
        <v>35</v>
      </c>
      <c r="H1566">
        <v>4.1516513301250004</v>
      </c>
      <c r="I1566">
        <v>-73.622586237500002</v>
      </c>
      <c r="J1566">
        <v>2.86345435256515E-2</v>
      </c>
      <c r="K1566">
        <v>11493</v>
      </c>
      <c r="L1566">
        <v>4.1520000000000001</v>
      </c>
      <c r="M1566">
        <v>-73.622415700000005</v>
      </c>
      <c r="N1566">
        <v>98</v>
      </c>
      <c r="O1566">
        <v>326</v>
      </c>
      <c r="P1566">
        <f t="shared" si="49"/>
        <v>5.4333333333333336</v>
      </c>
      <c r="R1566" t="str">
        <f t="shared" si="48"/>
        <v>1564,30,131050,4.151845971,-73.62275554,98,35,4.151651330125,-73.6225862375,0.0286345435256515,11493,4.152,-73.6224157,98,326,5.43333333333333</v>
      </c>
    </row>
    <row r="1567" spans="1:18" x14ac:dyDescent="0.25">
      <c r="A1567">
        <v>1565</v>
      </c>
      <c r="B1567">
        <v>9</v>
      </c>
      <c r="C1567">
        <v>608220</v>
      </c>
      <c r="D1567">
        <v>4.1503801960000004</v>
      </c>
      <c r="E1567">
        <v>-73.619939619999997</v>
      </c>
      <c r="F1567">
        <v>69</v>
      </c>
      <c r="G1567">
        <v>194</v>
      </c>
      <c r="H1567">
        <v>4.1489411427307603</v>
      </c>
      <c r="I1567">
        <v>-73.620272174615295</v>
      </c>
      <c r="J1567">
        <v>0.164107669587364</v>
      </c>
      <c r="K1567">
        <v>13461</v>
      </c>
      <c r="L1567">
        <v>4.149</v>
      </c>
      <c r="M1567">
        <v>-73.620272200000002</v>
      </c>
      <c r="N1567">
        <v>69</v>
      </c>
      <c r="O1567">
        <v>367</v>
      </c>
      <c r="P1567">
        <f t="shared" si="49"/>
        <v>6.1166666666666663</v>
      </c>
      <c r="R1567" t="str">
        <f t="shared" si="48"/>
        <v>1565,9,608220,4.150380196,-73.61993962,69,194,4.14894114273076,-73.6202721746153,0.164107669587364,13461,4.149,-73.6202722,69,367,6.11666666666667</v>
      </c>
    </row>
    <row r="1568" spans="1:18" x14ac:dyDescent="0.25">
      <c r="A1568">
        <v>1566</v>
      </c>
      <c r="B1568">
        <v>18</v>
      </c>
      <c r="C1568">
        <v>608227</v>
      </c>
      <c r="D1568">
        <v>4.1493176979999999</v>
      </c>
      <c r="E1568">
        <v>-73.621704579999999</v>
      </c>
      <c r="F1568">
        <v>75</v>
      </c>
      <c r="G1568">
        <v>194</v>
      </c>
      <c r="H1568">
        <v>4.1489411427307603</v>
      </c>
      <c r="I1568">
        <v>-73.620272174615295</v>
      </c>
      <c r="J1568">
        <v>0.16418103317268301</v>
      </c>
      <c r="K1568">
        <v>13461</v>
      </c>
      <c r="L1568">
        <v>4.149</v>
      </c>
      <c r="M1568">
        <v>-73.620272200000002</v>
      </c>
      <c r="N1568">
        <v>75</v>
      </c>
      <c r="O1568">
        <v>367</v>
      </c>
      <c r="P1568">
        <f t="shared" si="49"/>
        <v>6.1166666666666663</v>
      </c>
      <c r="R1568" t="str">
        <f t="shared" si="48"/>
        <v>1566,18,608227,4.149317698,-73.62170458,75,194,4.14894114273076,-73.6202721746153,0.164181033172683,13461,4.149,-73.6202722,75,367,6.11666666666667</v>
      </c>
    </row>
    <row r="1569" spans="1:18" x14ac:dyDescent="0.25">
      <c r="A1569">
        <v>1567</v>
      </c>
      <c r="B1569">
        <v>7</v>
      </c>
      <c r="C1569">
        <v>608279</v>
      </c>
      <c r="D1569">
        <v>4.1540223359999997</v>
      </c>
      <c r="E1569">
        <v>-73.612769080000007</v>
      </c>
      <c r="F1569">
        <v>118</v>
      </c>
      <c r="G1569">
        <v>62</v>
      </c>
      <c r="H1569">
        <v>4.1530998938461501</v>
      </c>
      <c r="I1569">
        <v>-73.614420967115294</v>
      </c>
      <c r="J1569">
        <v>0.20982691548635299</v>
      </c>
      <c r="K1569">
        <v>11264</v>
      </c>
      <c r="L1569">
        <v>4.1529999999999996</v>
      </c>
      <c r="M1569">
        <v>-73.614416599999998</v>
      </c>
      <c r="N1569">
        <v>118</v>
      </c>
      <c r="O1569">
        <v>587</v>
      </c>
      <c r="P1569">
        <f t="shared" si="49"/>
        <v>9.7833333333333332</v>
      </c>
      <c r="R1569" t="str">
        <f t="shared" si="48"/>
        <v>1567,7,608279,4.154022336,-73.61276908,118,62,4.15309989384615,-73.6144209671153,0.209826915486353,11264,4.153,-73.6144166,118,587,9.78333333333333</v>
      </c>
    </row>
    <row r="1570" spans="1:18" x14ac:dyDescent="0.25">
      <c r="A1570">
        <v>1568</v>
      </c>
      <c r="B1570">
        <v>3</v>
      </c>
      <c r="C1570">
        <v>608295</v>
      </c>
      <c r="D1570">
        <v>4.1524757909999996</v>
      </c>
      <c r="E1570">
        <v>-73.618487860000002</v>
      </c>
      <c r="F1570">
        <v>87</v>
      </c>
      <c r="G1570">
        <v>105</v>
      </c>
      <c r="H1570">
        <v>4.1513210288965503</v>
      </c>
      <c r="I1570">
        <v>-73.618536928965497</v>
      </c>
      <c r="J1570">
        <v>0.12843826278641399</v>
      </c>
      <c r="K1570">
        <v>12294</v>
      </c>
      <c r="L1570">
        <v>4.1509999999999998</v>
      </c>
      <c r="M1570">
        <v>-73.618519800000001</v>
      </c>
      <c r="N1570">
        <v>87</v>
      </c>
      <c r="O1570">
        <v>451</v>
      </c>
      <c r="P1570">
        <f t="shared" si="49"/>
        <v>7.5166666666666666</v>
      </c>
      <c r="R1570" t="str">
        <f t="shared" si="48"/>
        <v>1568,3,608295,4.152475791,-73.61848786,87,105,4.15132102889655,-73.6185369289655,0.128438262786414,12294,4.151,-73.6185198,87,451,7.51666666666667</v>
      </c>
    </row>
    <row r="1571" spans="1:18" x14ac:dyDescent="0.25">
      <c r="A1571">
        <v>1569</v>
      </c>
      <c r="B1571">
        <v>12</v>
      </c>
      <c r="C1571">
        <v>608368</v>
      </c>
      <c r="D1571">
        <v>4.1510430490000001</v>
      </c>
      <c r="E1571">
        <v>-73.615812460000001</v>
      </c>
      <c r="F1571">
        <v>77</v>
      </c>
      <c r="G1571">
        <v>185</v>
      </c>
      <c r="H1571">
        <v>4.1498853333611097</v>
      </c>
      <c r="I1571">
        <v>-73.616413381111101</v>
      </c>
      <c r="J1571">
        <v>0.144868969623524</v>
      </c>
      <c r="K1571">
        <v>12925</v>
      </c>
      <c r="L1571">
        <v>4.1500000000000004</v>
      </c>
      <c r="M1571">
        <v>-73.616422900000003</v>
      </c>
      <c r="N1571">
        <v>77</v>
      </c>
      <c r="O1571">
        <v>458</v>
      </c>
      <c r="P1571">
        <f t="shared" si="49"/>
        <v>7.6333333333333337</v>
      </c>
      <c r="R1571" t="str">
        <f t="shared" si="48"/>
        <v>1569,12,608368,4.151043049,-73.61581246,77,185,4.14988533336111,-73.6164133811111,0.144868969623524,12925,4.15,-73.6164229,77,458,7.63333333333333</v>
      </c>
    </row>
    <row r="1572" spans="1:18" x14ac:dyDescent="0.25">
      <c r="A1572">
        <v>1570</v>
      </c>
      <c r="B1572">
        <v>10</v>
      </c>
      <c r="C1572">
        <v>608461</v>
      </c>
      <c r="D1572">
        <v>4.1457743550000004</v>
      </c>
      <c r="E1572">
        <v>-73.617075689999993</v>
      </c>
      <c r="F1572">
        <v>105</v>
      </c>
      <c r="G1572">
        <v>83</v>
      </c>
      <c r="H1572">
        <v>4.1459559745652097</v>
      </c>
      <c r="I1572">
        <v>-73.6166711945652</v>
      </c>
      <c r="J1572">
        <v>4.9165428662203997E-2</v>
      </c>
      <c r="K1572">
        <v>15442</v>
      </c>
      <c r="L1572">
        <v>4.1459999999999999</v>
      </c>
      <c r="M1572">
        <v>-73.616667699999994</v>
      </c>
      <c r="N1572">
        <v>105</v>
      </c>
      <c r="O1572">
        <v>471</v>
      </c>
      <c r="P1572">
        <f t="shared" si="49"/>
        <v>7.85</v>
      </c>
      <c r="R1572" t="str">
        <f t="shared" si="48"/>
        <v>1570,10,608461,4.145774355,-73.61707569,105,83,4.14595597456521,-73.6166711945652,0.049165428662204,15442,4.146,-73.6166677,105,471,7.85</v>
      </c>
    </row>
    <row r="1573" spans="1:18" x14ac:dyDescent="0.25">
      <c r="A1573">
        <v>1571</v>
      </c>
      <c r="B1573">
        <v>20</v>
      </c>
      <c r="C1573">
        <v>608492</v>
      </c>
      <c r="D1573">
        <v>4.1448552569999997</v>
      </c>
      <c r="E1573">
        <v>-73.615503110000006</v>
      </c>
      <c r="F1573">
        <v>81</v>
      </c>
      <c r="G1573">
        <v>83</v>
      </c>
      <c r="H1573">
        <v>4.1459559745652097</v>
      </c>
      <c r="I1573">
        <v>-73.6166711945652</v>
      </c>
      <c r="J1573">
        <v>0.178107970477595</v>
      </c>
      <c r="K1573">
        <v>15442</v>
      </c>
      <c r="L1573">
        <v>4.1459999999999999</v>
      </c>
      <c r="M1573">
        <v>-73.616667699999994</v>
      </c>
      <c r="N1573">
        <v>81</v>
      </c>
      <c r="O1573">
        <v>471</v>
      </c>
      <c r="P1573">
        <f t="shared" si="49"/>
        <v>7.85</v>
      </c>
      <c r="R1573" t="str">
        <f t="shared" si="48"/>
        <v>1571,20,608492,4.144855257,-73.61550311,81,83,4.14595597456521,-73.6166711945652,0.178107970477595,15442,4.146,-73.6166677,81,471,7.85</v>
      </c>
    </row>
    <row r="1574" spans="1:18" x14ac:dyDescent="0.25">
      <c r="A1574">
        <v>1572</v>
      </c>
      <c r="B1574">
        <v>7</v>
      </c>
      <c r="C1574">
        <v>608505</v>
      </c>
      <c r="D1574">
        <v>4.1459542130000004</v>
      </c>
      <c r="E1574">
        <v>-73.609526599999995</v>
      </c>
      <c r="F1574">
        <v>89</v>
      </c>
      <c r="G1574">
        <v>37</v>
      </c>
      <c r="H1574">
        <v>4.14516103134146</v>
      </c>
      <c r="I1574">
        <v>-73.609928037073104</v>
      </c>
      <c r="J1574">
        <v>9.8735567034948304E-2</v>
      </c>
      <c r="K1574">
        <v>16151</v>
      </c>
      <c r="L1574">
        <v>4.1449999999999996</v>
      </c>
      <c r="M1574">
        <v>-73.609950100000006</v>
      </c>
      <c r="N1574">
        <v>89</v>
      </c>
      <c r="O1574">
        <v>573</v>
      </c>
      <c r="P1574">
        <f t="shared" si="49"/>
        <v>9.5500000000000007</v>
      </c>
      <c r="R1574" t="str">
        <f t="shared" si="48"/>
        <v>1572,7,608505,4.145954213,-73.6095266,89,37,4.14516103134146,-73.6099280370731,0.0987355670349483,16151,4.145,-73.6099501,89,573,9.55</v>
      </c>
    </row>
    <row r="1575" spans="1:18" x14ac:dyDescent="0.25">
      <c r="A1575">
        <v>1573</v>
      </c>
      <c r="B1575">
        <v>3</v>
      </c>
      <c r="C1575">
        <v>608523</v>
      </c>
      <c r="D1575">
        <v>4.1448115100000003</v>
      </c>
      <c r="E1575">
        <v>-73.610246540000006</v>
      </c>
      <c r="F1575">
        <v>103</v>
      </c>
      <c r="G1575">
        <v>37</v>
      </c>
      <c r="H1575">
        <v>4.14516103134146</v>
      </c>
      <c r="I1575">
        <v>-73.609928037073104</v>
      </c>
      <c r="J1575">
        <v>5.24858027489436E-2</v>
      </c>
      <c r="K1575">
        <v>16151</v>
      </c>
      <c r="L1575">
        <v>4.1449999999999996</v>
      </c>
      <c r="M1575">
        <v>-73.609950100000006</v>
      </c>
      <c r="N1575">
        <v>103</v>
      </c>
      <c r="O1575">
        <v>573</v>
      </c>
      <c r="P1575">
        <f t="shared" si="49"/>
        <v>9.5500000000000007</v>
      </c>
      <c r="R1575" t="str">
        <f t="shared" si="48"/>
        <v>1573,3,608523,4.14481151,-73.61024654,103,37,4.14516103134146,-73.6099280370731,0.0524858027489436,16151,4.145,-73.6099501,103,573,9.55</v>
      </c>
    </row>
    <row r="1576" spans="1:18" x14ac:dyDescent="0.25">
      <c r="A1576">
        <v>1574</v>
      </c>
      <c r="B1576">
        <v>17</v>
      </c>
      <c r="C1576">
        <v>608537</v>
      </c>
      <c r="D1576">
        <v>4.1433001660000004</v>
      </c>
      <c r="E1576">
        <v>-73.610984610000003</v>
      </c>
      <c r="F1576">
        <v>86</v>
      </c>
      <c r="G1576">
        <v>131</v>
      </c>
      <c r="H1576">
        <v>4.1419462591818101</v>
      </c>
      <c r="I1576">
        <v>-73.612015219454506</v>
      </c>
      <c r="J1576">
        <v>0.188902123351392</v>
      </c>
      <c r="K1576">
        <v>18452</v>
      </c>
      <c r="L1576">
        <v>4.1420000000000003</v>
      </c>
      <c r="M1576">
        <v>-73.612037000000001</v>
      </c>
      <c r="N1576">
        <v>86</v>
      </c>
      <c r="O1576">
        <v>594</v>
      </c>
      <c r="P1576">
        <f t="shared" si="49"/>
        <v>9.9</v>
      </c>
      <c r="R1576" t="str">
        <f t="shared" si="48"/>
        <v>1574,17,608537,4.143300166,-73.61098461,86,131,4.14194625918181,-73.6120152194545,0.188902123351392,18452,4.142,-73.612037,86,594,9.9</v>
      </c>
    </row>
    <row r="1577" spans="1:18" x14ac:dyDescent="0.25">
      <c r="A1577">
        <v>1575</v>
      </c>
      <c r="B1577">
        <v>19</v>
      </c>
      <c r="C1577">
        <v>608539</v>
      </c>
      <c r="D1577">
        <v>4.1434000830000004</v>
      </c>
      <c r="E1577">
        <v>-73.611739510000007</v>
      </c>
      <c r="F1577">
        <v>136</v>
      </c>
      <c r="G1577">
        <v>131</v>
      </c>
      <c r="H1577">
        <v>4.1419462591818101</v>
      </c>
      <c r="I1577">
        <v>-73.612015219454506</v>
      </c>
      <c r="J1577">
        <v>0.164420963391501</v>
      </c>
      <c r="K1577">
        <v>18452</v>
      </c>
      <c r="L1577">
        <v>4.1420000000000003</v>
      </c>
      <c r="M1577">
        <v>-73.612037000000001</v>
      </c>
      <c r="N1577">
        <v>136</v>
      </c>
      <c r="O1577">
        <v>594</v>
      </c>
      <c r="P1577">
        <f t="shared" si="49"/>
        <v>9.9</v>
      </c>
      <c r="R1577" t="str">
        <f t="shared" si="48"/>
        <v>1575,19,608539,4.143400083,-73.61173951,136,131,4.14194625918181,-73.6120152194545,0.164420963391501,18452,4.142,-73.612037,136,594,9.9</v>
      </c>
    </row>
    <row r="1578" spans="1:18" x14ac:dyDescent="0.25">
      <c r="A1578">
        <v>1576</v>
      </c>
      <c r="B1578">
        <v>9</v>
      </c>
      <c r="C1578">
        <v>608550</v>
      </c>
      <c r="D1578">
        <v>4.1440624560000003</v>
      </c>
      <c r="E1578">
        <v>-73.614155400000001</v>
      </c>
      <c r="F1578">
        <v>94</v>
      </c>
      <c r="G1578">
        <v>131</v>
      </c>
      <c r="H1578">
        <v>4.1419462591818101</v>
      </c>
      <c r="I1578">
        <v>-73.612015219454506</v>
      </c>
      <c r="J1578">
        <v>0.33401840331829602</v>
      </c>
      <c r="K1578">
        <v>18452</v>
      </c>
      <c r="L1578">
        <v>4.1420000000000003</v>
      </c>
      <c r="M1578">
        <v>-73.612037000000001</v>
      </c>
      <c r="N1578">
        <v>94</v>
      </c>
      <c r="O1578">
        <v>594</v>
      </c>
      <c r="P1578">
        <f t="shared" si="49"/>
        <v>9.9</v>
      </c>
      <c r="R1578" t="str">
        <f t="shared" si="48"/>
        <v>1576,9,608550,4.144062456,-73.6141554,94,131,4.14194625918181,-73.6120152194545,0.334018403318296,18452,4.142,-73.612037,94,594,9.9</v>
      </c>
    </row>
    <row r="1579" spans="1:18" x14ac:dyDescent="0.25">
      <c r="A1579">
        <v>1577</v>
      </c>
      <c r="B1579">
        <v>26</v>
      </c>
      <c r="C1579">
        <v>608626</v>
      </c>
      <c r="D1579">
        <v>4.1502487830000003</v>
      </c>
      <c r="E1579">
        <v>-73.584549719999998</v>
      </c>
      <c r="F1579">
        <v>98</v>
      </c>
      <c r="G1579">
        <v>51</v>
      </c>
      <c r="H1579">
        <v>4.1502229288571399</v>
      </c>
      <c r="I1579">
        <v>-73.585181787619007</v>
      </c>
      <c r="J1579">
        <v>7.0113289442703605E-2</v>
      </c>
      <c r="K1579">
        <v>12688</v>
      </c>
      <c r="L1579">
        <v>4.1500000000000004</v>
      </c>
      <c r="M1579">
        <v>-73.585076099999995</v>
      </c>
      <c r="N1579">
        <v>98</v>
      </c>
      <c r="O1579">
        <v>1238</v>
      </c>
      <c r="P1579">
        <f t="shared" si="49"/>
        <v>20.633333333333333</v>
      </c>
      <c r="R1579" t="str">
        <f t="shared" si="48"/>
        <v>1577,26,608626,4.150248783,-73.58454972,98,51,4.15022292885714,-73.585181787619,0.0701132894427036,12688,4.15,-73.5850761,98,1238,20.6333333333333</v>
      </c>
    </row>
    <row r="1580" spans="1:18" x14ac:dyDescent="0.25">
      <c r="A1580">
        <v>1578</v>
      </c>
      <c r="B1580">
        <v>38</v>
      </c>
      <c r="C1580">
        <v>612217</v>
      </c>
      <c r="D1580">
        <v>4.1431845100000002</v>
      </c>
      <c r="E1580">
        <v>-73.58776503</v>
      </c>
      <c r="F1580">
        <v>54</v>
      </c>
      <c r="G1580">
        <v>129</v>
      </c>
      <c r="H1580">
        <v>4.1450653589534801</v>
      </c>
      <c r="I1580">
        <v>-73.586298423953494</v>
      </c>
      <c r="J1580">
        <v>0.264778599394137</v>
      </c>
      <c r="K1580">
        <v>16333</v>
      </c>
      <c r="L1580">
        <v>4.1449999999999996</v>
      </c>
      <c r="M1580">
        <v>-73.586399</v>
      </c>
      <c r="N1580">
        <v>54</v>
      </c>
      <c r="O1580">
        <v>1004</v>
      </c>
      <c r="P1580">
        <f t="shared" si="49"/>
        <v>16.733333333333334</v>
      </c>
      <c r="R1580" t="str">
        <f t="shared" si="48"/>
        <v>1578,38,612217,4.14318451,-73.58776503,54,129,4.14506535895348,-73.5862984239535,0.264778599394137,16333,4.145,-73.586399,54,1004,16.7333333333333</v>
      </c>
    </row>
    <row r="1581" spans="1:18" x14ac:dyDescent="0.25">
      <c r="A1581">
        <v>1579</v>
      </c>
      <c r="B1581">
        <v>21</v>
      </c>
      <c r="C1581">
        <v>131067</v>
      </c>
      <c r="D1581">
        <v>4.1507482979999999</v>
      </c>
      <c r="E1581">
        <v>-73.591563460000003</v>
      </c>
      <c r="F1581">
        <v>98</v>
      </c>
      <c r="G1581">
        <v>150</v>
      </c>
      <c r="H1581">
        <v>4.1508265847333297</v>
      </c>
      <c r="I1581">
        <v>-73.590935564666594</v>
      </c>
      <c r="J1581">
        <v>7.0133579484490505E-2</v>
      </c>
      <c r="K1581">
        <v>12268</v>
      </c>
      <c r="L1581">
        <v>4.1509999999999998</v>
      </c>
      <c r="M1581">
        <v>-73.590925999999996</v>
      </c>
      <c r="N1581">
        <v>98</v>
      </c>
      <c r="O1581">
        <v>1202</v>
      </c>
      <c r="P1581">
        <f t="shared" si="49"/>
        <v>20.033333333333335</v>
      </c>
      <c r="R1581" t="str">
        <f t="shared" si="48"/>
        <v>1579,21,131067,4.150748298,-73.59156346,98,150,4.15082658473333,-73.5909355646666,0.0701335794844905,12268,4.151,-73.590926,98,1202,20.0333333333333</v>
      </c>
    </row>
    <row r="1582" spans="1:18" x14ac:dyDescent="0.25">
      <c r="A1582">
        <v>1580</v>
      </c>
      <c r="B1582">
        <v>30</v>
      </c>
      <c r="C1582">
        <v>130584</v>
      </c>
      <c r="D1582">
        <v>4.1470851890000002</v>
      </c>
      <c r="E1582">
        <v>-73.604295759999999</v>
      </c>
      <c r="F1582">
        <v>89</v>
      </c>
      <c r="G1582">
        <v>79</v>
      </c>
      <c r="H1582">
        <v>4.1463610710000003</v>
      </c>
      <c r="I1582">
        <v>-73.604951058148103</v>
      </c>
      <c r="J1582">
        <v>0.108397817137087</v>
      </c>
      <c r="K1582">
        <v>15590</v>
      </c>
      <c r="L1582">
        <v>4.1459999999999999</v>
      </c>
      <c r="M1582">
        <v>-73.604956799999997</v>
      </c>
      <c r="N1582">
        <v>89</v>
      </c>
      <c r="O1582">
        <v>630</v>
      </c>
      <c r="P1582">
        <f t="shared" si="49"/>
        <v>10.5</v>
      </c>
      <c r="R1582" t="str">
        <f t="shared" si="48"/>
        <v>1580,30,130584,4.147085189,-73.60429576,89,79,4.146361071,-73.6049510581481,0.108397817137087,15590,4.146,-73.6049568,89,630,10.5</v>
      </c>
    </row>
    <row r="1583" spans="1:18" x14ac:dyDescent="0.25">
      <c r="A1583">
        <v>1581</v>
      </c>
      <c r="B1583">
        <v>12</v>
      </c>
      <c r="C1583">
        <v>608683</v>
      </c>
      <c r="D1583">
        <v>4.1463945969999996</v>
      </c>
      <c r="E1583">
        <v>-73.590125</v>
      </c>
      <c r="F1583">
        <v>94</v>
      </c>
      <c r="G1583">
        <v>40</v>
      </c>
      <c r="H1583">
        <v>4.1470391342444399</v>
      </c>
      <c r="I1583">
        <v>-73.5898657653333</v>
      </c>
      <c r="J1583">
        <v>7.7172329444844201E-2</v>
      </c>
      <c r="K1583">
        <v>15056</v>
      </c>
      <c r="L1583">
        <v>4.1470000000000002</v>
      </c>
      <c r="M1583">
        <v>-73.5897279</v>
      </c>
      <c r="N1583">
        <v>94</v>
      </c>
      <c r="O1583">
        <v>1084</v>
      </c>
      <c r="P1583">
        <f t="shared" si="49"/>
        <v>18.066666666666666</v>
      </c>
      <c r="R1583" t="str">
        <f t="shared" si="48"/>
        <v>1581,12,608683,4.146394597,-73.590125,94,40,4.14703913424444,-73.5898657653333,0.0771723294448442,15056,4.147,-73.5897279,94,1084,18.0666666666667</v>
      </c>
    </row>
    <row r="1584" spans="1:18" x14ac:dyDescent="0.25">
      <c r="A1584">
        <v>1582</v>
      </c>
      <c r="B1584">
        <v>9</v>
      </c>
      <c r="C1584">
        <v>608695</v>
      </c>
      <c r="D1584">
        <v>4.1463581280000001</v>
      </c>
      <c r="E1584">
        <v>-73.583495490000004</v>
      </c>
      <c r="F1584">
        <v>94</v>
      </c>
      <c r="G1584">
        <v>129</v>
      </c>
      <c r="H1584">
        <v>4.1450653589534801</v>
      </c>
      <c r="I1584">
        <v>-73.586298423953494</v>
      </c>
      <c r="J1584">
        <v>0.34226950576814802</v>
      </c>
      <c r="K1584">
        <v>16333</v>
      </c>
      <c r="L1584">
        <v>4.1449999999999996</v>
      </c>
      <c r="M1584">
        <v>-73.586399</v>
      </c>
      <c r="N1584">
        <v>94</v>
      </c>
      <c r="O1584">
        <v>1004</v>
      </c>
      <c r="P1584">
        <f t="shared" si="49"/>
        <v>16.733333333333334</v>
      </c>
      <c r="R1584" t="str">
        <f t="shared" si="48"/>
        <v>1582,9,608695,4.146358128,-73.58349549,94,129,4.14506535895348,-73.5862984239535,0.342269505768148,16333,4.145,-73.586399,94,1004,16.7333333333333</v>
      </c>
    </row>
    <row r="1585" spans="1:18" x14ac:dyDescent="0.25">
      <c r="A1585">
        <v>1583</v>
      </c>
      <c r="B1585">
        <v>15</v>
      </c>
      <c r="C1585">
        <v>608700</v>
      </c>
      <c r="D1585">
        <v>4.1447790549999999</v>
      </c>
      <c r="E1585">
        <v>-73.583986749999994</v>
      </c>
      <c r="F1585">
        <v>122</v>
      </c>
      <c r="G1585">
        <v>10</v>
      </c>
      <c r="H1585">
        <v>4.1425139011025598</v>
      </c>
      <c r="I1585">
        <v>-73.584224659743498</v>
      </c>
      <c r="J1585">
        <v>0.25309284855831998</v>
      </c>
      <c r="K1585">
        <v>18362</v>
      </c>
      <c r="L1585">
        <v>4.1420000000000003</v>
      </c>
      <c r="M1585">
        <v>-73.584213000000005</v>
      </c>
      <c r="N1585">
        <v>122</v>
      </c>
      <c r="O1585">
        <v>972</v>
      </c>
      <c r="P1585">
        <f t="shared" si="49"/>
        <v>16.2</v>
      </c>
      <c r="R1585" t="str">
        <f t="shared" si="48"/>
        <v>1583,15,608700,4.144779055,-73.58398675,122,10,4.14251390110256,-73.5842246597435,0.25309284855832,18362,4.142,-73.584213,122,972,16.2</v>
      </c>
    </row>
    <row r="1586" spans="1:18" x14ac:dyDescent="0.25">
      <c r="A1586">
        <v>1584</v>
      </c>
      <c r="B1586">
        <v>24</v>
      </c>
      <c r="C1586">
        <v>612229</v>
      </c>
      <c r="D1586">
        <v>4.1397382289999998</v>
      </c>
      <c r="E1586">
        <v>-73.581007260000007</v>
      </c>
      <c r="F1586">
        <v>85</v>
      </c>
      <c r="G1586">
        <v>133</v>
      </c>
      <c r="H1586">
        <v>4.1397541385517203</v>
      </c>
      <c r="I1586">
        <v>-73.581406566206894</v>
      </c>
      <c r="J1586">
        <v>4.42924743659572E-2</v>
      </c>
      <c r="K1586">
        <v>20492</v>
      </c>
      <c r="L1586">
        <v>4.1399999999999997</v>
      </c>
      <c r="M1586">
        <v>-73.581417799999997</v>
      </c>
      <c r="N1586">
        <v>85</v>
      </c>
      <c r="O1586">
        <v>981</v>
      </c>
      <c r="P1586">
        <f t="shared" si="49"/>
        <v>16.350000000000001</v>
      </c>
      <c r="R1586" t="str">
        <f t="shared" si="48"/>
        <v>1584,24,612229,4.139738229,-73.58100726,85,133,4.13975413855172,-73.5814065662069,0.0442924743659572,20492,4.14,-73.5814178,85,981,16.35</v>
      </c>
    </row>
    <row r="1587" spans="1:18" x14ac:dyDescent="0.25">
      <c r="A1587">
        <v>1585</v>
      </c>
      <c r="B1587">
        <v>8</v>
      </c>
      <c r="C1587">
        <v>608846</v>
      </c>
      <c r="D1587">
        <v>4.1265313749999999</v>
      </c>
      <c r="E1587">
        <v>-73.547967479999997</v>
      </c>
      <c r="F1587">
        <v>149</v>
      </c>
      <c r="G1587">
        <v>19</v>
      </c>
      <c r="H1587">
        <v>4.1253570676304303</v>
      </c>
      <c r="I1587">
        <v>-73.548220336739107</v>
      </c>
      <c r="J1587">
        <v>0.13347062240423499</v>
      </c>
      <c r="K1587">
        <v>32425</v>
      </c>
      <c r="L1587">
        <v>4.125</v>
      </c>
      <c r="M1587">
        <v>-73.548086499999997</v>
      </c>
      <c r="N1587">
        <v>149</v>
      </c>
      <c r="O1587">
        <v>1388</v>
      </c>
      <c r="P1587">
        <f t="shared" si="49"/>
        <v>23.133333333333333</v>
      </c>
      <c r="R1587" t="str">
        <f t="shared" si="48"/>
        <v>1585,8,608846,4.126531375,-73.54796748,149,19,4.12535706763043,-73.5482203367391,0.133470622404235,32425,4.125,-73.5480865,149,1388,23.1333333333333</v>
      </c>
    </row>
    <row r="1588" spans="1:18" x14ac:dyDescent="0.25">
      <c r="A1588">
        <v>1586</v>
      </c>
      <c r="B1588">
        <v>12</v>
      </c>
      <c r="C1588">
        <v>608850</v>
      </c>
      <c r="D1588">
        <v>4.1254123859999998</v>
      </c>
      <c r="E1588">
        <v>-73.549400419999998</v>
      </c>
      <c r="F1588">
        <v>77</v>
      </c>
      <c r="G1588">
        <v>19</v>
      </c>
      <c r="H1588">
        <v>4.1253570676304303</v>
      </c>
      <c r="I1588">
        <v>-73.548220336739107</v>
      </c>
      <c r="J1588">
        <v>0.13094148782316201</v>
      </c>
      <c r="K1588">
        <v>32425</v>
      </c>
      <c r="L1588">
        <v>4.125</v>
      </c>
      <c r="M1588">
        <v>-73.548086499999997</v>
      </c>
      <c r="N1588">
        <v>77</v>
      </c>
      <c r="O1588">
        <v>1388</v>
      </c>
      <c r="P1588">
        <f t="shared" si="49"/>
        <v>23.133333333333333</v>
      </c>
      <c r="R1588" t="str">
        <f t="shared" si="48"/>
        <v>1586,12,608850,4.125412386,-73.54940042,77,19,4.12535706763043,-73.5482203367391,0.130941487823162,32425,4.125,-73.5480865,77,1388,23.1333333333333</v>
      </c>
    </row>
    <row r="1589" spans="1:18" x14ac:dyDescent="0.25">
      <c r="A1589">
        <v>1587</v>
      </c>
      <c r="B1589">
        <v>16</v>
      </c>
      <c r="C1589">
        <v>608877</v>
      </c>
      <c r="D1589">
        <v>4.1245944940000001</v>
      </c>
      <c r="E1589">
        <v>-73.546933170000003</v>
      </c>
      <c r="F1589">
        <v>105</v>
      </c>
      <c r="G1589">
        <v>19</v>
      </c>
      <c r="H1589">
        <v>4.1253570676304303</v>
      </c>
      <c r="I1589">
        <v>-73.548220336739107</v>
      </c>
      <c r="J1589">
        <v>0.165935659867744</v>
      </c>
      <c r="K1589">
        <v>32425</v>
      </c>
      <c r="L1589">
        <v>4.125</v>
      </c>
      <c r="M1589">
        <v>-73.548086499999997</v>
      </c>
      <c r="N1589">
        <v>105</v>
      </c>
      <c r="O1589">
        <v>1388</v>
      </c>
      <c r="P1589">
        <f t="shared" si="49"/>
        <v>23.133333333333333</v>
      </c>
      <c r="R1589" t="str">
        <f t="shared" si="48"/>
        <v>1587,16,608877,4.124594494,-73.54693317,105,19,4.12535706763043,-73.5482203367391,0.165935659867744,32425,4.125,-73.5480865,105,1388,23.1333333333333</v>
      </c>
    </row>
    <row r="1590" spans="1:18" x14ac:dyDescent="0.25">
      <c r="A1590">
        <v>1588</v>
      </c>
      <c r="B1590">
        <v>7</v>
      </c>
      <c r="C1590">
        <v>608887</v>
      </c>
      <c r="D1590">
        <v>4.1306351619999999</v>
      </c>
      <c r="E1590">
        <v>-73.547794390000007</v>
      </c>
      <c r="F1590">
        <v>92</v>
      </c>
      <c r="G1590">
        <v>124</v>
      </c>
      <c r="H1590">
        <v>4.1303146773571404</v>
      </c>
      <c r="I1590">
        <v>-73.548750335357099</v>
      </c>
      <c r="J1590">
        <v>0.111778881281165</v>
      </c>
      <c r="K1590">
        <v>29000</v>
      </c>
      <c r="L1590">
        <v>4.13</v>
      </c>
      <c r="M1590">
        <v>-73.548841899999999</v>
      </c>
      <c r="N1590">
        <v>92</v>
      </c>
      <c r="O1590">
        <v>1201</v>
      </c>
      <c r="P1590">
        <f t="shared" si="49"/>
        <v>20.016666666666666</v>
      </c>
      <c r="R1590" t="str">
        <f t="shared" si="48"/>
        <v>1588,7,608887,4.130635162,-73.54779439,92,124,4.13031467735714,-73.5487503353571,0.111778881281165,29000,4.13,-73.5488419,92,1201,20.0166666666667</v>
      </c>
    </row>
    <row r="1591" spans="1:18" x14ac:dyDescent="0.25">
      <c r="A1591">
        <v>1589</v>
      </c>
      <c r="B1591">
        <v>9</v>
      </c>
      <c r="C1591">
        <v>608889</v>
      </c>
      <c r="D1591">
        <v>4.1299959639999999</v>
      </c>
      <c r="E1591">
        <v>-73.547578590000001</v>
      </c>
      <c r="F1591">
        <v>71</v>
      </c>
      <c r="G1591">
        <v>124</v>
      </c>
      <c r="H1591">
        <v>4.1303146773571404</v>
      </c>
      <c r="I1591">
        <v>-73.548750335357099</v>
      </c>
      <c r="J1591">
        <v>0.13461482652189</v>
      </c>
      <c r="K1591">
        <v>29000</v>
      </c>
      <c r="L1591">
        <v>4.13</v>
      </c>
      <c r="M1591">
        <v>-73.548841899999999</v>
      </c>
      <c r="N1591">
        <v>71</v>
      </c>
      <c r="O1591">
        <v>1201</v>
      </c>
      <c r="P1591">
        <f t="shared" si="49"/>
        <v>20.016666666666666</v>
      </c>
      <c r="R1591" t="str">
        <f t="shared" si="48"/>
        <v>1589,9,608889,4.129995964,-73.54757859,71,124,4.13031467735714,-73.5487503353571,0.13461482652189,29000,4.13,-73.5488419,71,1201,20.0166666666667</v>
      </c>
    </row>
    <row r="1592" spans="1:18" x14ac:dyDescent="0.25">
      <c r="A1592">
        <v>1590</v>
      </c>
      <c r="B1592">
        <v>4</v>
      </c>
      <c r="C1592">
        <v>608907</v>
      </c>
      <c r="D1592">
        <v>4.1284126949999997</v>
      </c>
      <c r="E1592">
        <v>-73.546798989999999</v>
      </c>
      <c r="F1592">
        <v>111</v>
      </c>
      <c r="G1592">
        <v>70</v>
      </c>
      <c r="H1592">
        <v>4.1273396612045401</v>
      </c>
      <c r="I1592">
        <v>-73.545155530454494</v>
      </c>
      <c r="J1592">
        <v>0.217713517801435</v>
      </c>
      <c r="K1592">
        <v>30980</v>
      </c>
      <c r="L1592">
        <v>4.1269999999999998</v>
      </c>
      <c r="M1592">
        <v>-73.545315599999995</v>
      </c>
      <c r="N1592">
        <v>111</v>
      </c>
      <c r="O1592">
        <v>1326</v>
      </c>
      <c r="P1592">
        <f t="shared" si="49"/>
        <v>22.1</v>
      </c>
      <c r="R1592" t="str">
        <f t="shared" si="48"/>
        <v>1590,4,608907,4.128412695,-73.54679899,111,70,4.12733966120454,-73.5451555304545,0.217713517801435,30980,4.127,-73.5453156,111,1326,22.1</v>
      </c>
    </row>
    <row r="1593" spans="1:18" x14ac:dyDescent="0.25">
      <c r="A1593">
        <v>1591</v>
      </c>
      <c r="B1593">
        <v>13</v>
      </c>
      <c r="C1593">
        <v>611882</v>
      </c>
      <c r="D1593">
        <v>4.1227568049999999</v>
      </c>
      <c r="E1593">
        <v>-73.54011903</v>
      </c>
      <c r="F1593">
        <v>77</v>
      </c>
      <c r="G1593">
        <v>189</v>
      </c>
      <c r="H1593">
        <v>4.1220245535849003</v>
      </c>
      <c r="I1593">
        <v>-73.539059040566002</v>
      </c>
      <c r="J1593">
        <v>0.14291412579627</v>
      </c>
      <c r="K1593">
        <v>35327</v>
      </c>
      <c r="L1593">
        <v>4.1219999999999999</v>
      </c>
      <c r="M1593">
        <v>-73.539153099999993</v>
      </c>
      <c r="N1593">
        <v>77</v>
      </c>
      <c r="O1593">
        <v>1506</v>
      </c>
      <c r="P1593">
        <f t="shared" si="49"/>
        <v>25.1</v>
      </c>
      <c r="R1593" t="str">
        <f t="shared" si="48"/>
        <v>1591,13,611882,4.122756805,-73.54011903,77,189,4.1220245535849,-73.539059040566,0.14291412579627,35327,4.122,-73.5391531,77,1506,25.1</v>
      </c>
    </row>
    <row r="1594" spans="1:18" x14ac:dyDescent="0.25">
      <c r="A1594">
        <v>1592</v>
      </c>
      <c r="B1594">
        <v>13</v>
      </c>
      <c r="C1594">
        <v>611904</v>
      </c>
      <c r="D1594">
        <v>4.1213924899999999</v>
      </c>
      <c r="E1594">
        <v>-73.539520679999995</v>
      </c>
      <c r="F1594">
        <v>81</v>
      </c>
      <c r="G1594">
        <v>189</v>
      </c>
      <c r="H1594">
        <v>4.1220245535849003</v>
      </c>
      <c r="I1594">
        <v>-73.539059040566002</v>
      </c>
      <c r="J1594">
        <v>8.6899156416641907E-2</v>
      </c>
      <c r="K1594">
        <v>35327</v>
      </c>
      <c r="L1594">
        <v>4.1219999999999999</v>
      </c>
      <c r="M1594">
        <v>-73.539153099999993</v>
      </c>
      <c r="N1594">
        <v>81</v>
      </c>
      <c r="O1594">
        <v>1506</v>
      </c>
      <c r="P1594">
        <f t="shared" si="49"/>
        <v>25.1</v>
      </c>
      <c r="R1594" t="str">
        <f t="shared" si="48"/>
        <v>1592,13,611904,4.12139249,-73.53952068,81,189,4.1220245535849,-73.539059040566,0.0868991564166419,35327,4.122,-73.5391531,81,1506,25.1</v>
      </c>
    </row>
    <row r="1595" spans="1:18" x14ac:dyDescent="0.25">
      <c r="A1595">
        <v>1593</v>
      </c>
      <c r="B1595">
        <v>11</v>
      </c>
      <c r="C1595">
        <v>251911</v>
      </c>
      <c r="D1595">
        <v>4.1224060490000003</v>
      </c>
      <c r="E1595">
        <v>-73.533075010000005</v>
      </c>
      <c r="F1595">
        <v>81</v>
      </c>
      <c r="G1595">
        <v>100</v>
      </c>
      <c r="H1595">
        <v>4.1218411407878701</v>
      </c>
      <c r="I1595">
        <v>-73.533627684848398</v>
      </c>
      <c r="J1595">
        <v>8.7710911033940894E-2</v>
      </c>
      <c r="K1595">
        <v>35305</v>
      </c>
      <c r="L1595">
        <v>4.1219999999999999</v>
      </c>
      <c r="M1595">
        <v>-73.533615299999994</v>
      </c>
      <c r="N1595">
        <v>81</v>
      </c>
      <c r="O1595">
        <v>1494</v>
      </c>
      <c r="P1595">
        <f t="shared" si="49"/>
        <v>24.9</v>
      </c>
      <c r="R1595" t="str">
        <f t="shared" si="48"/>
        <v>1593,11,251911,4.122406049,-73.53307501,81,100,4.12184114078787,-73.5336276848484,0.0877109110339409,35305,4.122,-73.5336153,81,1494,24.9</v>
      </c>
    </row>
    <row r="1596" spans="1:18" x14ac:dyDescent="0.25">
      <c r="A1596">
        <v>1594</v>
      </c>
      <c r="B1596">
        <v>45</v>
      </c>
      <c r="C1596">
        <v>251945</v>
      </c>
      <c r="D1596">
        <v>4.1206418810000001</v>
      </c>
      <c r="E1596">
        <v>-73.534255430000002</v>
      </c>
      <c r="F1596">
        <v>91</v>
      </c>
      <c r="G1596">
        <v>100</v>
      </c>
      <c r="H1596">
        <v>4.1218411407878701</v>
      </c>
      <c r="I1596">
        <v>-73.533627684848398</v>
      </c>
      <c r="J1596">
        <v>0.15033764650260201</v>
      </c>
      <c r="K1596">
        <v>35305</v>
      </c>
      <c r="L1596">
        <v>4.1219999999999999</v>
      </c>
      <c r="M1596">
        <v>-73.533615299999994</v>
      </c>
      <c r="N1596">
        <v>91</v>
      </c>
      <c r="O1596">
        <v>1494</v>
      </c>
      <c r="P1596">
        <f t="shared" si="49"/>
        <v>24.9</v>
      </c>
      <c r="R1596" t="str">
        <f t="shared" si="48"/>
        <v>1594,45,251945,4.120641881,-73.53425543,91,100,4.12184114078787,-73.5336276848484,0.150337646502602,35305,4.122,-73.5336153,91,1494,24.9</v>
      </c>
    </row>
    <row r="1597" spans="1:18" x14ac:dyDescent="0.25">
      <c r="A1597">
        <v>1595</v>
      </c>
      <c r="B1597">
        <v>42</v>
      </c>
      <c r="C1597">
        <v>251989</v>
      </c>
      <c r="D1597">
        <v>4.1195089149999999</v>
      </c>
      <c r="E1597">
        <v>-73.535645430000002</v>
      </c>
      <c r="F1597">
        <v>87</v>
      </c>
      <c r="G1597">
        <v>8</v>
      </c>
      <c r="H1597">
        <v>4.1205916318181801</v>
      </c>
      <c r="I1597">
        <v>-73.536080370909005</v>
      </c>
      <c r="J1597">
        <v>0.12961556275885</v>
      </c>
      <c r="K1597">
        <v>36110</v>
      </c>
      <c r="L1597">
        <v>4.1210000000000004</v>
      </c>
      <c r="M1597">
        <v>-73.535996400000002</v>
      </c>
      <c r="N1597">
        <v>87</v>
      </c>
      <c r="O1597">
        <v>1420</v>
      </c>
      <c r="P1597">
        <f t="shared" si="49"/>
        <v>23.666666666666668</v>
      </c>
      <c r="R1597" t="str">
        <f t="shared" si="48"/>
        <v>1595,42,251989,4.119508915,-73.53564543,87,8,4.12059163181818,-73.536080370909,0.12961556275885,36110,4.121,-73.5359964,87,1420,23.6666666666667</v>
      </c>
    </row>
    <row r="1598" spans="1:18" x14ac:dyDescent="0.25">
      <c r="A1598">
        <v>1596</v>
      </c>
      <c r="B1598">
        <v>9</v>
      </c>
      <c r="C1598">
        <v>611920</v>
      </c>
      <c r="D1598">
        <v>4.1512990260000002</v>
      </c>
      <c r="E1598">
        <v>-73.608111629999996</v>
      </c>
      <c r="F1598">
        <v>60</v>
      </c>
      <c r="G1598">
        <v>132</v>
      </c>
      <c r="H1598">
        <v>4.1523956451249999</v>
      </c>
      <c r="I1598">
        <v>-73.607003101874994</v>
      </c>
      <c r="J1598">
        <v>0.17304741680209201</v>
      </c>
      <c r="K1598">
        <v>11538</v>
      </c>
      <c r="L1598">
        <v>4.1520000000000001</v>
      </c>
      <c r="M1598">
        <v>-73.606988900000005</v>
      </c>
      <c r="N1598">
        <v>60</v>
      </c>
      <c r="O1598">
        <v>746</v>
      </c>
      <c r="P1598">
        <f t="shared" si="49"/>
        <v>12.433333333333334</v>
      </c>
      <c r="R1598" t="str">
        <f t="shared" si="48"/>
        <v>1596,9,611920,4.151299026,-73.60811163,60,132,4.152395645125,-73.607003101875,0.173047416802092,11538,4.152,-73.6069889,60,746,12.4333333333333</v>
      </c>
    </row>
    <row r="1599" spans="1:18" x14ac:dyDescent="0.25">
      <c r="A1599">
        <v>1597</v>
      </c>
      <c r="B1599">
        <v>24</v>
      </c>
      <c r="C1599">
        <v>131077</v>
      </c>
      <c r="D1599">
        <v>4.1523868979999996</v>
      </c>
      <c r="E1599">
        <v>-73.612808709999996</v>
      </c>
      <c r="F1599">
        <v>119</v>
      </c>
      <c r="G1599">
        <v>62</v>
      </c>
      <c r="H1599">
        <v>4.1530998938461501</v>
      </c>
      <c r="I1599">
        <v>-73.614420967115294</v>
      </c>
      <c r="J1599">
        <v>0.195469830157675</v>
      </c>
      <c r="K1599">
        <v>11264</v>
      </c>
      <c r="L1599">
        <v>4.1529999999999996</v>
      </c>
      <c r="M1599">
        <v>-73.614416599999998</v>
      </c>
      <c r="N1599">
        <v>119</v>
      </c>
      <c r="O1599">
        <v>587</v>
      </c>
      <c r="P1599">
        <f t="shared" si="49"/>
        <v>9.7833333333333332</v>
      </c>
      <c r="R1599" t="str">
        <f t="shared" si="48"/>
        <v>1597,24,131077,4.152386898,-73.61280871,119,62,4.15309989384615,-73.6144209671153,0.195469830157675,11264,4.153,-73.6144166,119,587,9.78333333333333</v>
      </c>
    </row>
    <row r="1600" spans="1:18" x14ac:dyDescent="0.25">
      <c r="A1600">
        <v>1598</v>
      </c>
      <c r="B1600">
        <v>12</v>
      </c>
      <c r="C1600">
        <v>131413</v>
      </c>
      <c r="D1600">
        <v>4.1547011830000002</v>
      </c>
      <c r="E1600">
        <v>-73.600768509999995</v>
      </c>
      <c r="F1600">
        <v>118</v>
      </c>
      <c r="G1600">
        <v>3</v>
      </c>
      <c r="H1600">
        <v>4.15304816572222</v>
      </c>
      <c r="I1600">
        <v>-73.599673780000003</v>
      </c>
      <c r="J1600">
        <v>0.22014588586331299</v>
      </c>
      <c r="K1600">
        <v>11110</v>
      </c>
      <c r="L1600">
        <v>4.1529999999999996</v>
      </c>
      <c r="M1600">
        <v>-73.599651100000003</v>
      </c>
      <c r="N1600">
        <v>118</v>
      </c>
      <c r="O1600">
        <v>944</v>
      </c>
      <c r="P1600">
        <f t="shared" si="49"/>
        <v>15.733333333333333</v>
      </c>
      <c r="R1600" t="str">
        <f t="shared" si="48"/>
        <v>1598,12,131413,4.154701183,-73.60076851,118,3,4.15304816572222,-73.59967378,0.220145885863313,11110,4.153,-73.5996511,118,944,15.7333333333333</v>
      </c>
    </row>
    <row r="1601" spans="1:18" x14ac:dyDescent="0.25">
      <c r="A1601">
        <v>1599</v>
      </c>
      <c r="B1601">
        <v>15</v>
      </c>
      <c r="C1601">
        <v>612262</v>
      </c>
      <c r="D1601">
        <v>4.121562291</v>
      </c>
      <c r="E1601">
        <v>-73.561913360000005</v>
      </c>
      <c r="F1601">
        <v>77</v>
      </c>
      <c r="G1601">
        <v>108</v>
      </c>
      <c r="H1601">
        <v>4.1204616404285703</v>
      </c>
      <c r="I1601">
        <v>-73.561168413928499</v>
      </c>
      <c r="J1601">
        <v>0.147571071957808</v>
      </c>
      <c r="K1601">
        <v>36669</v>
      </c>
      <c r="L1601">
        <v>4.12</v>
      </c>
      <c r="M1601">
        <v>-73.560896499999998</v>
      </c>
      <c r="N1601">
        <v>77</v>
      </c>
      <c r="O1601">
        <v>1288</v>
      </c>
      <c r="P1601">
        <f t="shared" si="49"/>
        <v>21.466666666666665</v>
      </c>
      <c r="R1601" t="str">
        <f t="shared" si="48"/>
        <v>1599,15,612262,4.121562291,-73.56191336,77,108,4.12046164042857,-73.5611684139285,0.147571071957808,36669,4.12,-73.5608965,77,1288,21.4666666666667</v>
      </c>
    </row>
    <row r="1602" spans="1:18" x14ac:dyDescent="0.25">
      <c r="A1602">
        <v>1600</v>
      </c>
      <c r="B1602">
        <v>36</v>
      </c>
      <c r="C1602">
        <v>612283</v>
      </c>
      <c r="D1602">
        <v>4.1204331840000004</v>
      </c>
      <c r="E1602">
        <v>-73.561930239999995</v>
      </c>
      <c r="F1602">
        <v>122</v>
      </c>
      <c r="G1602">
        <v>108</v>
      </c>
      <c r="H1602">
        <v>4.1204616404285703</v>
      </c>
      <c r="I1602">
        <v>-73.561168413928499</v>
      </c>
      <c r="J1602">
        <v>8.4498376388182306E-2</v>
      </c>
      <c r="K1602">
        <v>36669</v>
      </c>
      <c r="L1602">
        <v>4.12</v>
      </c>
      <c r="M1602">
        <v>-73.560896499999998</v>
      </c>
      <c r="N1602">
        <v>122</v>
      </c>
      <c r="O1602">
        <v>1288</v>
      </c>
      <c r="P1602">
        <f t="shared" si="49"/>
        <v>21.466666666666665</v>
      </c>
      <c r="R1602" t="str">
        <f t="shared" ref="R1602:R1665" si="50">+_xlfn.TEXTJOIN(",",TRUE,A1602:P1602)</f>
        <v>1600,36,612283,4.120433184,-73.56193024,122,108,4.12046164042857,-73.5611684139285,0.0844983763881823,36669,4.12,-73.5608965,122,1288,21.4666666666667</v>
      </c>
    </row>
    <row r="1603" spans="1:18" x14ac:dyDescent="0.25">
      <c r="A1603">
        <v>1601</v>
      </c>
      <c r="B1603">
        <v>10</v>
      </c>
      <c r="C1603">
        <v>609004</v>
      </c>
      <c r="D1603">
        <v>4.1191712909999998</v>
      </c>
      <c r="E1603">
        <v>-73.561928530000003</v>
      </c>
      <c r="F1603">
        <v>85</v>
      </c>
      <c r="G1603">
        <v>108</v>
      </c>
      <c r="H1603">
        <v>4.1204616404285703</v>
      </c>
      <c r="I1603">
        <v>-73.561168413928499</v>
      </c>
      <c r="J1603">
        <v>0.16630926689603501</v>
      </c>
      <c r="K1603">
        <v>36669</v>
      </c>
      <c r="L1603">
        <v>4.12</v>
      </c>
      <c r="M1603">
        <v>-73.560896499999998</v>
      </c>
      <c r="N1603">
        <v>85</v>
      </c>
      <c r="O1603">
        <v>1288</v>
      </c>
      <c r="P1603">
        <f t="shared" ref="P1603:P1666" si="51">+O1603/60</f>
        <v>21.466666666666665</v>
      </c>
      <c r="R1603" t="str">
        <f t="shared" si="50"/>
        <v>1601,10,609004,4.119171291,-73.56192853,85,108,4.12046164042857,-73.5611684139285,0.166309266896035,36669,4.12,-73.5608965,85,1288,21.4666666666667</v>
      </c>
    </row>
    <row r="1604" spans="1:18" x14ac:dyDescent="0.25">
      <c r="A1604">
        <v>1602</v>
      </c>
      <c r="B1604">
        <v>21</v>
      </c>
      <c r="C1604">
        <v>609015</v>
      </c>
      <c r="D1604">
        <v>4.1177443419999999</v>
      </c>
      <c r="E1604">
        <v>-73.561927420000004</v>
      </c>
      <c r="F1604">
        <v>92</v>
      </c>
      <c r="G1604">
        <v>172</v>
      </c>
      <c r="H1604">
        <v>4.1165039837142796</v>
      </c>
      <c r="I1604">
        <v>-73.5611299882857</v>
      </c>
      <c r="J1604">
        <v>0.16373930895222699</v>
      </c>
      <c r="K1604">
        <v>39418</v>
      </c>
      <c r="L1604">
        <v>4.1159999999999997</v>
      </c>
      <c r="M1604">
        <v>-73.561033199999997</v>
      </c>
      <c r="N1604">
        <v>92</v>
      </c>
      <c r="O1604">
        <v>1454</v>
      </c>
      <c r="P1604">
        <f t="shared" si="51"/>
        <v>24.233333333333334</v>
      </c>
      <c r="R1604" t="str">
        <f t="shared" si="50"/>
        <v>1602,21,609015,4.117744342,-73.56192742,92,172,4.11650398371428,-73.5611299882857,0.163739308952227,39418,4.116,-73.5610332,92,1454,24.2333333333333</v>
      </c>
    </row>
    <row r="1605" spans="1:18" x14ac:dyDescent="0.25">
      <c r="A1605">
        <v>1603</v>
      </c>
      <c r="B1605">
        <v>7</v>
      </c>
      <c r="C1605">
        <v>130606</v>
      </c>
      <c r="D1605">
        <v>4.1267010810000002</v>
      </c>
      <c r="E1605">
        <v>-73.563247840000002</v>
      </c>
      <c r="F1605">
        <v>78</v>
      </c>
      <c r="G1605">
        <v>187</v>
      </c>
      <c r="H1605">
        <v>4.1256515593513496</v>
      </c>
      <c r="I1605">
        <v>-73.562579405945897</v>
      </c>
      <c r="J1605">
        <v>0.13817041887055101</v>
      </c>
      <c r="K1605">
        <v>31778</v>
      </c>
      <c r="L1605">
        <v>4.1260000000000003</v>
      </c>
      <c r="M1605">
        <v>-73.5628277</v>
      </c>
      <c r="N1605">
        <v>78</v>
      </c>
      <c r="O1605">
        <v>1206</v>
      </c>
      <c r="P1605">
        <f t="shared" si="51"/>
        <v>20.100000000000001</v>
      </c>
      <c r="R1605" t="str">
        <f t="shared" si="50"/>
        <v>1603,7,130606,4.126701081,-73.56324784,78,187,4.12565155935135,-73.5625794059459,0.138170418870551,31778,4.126,-73.5628277,78,1206,20.1</v>
      </c>
    </row>
    <row r="1606" spans="1:18" x14ac:dyDescent="0.25">
      <c r="A1606">
        <v>1604</v>
      </c>
      <c r="B1606">
        <v>9</v>
      </c>
      <c r="C1606">
        <v>130821</v>
      </c>
      <c r="D1606">
        <v>4.1264078419999999</v>
      </c>
      <c r="E1606">
        <v>-73.562425840000003</v>
      </c>
      <c r="F1606">
        <v>74</v>
      </c>
      <c r="G1606">
        <v>187</v>
      </c>
      <c r="H1606">
        <v>4.1256515593513496</v>
      </c>
      <c r="I1606">
        <v>-73.562579405945897</v>
      </c>
      <c r="J1606">
        <v>8.5748263639923897E-2</v>
      </c>
      <c r="K1606">
        <v>31778</v>
      </c>
      <c r="L1606">
        <v>4.1260000000000003</v>
      </c>
      <c r="M1606">
        <v>-73.5628277</v>
      </c>
      <c r="N1606">
        <v>74</v>
      </c>
      <c r="O1606">
        <v>1206</v>
      </c>
      <c r="P1606">
        <f t="shared" si="51"/>
        <v>20.100000000000001</v>
      </c>
      <c r="R1606" t="str">
        <f t="shared" si="50"/>
        <v>1604,9,130821,4.126407842,-73.56242584,74,187,4.12565155935135,-73.5625794059459,0.0857482636399239,31778,4.126,-73.5628277,74,1206,20.1</v>
      </c>
    </row>
    <row r="1607" spans="1:18" x14ac:dyDescent="0.25">
      <c r="A1607">
        <v>1605</v>
      </c>
      <c r="B1607">
        <v>13</v>
      </c>
      <c r="C1607">
        <v>130801</v>
      </c>
      <c r="D1607">
        <v>4.126697686</v>
      </c>
      <c r="E1607">
        <v>-73.565680420000007</v>
      </c>
      <c r="F1607">
        <v>78</v>
      </c>
      <c r="G1607">
        <v>141</v>
      </c>
      <c r="H1607">
        <v>4.12632455917241</v>
      </c>
      <c r="I1607">
        <v>-73.5658244648275</v>
      </c>
      <c r="J1607">
        <v>4.4431303250575399E-2</v>
      </c>
      <c r="K1607">
        <v>31863</v>
      </c>
      <c r="L1607">
        <v>4.1260000000000003</v>
      </c>
      <c r="M1607">
        <v>-73.565589000000003</v>
      </c>
      <c r="N1607">
        <v>78</v>
      </c>
      <c r="O1607">
        <v>1145</v>
      </c>
      <c r="P1607">
        <f t="shared" si="51"/>
        <v>19.083333333333332</v>
      </c>
      <c r="R1607" t="str">
        <f t="shared" si="50"/>
        <v>1605,13,130801,4.126697686,-73.56568042,78,141,4.12632455917241,-73.5658244648275,0.0444313032505754,31863,4.126,-73.565589,78,1145,19.0833333333333</v>
      </c>
    </row>
    <row r="1608" spans="1:18" x14ac:dyDescent="0.25">
      <c r="A1608">
        <v>1606</v>
      </c>
      <c r="B1608">
        <v>17</v>
      </c>
      <c r="C1608">
        <v>609063</v>
      </c>
      <c r="D1608">
        <v>4.1416422700000002</v>
      </c>
      <c r="E1608">
        <v>-73.619098989999998</v>
      </c>
      <c r="F1608">
        <v>77</v>
      </c>
      <c r="G1608">
        <v>111</v>
      </c>
      <c r="H1608">
        <v>4.1423698820540498</v>
      </c>
      <c r="I1608">
        <v>-73.617488080000001</v>
      </c>
      <c r="J1608">
        <v>0.19600000709262999</v>
      </c>
      <c r="K1608">
        <v>18730</v>
      </c>
      <c r="L1608">
        <v>4.1420000000000003</v>
      </c>
      <c r="M1608">
        <v>-73.617454100000003</v>
      </c>
      <c r="N1608">
        <v>77</v>
      </c>
      <c r="O1608">
        <v>476</v>
      </c>
      <c r="P1608">
        <f t="shared" si="51"/>
        <v>7.9333333333333336</v>
      </c>
      <c r="R1608" t="str">
        <f t="shared" si="50"/>
        <v>1606,17,609063,4.14164227,-73.61909899,77,111,4.14236988205405,-73.61748808,0.19600000709263,18730,4.142,-73.6174541,77,476,7.93333333333333</v>
      </c>
    </row>
    <row r="1609" spans="1:18" x14ac:dyDescent="0.25">
      <c r="A1609">
        <v>1607</v>
      </c>
      <c r="B1609">
        <v>8</v>
      </c>
      <c r="C1609">
        <v>609194</v>
      </c>
      <c r="D1609">
        <v>4.1373487320000004</v>
      </c>
      <c r="E1609">
        <v>-73.61904878</v>
      </c>
      <c r="F1609">
        <v>99</v>
      </c>
      <c r="G1609">
        <v>191</v>
      </c>
      <c r="H1609">
        <v>4.1366977979062503</v>
      </c>
      <c r="I1609">
        <v>-73.617274797187505</v>
      </c>
      <c r="J1609">
        <v>0.20950404690652999</v>
      </c>
      <c r="K1609">
        <v>22770</v>
      </c>
      <c r="L1609">
        <v>4.1369999999999996</v>
      </c>
      <c r="M1609">
        <v>-73.617291300000005</v>
      </c>
      <c r="N1609">
        <v>99</v>
      </c>
      <c r="O1609">
        <v>592</v>
      </c>
      <c r="P1609">
        <f t="shared" si="51"/>
        <v>9.8666666666666671</v>
      </c>
      <c r="R1609" t="str">
        <f t="shared" si="50"/>
        <v>1607,8,609194,4.137348732,-73.61904878,99,191,4.13669779790625,-73.6172747971875,0.20950404690653,22770,4.137,-73.6172913,99,592,9.86666666666667</v>
      </c>
    </row>
    <row r="1610" spans="1:18" x14ac:dyDescent="0.25">
      <c r="A1610">
        <v>1608</v>
      </c>
      <c r="B1610">
        <v>10</v>
      </c>
      <c r="C1610">
        <v>609196</v>
      </c>
      <c r="D1610">
        <v>4.1359643970000004</v>
      </c>
      <c r="E1610">
        <v>-73.619394749999998</v>
      </c>
      <c r="F1610">
        <v>63</v>
      </c>
      <c r="G1610">
        <v>21</v>
      </c>
      <c r="H1610">
        <v>4.1340516367618996</v>
      </c>
      <c r="I1610">
        <v>-73.620160465476104</v>
      </c>
      <c r="J1610">
        <v>0.22887250797828701</v>
      </c>
      <c r="K1610">
        <v>25019</v>
      </c>
      <c r="L1610">
        <v>4.1340000000000003</v>
      </c>
      <c r="M1610">
        <v>-73.620181000000002</v>
      </c>
      <c r="N1610">
        <v>63</v>
      </c>
      <c r="O1610">
        <v>579</v>
      </c>
      <c r="P1610">
        <f t="shared" si="51"/>
        <v>9.65</v>
      </c>
      <c r="R1610" t="str">
        <f t="shared" si="50"/>
        <v>1608,10,609196,4.135964397,-73.61939475,63,21,4.1340516367619,-73.6201604654761,0.228872507978287,25019,4.134,-73.620181,63,579,9.65</v>
      </c>
    </row>
    <row r="1611" spans="1:18" x14ac:dyDescent="0.25">
      <c r="A1611">
        <v>1609</v>
      </c>
      <c r="B1611">
        <v>18</v>
      </c>
      <c r="C1611">
        <v>609244</v>
      </c>
      <c r="D1611">
        <v>4.1367751459999997</v>
      </c>
      <c r="E1611">
        <v>-73.614501739999994</v>
      </c>
      <c r="F1611">
        <v>95</v>
      </c>
      <c r="G1611">
        <v>179</v>
      </c>
      <c r="H1611">
        <v>4.1373313622500003</v>
      </c>
      <c r="I1611">
        <v>-73.612859223125</v>
      </c>
      <c r="J1611">
        <v>0.19225598745068401</v>
      </c>
      <c r="K1611">
        <v>22933</v>
      </c>
      <c r="L1611">
        <v>4.1369999999999996</v>
      </c>
      <c r="M1611">
        <v>-73.612864299999998</v>
      </c>
      <c r="N1611">
        <v>95</v>
      </c>
      <c r="O1611">
        <v>661</v>
      </c>
      <c r="P1611">
        <f t="shared" si="51"/>
        <v>11.016666666666667</v>
      </c>
      <c r="R1611" t="str">
        <f t="shared" si="50"/>
        <v>1609,18,609244,4.136775146,-73.61450174,95,179,4.13733136225,-73.612859223125,0.192255987450684,22933,4.137,-73.6128643,95,661,11.0166666666667</v>
      </c>
    </row>
    <row r="1612" spans="1:18" x14ac:dyDescent="0.25">
      <c r="A1612">
        <v>1610</v>
      </c>
      <c r="B1612">
        <v>1</v>
      </c>
      <c r="C1612">
        <v>609247</v>
      </c>
      <c r="D1612">
        <v>4.136593145</v>
      </c>
      <c r="E1612">
        <v>-73.616041870000004</v>
      </c>
      <c r="F1612">
        <v>81</v>
      </c>
      <c r="G1612">
        <v>191</v>
      </c>
      <c r="H1612">
        <v>4.1366977979062503</v>
      </c>
      <c r="I1612">
        <v>-73.617274797187505</v>
      </c>
      <c r="J1612">
        <v>0.137146209041318</v>
      </c>
      <c r="K1612">
        <v>22770</v>
      </c>
      <c r="L1612">
        <v>4.1369999999999996</v>
      </c>
      <c r="M1612">
        <v>-73.617291300000005</v>
      </c>
      <c r="N1612">
        <v>81</v>
      </c>
      <c r="O1612">
        <v>592</v>
      </c>
      <c r="P1612">
        <f t="shared" si="51"/>
        <v>9.8666666666666671</v>
      </c>
      <c r="R1612" t="str">
        <f t="shared" si="50"/>
        <v>1610,1,609247,4.136593145,-73.61604187,81,191,4.13669779790625,-73.6172747971875,0.137146209041318,22770,4.137,-73.6172913,81,592,9.86666666666667</v>
      </c>
    </row>
    <row r="1613" spans="1:18" x14ac:dyDescent="0.25">
      <c r="A1613">
        <v>1611</v>
      </c>
      <c r="B1613">
        <v>20</v>
      </c>
      <c r="C1613">
        <v>609265</v>
      </c>
      <c r="D1613">
        <v>4.1352744220000002</v>
      </c>
      <c r="E1613">
        <v>-73.613894830000007</v>
      </c>
      <c r="F1613">
        <v>120</v>
      </c>
      <c r="G1613">
        <v>68</v>
      </c>
      <c r="H1613">
        <v>4.1341443167837797</v>
      </c>
      <c r="I1613">
        <v>-73.612267937297304</v>
      </c>
      <c r="J1613">
        <v>0.219740126206594</v>
      </c>
      <c r="K1613">
        <v>25194</v>
      </c>
      <c r="L1613">
        <v>4.1340000000000003</v>
      </c>
      <c r="M1613">
        <v>-73.612256400000007</v>
      </c>
      <c r="N1613">
        <v>120</v>
      </c>
      <c r="O1613">
        <v>747</v>
      </c>
      <c r="P1613">
        <f t="shared" si="51"/>
        <v>12.45</v>
      </c>
      <c r="R1613" t="str">
        <f t="shared" si="50"/>
        <v>1611,20,609265,4.135274422,-73.61389483,120,68,4.13414431678378,-73.6122679372973,0.219740126206594,25194,4.134,-73.6122564,120,747,12.45</v>
      </c>
    </row>
    <row r="1614" spans="1:18" x14ac:dyDescent="0.25">
      <c r="A1614">
        <v>1612</v>
      </c>
      <c r="B1614">
        <v>3</v>
      </c>
      <c r="C1614">
        <v>609272</v>
      </c>
      <c r="D1614">
        <v>4.1375245600000001</v>
      </c>
      <c r="E1614">
        <v>-73.608377149999995</v>
      </c>
      <c r="F1614">
        <v>103</v>
      </c>
      <c r="G1614">
        <v>198</v>
      </c>
      <c r="H1614">
        <v>4.1361474646976699</v>
      </c>
      <c r="I1614">
        <v>-73.609553983023204</v>
      </c>
      <c r="J1614">
        <v>0.201075672486832</v>
      </c>
      <c r="K1614">
        <v>23612</v>
      </c>
      <c r="L1614">
        <v>4.1360000000000001</v>
      </c>
      <c r="M1614">
        <v>-73.609600999999998</v>
      </c>
      <c r="N1614">
        <v>103</v>
      </c>
      <c r="O1614">
        <v>758</v>
      </c>
      <c r="P1614">
        <f t="shared" si="51"/>
        <v>12.633333333333333</v>
      </c>
      <c r="R1614" t="str">
        <f t="shared" si="50"/>
        <v>1612,3,609272,4.13752456,-73.60837715,103,198,4.13614746469767,-73.6095539830232,0.201075672486832,23612,4.136,-73.609601,103,758,12.6333333333333</v>
      </c>
    </row>
    <row r="1615" spans="1:18" x14ac:dyDescent="0.25">
      <c r="A1615">
        <v>1613</v>
      </c>
      <c r="B1615">
        <v>4</v>
      </c>
      <c r="C1615">
        <v>609273</v>
      </c>
      <c r="D1615">
        <v>4.1370661100000001</v>
      </c>
      <c r="E1615">
        <v>-73.60840365</v>
      </c>
      <c r="F1615">
        <v>89</v>
      </c>
      <c r="G1615">
        <v>198</v>
      </c>
      <c r="H1615">
        <v>4.1361474646976699</v>
      </c>
      <c r="I1615">
        <v>-73.609553983023204</v>
      </c>
      <c r="J1615">
        <v>0.16333084926314001</v>
      </c>
      <c r="K1615">
        <v>23612</v>
      </c>
      <c r="L1615">
        <v>4.1360000000000001</v>
      </c>
      <c r="M1615">
        <v>-73.609600999999998</v>
      </c>
      <c r="N1615">
        <v>89</v>
      </c>
      <c r="O1615">
        <v>758</v>
      </c>
      <c r="P1615">
        <f t="shared" si="51"/>
        <v>12.633333333333333</v>
      </c>
      <c r="R1615" t="str">
        <f t="shared" si="50"/>
        <v>1613,4,609273,4.13706611,-73.60840365,89,198,4.13614746469767,-73.6095539830232,0.16333084926314,23612,4.136,-73.609601,89,758,12.6333333333333</v>
      </c>
    </row>
    <row r="1616" spans="1:18" x14ac:dyDescent="0.25">
      <c r="A1616">
        <v>1614</v>
      </c>
      <c r="B1616">
        <v>10</v>
      </c>
      <c r="C1616">
        <v>609279</v>
      </c>
      <c r="D1616">
        <v>4.1368661229999999</v>
      </c>
      <c r="E1616">
        <v>-73.612466380000001</v>
      </c>
      <c r="F1616">
        <v>69</v>
      </c>
      <c r="G1616">
        <v>179</v>
      </c>
      <c r="H1616">
        <v>4.1373313622500003</v>
      </c>
      <c r="I1616">
        <v>-73.612859223125</v>
      </c>
      <c r="J1616">
        <v>6.7592033568386597E-2</v>
      </c>
      <c r="K1616">
        <v>22933</v>
      </c>
      <c r="L1616">
        <v>4.1369999999999996</v>
      </c>
      <c r="M1616">
        <v>-73.612864299999998</v>
      </c>
      <c r="N1616">
        <v>69</v>
      </c>
      <c r="O1616">
        <v>661</v>
      </c>
      <c r="P1616">
        <f t="shared" si="51"/>
        <v>11.016666666666667</v>
      </c>
      <c r="R1616" t="str">
        <f t="shared" si="50"/>
        <v>1614,10,609279,4.136866123,-73.61246638,69,179,4.13733136225,-73.612859223125,0.0675920335683866,22933,4.137,-73.6128643,69,661,11.0166666666667</v>
      </c>
    </row>
    <row r="1617" spans="1:18" x14ac:dyDescent="0.25">
      <c r="A1617">
        <v>1615</v>
      </c>
      <c r="B1617">
        <v>2</v>
      </c>
      <c r="C1617">
        <v>609286</v>
      </c>
      <c r="D1617">
        <v>4.1364128899999999</v>
      </c>
      <c r="E1617">
        <v>-73.611672150000004</v>
      </c>
      <c r="F1617">
        <v>98</v>
      </c>
      <c r="G1617">
        <v>179</v>
      </c>
      <c r="H1617">
        <v>4.1373313622500003</v>
      </c>
      <c r="I1617">
        <v>-73.612859223125</v>
      </c>
      <c r="J1617">
        <v>0.16651721287033999</v>
      </c>
      <c r="K1617">
        <v>22933</v>
      </c>
      <c r="L1617">
        <v>4.1369999999999996</v>
      </c>
      <c r="M1617">
        <v>-73.612864299999998</v>
      </c>
      <c r="N1617">
        <v>98</v>
      </c>
      <c r="O1617">
        <v>661</v>
      </c>
      <c r="P1617">
        <f t="shared" si="51"/>
        <v>11.016666666666667</v>
      </c>
      <c r="R1617" t="str">
        <f t="shared" si="50"/>
        <v>1615,2,609286,4.13641289,-73.61167215,98,179,4.13733136225,-73.612859223125,0.16651721287034,22933,4.137,-73.6128643,98,661,11.0166666666667</v>
      </c>
    </row>
    <row r="1618" spans="1:18" x14ac:dyDescent="0.25">
      <c r="A1618">
        <v>1616</v>
      </c>
      <c r="B1618">
        <v>9</v>
      </c>
      <c r="C1618">
        <v>609293</v>
      </c>
      <c r="D1618">
        <v>4.1357803039999999</v>
      </c>
      <c r="E1618">
        <v>-73.61088488</v>
      </c>
      <c r="F1618">
        <v>70</v>
      </c>
      <c r="G1618">
        <v>198</v>
      </c>
      <c r="H1618">
        <v>4.1361474646976699</v>
      </c>
      <c r="I1618">
        <v>-73.609553983023204</v>
      </c>
      <c r="J1618">
        <v>0.15304957576243</v>
      </c>
      <c r="K1618">
        <v>23612</v>
      </c>
      <c r="L1618">
        <v>4.1360000000000001</v>
      </c>
      <c r="M1618">
        <v>-73.609600999999998</v>
      </c>
      <c r="N1618">
        <v>70</v>
      </c>
      <c r="O1618">
        <v>758</v>
      </c>
      <c r="P1618">
        <f t="shared" si="51"/>
        <v>12.633333333333333</v>
      </c>
      <c r="R1618" t="str">
        <f t="shared" si="50"/>
        <v>1616,9,609293,4.135780304,-73.61088488,70,198,4.13614746469767,-73.6095539830232,0.15304957576243,23612,4.136,-73.609601,70,758,12.6333333333333</v>
      </c>
    </row>
    <row r="1619" spans="1:18" x14ac:dyDescent="0.25">
      <c r="A1619">
        <v>1617</v>
      </c>
      <c r="B1619">
        <v>13</v>
      </c>
      <c r="C1619">
        <v>609297</v>
      </c>
      <c r="D1619">
        <v>4.1352663439999997</v>
      </c>
      <c r="E1619">
        <v>-73.612519340000006</v>
      </c>
      <c r="F1619">
        <v>84</v>
      </c>
      <c r="G1619">
        <v>68</v>
      </c>
      <c r="H1619">
        <v>4.1341443167837797</v>
      </c>
      <c r="I1619">
        <v>-73.612267937297304</v>
      </c>
      <c r="J1619">
        <v>0.127761013262115</v>
      </c>
      <c r="K1619">
        <v>25194</v>
      </c>
      <c r="L1619">
        <v>4.1340000000000003</v>
      </c>
      <c r="M1619">
        <v>-73.612256400000007</v>
      </c>
      <c r="N1619">
        <v>84</v>
      </c>
      <c r="O1619">
        <v>747</v>
      </c>
      <c r="P1619">
        <f t="shared" si="51"/>
        <v>12.45</v>
      </c>
      <c r="R1619" t="str">
        <f t="shared" si="50"/>
        <v>1617,13,609297,4.135266344,-73.61251934,84,68,4.13414431678378,-73.6122679372973,0.127761013262115,25194,4.134,-73.6122564,84,747,12.45</v>
      </c>
    </row>
    <row r="1620" spans="1:18" x14ac:dyDescent="0.25">
      <c r="A1620">
        <v>1618</v>
      </c>
      <c r="B1620">
        <v>6</v>
      </c>
      <c r="C1620">
        <v>609357</v>
      </c>
      <c r="D1620">
        <v>4.1364912010000001</v>
      </c>
      <c r="E1620">
        <v>-73.606456800000004</v>
      </c>
      <c r="F1620">
        <v>89</v>
      </c>
      <c r="G1620">
        <v>46</v>
      </c>
      <c r="H1620">
        <v>4.1355589751470498</v>
      </c>
      <c r="I1620">
        <v>-73.6064844582353</v>
      </c>
      <c r="J1620">
        <v>0.10363905083102699</v>
      </c>
      <c r="K1620">
        <v>23503</v>
      </c>
      <c r="L1620">
        <v>4.1360000000000001</v>
      </c>
      <c r="M1620">
        <v>-73.606149400000007</v>
      </c>
      <c r="N1620">
        <v>89</v>
      </c>
      <c r="O1620">
        <v>792</v>
      </c>
      <c r="P1620">
        <f t="shared" si="51"/>
        <v>13.2</v>
      </c>
      <c r="R1620" t="str">
        <f t="shared" si="50"/>
        <v>1618,6,609357,4.136491201,-73.6064568,89,46,4.13555897514705,-73.6064844582353,0.103639050831027,23503,4.136,-73.6061494,89,792,13.2</v>
      </c>
    </row>
    <row r="1621" spans="1:18" x14ac:dyDescent="0.25">
      <c r="A1621">
        <v>1619</v>
      </c>
      <c r="B1621">
        <v>9</v>
      </c>
      <c r="C1621">
        <v>609360</v>
      </c>
      <c r="D1621">
        <v>4.1360775399999996</v>
      </c>
      <c r="E1621">
        <v>-73.606480199999993</v>
      </c>
      <c r="F1621">
        <v>75</v>
      </c>
      <c r="G1621">
        <v>46</v>
      </c>
      <c r="H1621">
        <v>4.1355589751470498</v>
      </c>
      <c r="I1621">
        <v>-73.6064844582353</v>
      </c>
      <c r="J1621">
        <v>5.76275108353533E-2</v>
      </c>
      <c r="K1621">
        <v>23503</v>
      </c>
      <c r="L1621">
        <v>4.1360000000000001</v>
      </c>
      <c r="M1621">
        <v>-73.606149400000007</v>
      </c>
      <c r="N1621">
        <v>75</v>
      </c>
      <c r="O1621">
        <v>792</v>
      </c>
      <c r="P1621">
        <f t="shared" si="51"/>
        <v>13.2</v>
      </c>
      <c r="R1621" t="str">
        <f t="shared" si="50"/>
        <v>1619,9,609360,4.13607754,-73.6064802,75,46,4.13555897514705,-73.6064844582353,0.0576275108353533,23503,4.136,-73.6061494,75,792,13.2</v>
      </c>
    </row>
    <row r="1622" spans="1:18" x14ac:dyDescent="0.25">
      <c r="A1622">
        <v>1620</v>
      </c>
      <c r="B1622">
        <v>11</v>
      </c>
      <c r="C1622">
        <v>609378</v>
      </c>
      <c r="D1622">
        <v>4.1322354079999997</v>
      </c>
      <c r="E1622">
        <v>-73.622730469999993</v>
      </c>
      <c r="F1622">
        <v>74</v>
      </c>
      <c r="G1622">
        <v>184</v>
      </c>
      <c r="H1622">
        <v>4.1310004190344802</v>
      </c>
      <c r="I1622">
        <v>-73.621011487931</v>
      </c>
      <c r="J1622">
        <v>0.234807089442611</v>
      </c>
      <c r="K1622">
        <v>27876</v>
      </c>
      <c r="L1622">
        <v>4.1310000000000002</v>
      </c>
      <c r="M1622">
        <v>-73.621049900000003</v>
      </c>
      <c r="N1622">
        <v>74</v>
      </c>
      <c r="O1622">
        <v>608</v>
      </c>
      <c r="P1622">
        <f t="shared" si="51"/>
        <v>10.133333333333333</v>
      </c>
      <c r="R1622" t="str">
        <f t="shared" si="50"/>
        <v>1620,11,609378,4.132235408,-73.62273047,74,184,4.13100041903448,-73.621011487931,0.234807089442611,27876,4.131,-73.6210499,74,608,10.1333333333333</v>
      </c>
    </row>
    <row r="1623" spans="1:18" x14ac:dyDescent="0.25">
      <c r="A1623">
        <v>1621</v>
      </c>
      <c r="B1623">
        <v>31</v>
      </c>
      <c r="C1623">
        <v>609393</v>
      </c>
      <c r="D1623">
        <v>4.1301871669999999</v>
      </c>
      <c r="E1623">
        <v>-73.620237529999997</v>
      </c>
      <c r="F1623">
        <v>115</v>
      </c>
      <c r="G1623">
        <v>184</v>
      </c>
      <c r="H1623">
        <v>4.1310004190344802</v>
      </c>
      <c r="I1623">
        <v>-73.621011487931</v>
      </c>
      <c r="J1623">
        <v>0.124603013846705</v>
      </c>
      <c r="K1623">
        <v>27876</v>
      </c>
      <c r="L1623">
        <v>4.1310000000000002</v>
      </c>
      <c r="M1623">
        <v>-73.621049900000003</v>
      </c>
      <c r="N1623">
        <v>115</v>
      </c>
      <c r="O1623">
        <v>608</v>
      </c>
      <c r="P1623">
        <f t="shared" si="51"/>
        <v>10.133333333333333</v>
      </c>
      <c r="R1623" t="str">
        <f t="shared" si="50"/>
        <v>1621,31,609393,4.130187167,-73.62023753,115,184,4.13100041903448,-73.621011487931,0.124603013846705,27876,4.131,-73.6210499,115,608,10.1333333333333</v>
      </c>
    </row>
    <row r="1624" spans="1:18" x14ac:dyDescent="0.25">
      <c r="A1624">
        <v>1622</v>
      </c>
      <c r="B1624">
        <v>4</v>
      </c>
      <c r="C1624">
        <v>609405</v>
      </c>
      <c r="D1624">
        <v>4.1348528089999999</v>
      </c>
      <c r="E1624">
        <v>-73.621158390000005</v>
      </c>
      <c r="F1624">
        <v>92</v>
      </c>
      <c r="G1624">
        <v>21</v>
      </c>
      <c r="H1624">
        <v>4.1340516367618996</v>
      </c>
      <c r="I1624">
        <v>-73.620160465476104</v>
      </c>
      <c r="J1624">
        <v>0.14198614772079601</v>
      </c>
      <c r="K1624">
        <v>25019</v>
      </c>
      <c r="L1624">
        <v>4.1340000000000003</v>
      </c>
      <c r="M1624">
        <v>-73.620181000000002</v>
      </c>
      <c r="N1624">
        <v>92</v>
      </c>
      <c r="O1624">
        <v>579</v>
      </c>
      <c r="P1624">
        <f t="shared" si="51"/>
        <v>9.65</v>
      </c>
      <c r="R1624" t="str">
        <f t="shared" si="50"/>
        <v>1622,4,609405,4.134852809,-73.62115839,92,21,4.1340516367619,-73.6201604654761,0.141986147720796,25019,4.134,-73.620181,92,579,9.65</v>
      </c>
    </row>
    <row r="1625" spans="1:18" x14ac:dyDescent="0.25">
      <c r="A1625">
        <v>1623</v>
      </c>
      <c r="B1625">
        <v>10</v>
      </c>
      <c r="C1625">
        <v>609422</v>
      </c>
      <c r="D1625">
        <v>4.1339322919999999</v>
      </c>
      <c r="E1625">
        <v>-73.620639800000006</v>
      </c>
      <c r="F1625">
        <v>94</v>
      </c>
      <c r="G1625">
        <v>21</v>
      </c>
      <c r="H1625">
        <v>4.1340516367618996</v>
      </c>
      <c r="I1625">
        <v>-73.620160465476104</v>
      </c>
      <c r="J1625">
        <v>5.4757819642195601E-2</v>
      </c>
      <c r="K1625">
        <v>25019</v>
      </c>
      <c r="L1625">
        <v>4.1340000000000003</v>
      </c>
      <c r="M1625">
        <v>-73.620181000000002</v>
      </c>
      <c r="N1625">
        <v>94</v>
      </c>
      <c r="O1625">
        <v>579</v>
      </c>
      <c r="P1625">
        <f t="shared" si="51"/>
        <v>9.65</v>
      </c>
      <c r="R1625" t="str">
        <f t="shared" si="50"/>
        <v>1623,10,609422,4.133932292,-73.6206398,94,21,4.1340516367619,-73.6201604654761,0.0547578196421956,25019,4.134,-73.620181,94,579,9.65</v>
      </c>
    </row>
    <row r="1626" spans="1:18" x14ac:dyDescent="0.25">
      <c r="A1626">
        <v>1624</v>
      </c>
      <c r="B1626">
        <v>14</v>
      </c>
      <c r="C1626">
        <v>609464</v>
      </c>
      <c r="D1626">
        <v>4.1311341019999999</v>
      </c>
      <c r="E1626">
        <v>-73.616212050000001</v>
      </c>
      <c r="F1626">
        <v>142</v>
      </c>
      <c r="G1626">
        <v>154</v>
      </c>
      <c r="H1626">
        <v>4.1325896547352903</v>
      </c>
      <c r="I1626">
        <v>-73.616493169705805</v>
      </c>
      <c r="J1626">
        <v>0.16472219839757299</v>
      </c>
      <c r="K1626">
        <v>25809</v>
      </c>
      <c r="L1626">
        <v>4.133</v>
      </c>
      <c r="M1626">
        <v>-73.616826599999996</v>
      </c>
      <c r="N1626">
        <v>142</v>
      </c>
      <c r="O1626">
        <v>626</v>
      </c>
      <c r="P1626">
        <f t="shared" si="51"/>
        <v>10.433333333333334</v>
      </c>
      <c r="R1626" t="str">
        <f t="shared" si="50"/>
        <v>1624,14,609464,4.131134102,-73.61621205,142,154,4.13258965473529,-73.6164931697058,0.164722198397573,25809,4.133,-73.6168266,142,626,10.4333333333333</v>
      </c>
    </row>
    <row r="1627" spans="1:18" x14ac:dyDescent="0.25">
      <c r="A1627">
        <v>1625</v>
      </c>
      <c r="B1627">
        <v>15</v>
      </c>
      <c r="C1627">
        <v>609479</v>
      </c>
      <c r="D1627">
        <v>4.1334319019999999</v>
      </c>
      <c r="E1627">
        <v>-73.611581450000003</v>
      </c>
      <c r="F1627">
        <v>91</v>
      </c>
      <c r="G1627">
        <v>68</v>
      </c>
      <c r="H1627">
        <v>4.1341443167837797</v>
      </c>
      <c r="I1627">
        <v>-73.612267937297304</v>
      </c>
      <c r="J1627">
        <v>0.109803240369411</v>
      </c>
      <c r="K1627">
        <v>25194</v>
      </c>
      <c r="L1627">
        <v>4.1340000000000003</v>
      </c>
      <c r="M1627">
        <v>-73.612256400000007</v>
      </c>
      <c r="N1627">
        <v>91</v>
      </c>
      <c r="O1627">
        <v>747</v>
      </c>
      <c r="P1627">
        <f t="shared" si="51"/>
        <v>12.45</v>
      </c>
      <c r="R1627" t="str">
        <f t="shared" si="50"/>
        <v>1625,15,609479,4.133431902,-73.61158145,91,68,4.13414431678378,-73.6122679372973,0.109803240369411,25194,4.134,-73.6122564,91,747,12.45</v>
      </c>
    </row>
    <row r="1628" spans="1:18" x14ac:dyDescent="0.25">
      <c r="A1628">
        <v>1626</v>
      </c>
      <c r="B1628">
        <v>8</v>
      </c>
      <c r="C1628">
        <v>609494</v>
      </c>
      <c r="D1628">
        <v>4.1319093020000004</v>
      </c>
      <c r="E1628">
        <v>-73.615247879999998</v>
      </c>
      <c r="F1628">
        <v>98</v>
      </c>
      <c r="G1628">
        <v>154</v>
      </c>
      <c r="H1628">
        <v>4.1325896547352903</v>
      </c>
      <c r="I1628">
        <v>-73.616493169705805</v>
      </c>
      <c r="J1628">
        <v>0.157373488312233</v>
      </c>
      <c r="K1628">
        <v>25809</v>
      </c>
      <c r="L1628">
        <v>4.133</v>
      </c>
      <c r="M1628">
        <v>-73.616826599999996</v>
      </c>
      <c r="N1628">
        <v>98</v>
      </c>
      <c r="O1628">
        <v>626</v>
      </c>
      <c r="P1628">
        <f t="shared" si="51"/>
        <v>10.433333333333334</v>
      </c>
      <c r="R1628" t="str">
        <f t="shared" si="50"/>
        <v>1626,8,609494,4.131909302,-73.61524788,98,154,4.13258965473529,-73.6164931697058,0.157373488312233,25809,4.133,-73.6168266,98,626,10.4333333333333</v>
      </c>
    </row>
    <row r="1629" spans="1:18" x14ac:dyDescent="0.25">
      <c r="A1629">
        <v>1627</v>
      </c>
      <c r="B1629">
        <v>6</v>
      </c>
      <c r="C1629">
        <v>609516</v>
      </c>
      <c r="D1629">
        <v>4.1294416439999999</v>
      </c>
      <c r="E1629">
        <v>-73.618980699999994</v>
      </c>
      <c r="F1629">
        <v>108</v>
      </c>
      <c r="G1629">
        <v>119</v>
      </c>
      <c r="H1629">
        <v>4.1296560587096698</v>
      </c>
      <c r="I1629">
        <v>-73.618758950967703</v>
      </c>
      <c r="J1629">
        <v>3.4231460587521897E-2</v>
      </c>
      <c r="K1629">
        <v>28430</v>
      </c>
      <c r="L1629">
        <v>4.13</v>
      </c>
      <c r="M1629">
        <v>-73.618720199999998</v>
      </c>
      <c r="N1629">
        <v>108</v>
      </c>
      <c r="O1629">
        <v>588</v>
      </c>
      <c r="P1629">
        <f t="shared" si="51"/>
        <v>9.8000000000000007</v>
      </c>
      <c r="R1629" t="str">
        <f t="shared" si="50"/>
        <v>1627,6,609516,4.129441644,-73.6189807,108,119,4.12965605870967,-73.6187589509677,0.0342314605875219,28430,4.13,-73.6187202,108,588,9.8</v>
      </c>
    </row>
    <row r="1630" spans="1:18" x14ac:dyDescent="0.25">
      <c r="A1630">
        <v>1628</v>
      </c>
      <c r="B1630">
        <v>7</v>
      </c>
      <c r="C1630">
        <v>609517</v>
      </c>
      <c r="D1630">
        <v>4.1289988720000004</v>
      </c>
      <c r="E1630">
        <v>-73.618879320000005</v>
      </c>
      <c r="F1630">
        <v>99</v>
      </c>
      <c r="G1630">
        <v>119</v>
      </c>
      <c r="H1630">
        <v>4.1296560587096698</v>
      </c>
      <c r="I1630">
        <v>-73.618758950967703</v>
      </c>
      <c r="J1630">
        <v>7.4238558155454396E-2</v>
      </c>
      <c r="K1630">
        <v>28430</v>
      </c>
      <c r="L1630">
        <v>4.13</v>
      </c>
      <c r="M1630">
        <v>-73.618720199999998</v>
      </c>
      <c r="N1630">
        <v>99</v>
      </c>
      <c r="O1630">
        <v>588</v>
      </c>
      <c r="P1630">
        <f t="shared" si="51"/>
        <v>9.8000000000000007</v>
      </c>
      <c r="R1630" t="str">
        <f t="shared" si="50"/>
        <v>1628,7,609517,4.128998872,-73.61887932,99,119,4.12965605870967,-73.6187589509677,0.0742385581554544,28430,4.13,-73.6187202,99,588,9.8</v>
      </c>
    </row>
    <row r="1631" spans="1:18" x14ac:dyDescent="0.25">
      <c r="A1631">
        <v>1629</v>
      </c>
      <c r="B1631">
        <v>14</v>
      </c>
      <c r="C1631">
        <v>609546</v>
      </c>
      <c r="D1631">
        <v>4.1308038470000001</v>
      </c>
      <c r="E1631">
        <v>-73.617028199999993</v>
      </c>
      <c r="F1631">
        <v>93</v>
      </c>
      <c r="G1631">
        <v>154</v>
      </c>
      <c r="H1631">
        <v>4.1325896547352903</v>
      </c>
      <c r="I1631">
        <v>-73.616493169705805</v>
      </c>
      <c r="J1631">
        <v>0.207118869533717</v>
      </c>
      <c r="K1631">
        <v>25809</v>
      </c>
      <c r="L1631">
        <v>4.133</v>
      </c>
      <c r="M1631">
        <v>-73.616826599999996</v>
      </c>
      <c r="N1631">
        <v>93</v>
      </c>
      <c r="O1631">
        <v>626</v>
      </c>
      <c r="P1631">
        <f t="shared" si="51"/>
        <v>10.433333333333334</v>
      </c>
      <c r="R1631" t="str">
        <f t="shared" si="50"/>
        <v>1629,14,609546,4.130803847,-73.6170282,93,154,4.13258965473529,-73.6164931697058,0.207118869533717,25809,4.133,-73.6168266,93,626,10.4333333333333</v>
      </c>
    </row>
    <row r="1632" spans="1:18" x14ac:dyDescent="0.25">
      <c r="A1632">
        <v>1630</v>
      </c>
      <c r="B1632">
        <v>20</v>
      </c>
      <c r="C1632">
        <v>609551</v>
      </c>
      <c r="D1632">
        <v>4.1295797759999999</v>
      </c>
      <c r="E1632">
        <v>-73.617508650000005</v>
      </c>
      <c r="F1632">
        <v>131</v>
      </c>
      <c r="G1632">
        <v>119</v>
      </c>
      <c r="H1632">
        <v>4.1296560587096698</v>
      </c>
      <c r="I1632">
        <v>-73.618758950967703</v>
      </c>
      <c r="J1632">
        <v>0.138838132009657</v>
      </c>
      <c r="K1632">
        <v>28430</v>
      </c>
      <c r="L1632">
        <v>4.13</v>
      </c>
      <c r="M1632">
        <v>-73.618720199999998</v>
      </c>
      <c r="N1632">
        <v>131</v>
      </c>
      <c r="O1632">
        <v>588</v>
      </c>
      <c r="P1632">
        <f t="shared" si="51"/>
        <v>9.8000000000000007</v>
      </c>
      <c r="R1632" t="str">
        <f t="shared" si="50"/>
        <v>1630,20,609551,4.129579776,-73.61750865,131,119,4.12965605870967,-73.6187589509677,0.138838132009657,28430,4.13,-73.6187202,131,588,9.8</v>
      </c>
    </row>
    <row r="1633" spans="1:18" x14ac:dyDescent="0.25">
      <c r="A1633">
        <v>1631</v>
      </c>
      <c r="B1633">
        <v>24</v>
      </c>
      <c r="C1633">
        <v>609555</v>
      </c>
      <c r="D1633">
        <v>4.1293018430000004</v>
      </c>
      <c r="E1633">
        <v>-73.617298809999994</v>
      </c>
      <c r="F1633">
        <v>116</v>
      </c>
      <c r="G1633">
        <v>57</v>
      </c>
      <c r="H1633">
        <v>4.1281348695312499</v>
      </c>
      <c r="I1633">
        <v>-73.616910924999999</v>
      </c>
      <c r="J1633">
        <v>0.13662072109086301</v>
      </c>
      <c r="K1633">
        <v>30144</v>
      </c>
      <c r="L1633">
        <v>4.1280000000000001</v>
      </c>
      <c r="M1633">
        <v>-73.616886300000004</v>
      </c>
      <c r="N1633">
        <v>116</v>
      </c>
      <c r="O1633">
        <v>656</v>
      </c>
      <c r="P1633">
        <f t="shared" si="51"/>
        <v>10.933333333333334</v>
      </c>
      <c r="R1633" t="str">
        <f t="shared" si="50"/>
        <v>1631,24,609555,4.129301843,-73.61729881,116,57,4.12813486953125,-73.616910925,0.136620721090863,30144,4.128,-73.6168863,116,656,10.9333333333333</v>
      </c>
    </row>
    <row r="1634" spans="1:18" x14ac:dyDescent="0.25">
      <c r="A1634">
        <v>1632</v>
      </c>
      <c r="B1634">
        <v>18</v>
      </c>
      <c r="C1634">
        <v>130335</v>
      </c>
      <c r="D1634">
        <v>4.128429777</v>
      </c>
      <c r="E1634">
        <v>-73.614772860000002</v>
      </c>
      <c r="F1634">
        <v>65</v>
      </c>
      <c r="G1634">
        <v>57</v>
      </c>
      <c r="H1634">
        <v>4.1281348695312499</v>
      </c>
      <c r="I1634">
        <v>-73.616910924999999</v>
      </c>
      <c r="J1634">
        <v>0.23923152523133401</v>
      </c>
      <c r="K1634">
        <v>30144</v>
      </c>
      <c r="L1634">
        <v>4.1280000000000001</v>
      </c>
      <c r="M1634">
        <v>-73.616886300000004</v>
      </c>
      <c r="N1634">
        <v>65</v>
      </c>
      <c r="O1634">
        <v>656</v>
      </c>
      <c r="P1634">
        <f t="shared" si="51"/>
        <v>10.933333333333334</v>
      </c>
      <c r="R1634" t="str">
        <f t="shared" si="50"/>
        <v>1632,18,130335,4.128429777,-73.61477286,65,57,4.12813486953125,-73.616910925,0.239231525231334,30144,4.128,-73.6168863,65,656,10.9333333333333</v>
      </c>
    </row>
    <row r="1635" spans="1:18" x14ac:dyDescent="0.25">
      <c r="A1635">
        <v>1633</v>
      </c>
      <c r="B1635">
        <v>8</v>
      </c>
      <c r="C1635">
        <v>609592</v>
      </c>
      <c r="D1635">
        <v>4.1273272070000004</v>
      </c>
      <c r="E1635">
        <v>-73.614157289999994</v>
      </c>
      <c r="F1635">
        <v>125</v>
      </c>
      <c r="G1635">
        <v>168</v>
      </c>
      <c r="H1635">
        <v>4.1261851399375002</v>
      </c>
      <c r="I1635">
        <v>-73.614946531249998</v>
      </c>
      <c r="J1635">
        <v>0.15413950950942901</v>
      </c>
      <c r="K1635">
        <v>31553</v>
      </c>
      <c r="L1635">
        <v>4.1260000000000003</v>
      </c>
      <c r="M1635">
        <v>-73.614988999999994</v>
      </c>
      <c r="N1635">
        <v>125</v>
      </c>
      <c r="O1635">
        <v>771</v>
      </c>
      <c r="P1635">
        <f t="shared" si="51"/>
        <v>12.85</v>
      </c>
      <c r="R1635" t="str">
        <f t="shared" si="50"/>
        <v>1633,8,609592,4.127327207,-73.61415729,125,168,4.1261851399375,-73.61494653125,0.154139509509429,31553,4.126,-73.614989,125,771,12.85</v>
      </c>
    </row>
    <row r="1636" spans="1:18" x14ac:dyDescent="0.25">
      <c r="A1636">
        <v>1634</v>
      </c>
      <c r="B1636">
        <v>4</v>
      </c>
      <c r="C1636">
        <v>609604</v>
      </c>
      <c r="D1636">
        <v>4.1261566910000003</v>
      </c>
      <c r="E1636">
        <v>-73.616005920000006</v>
      </c>
      <c r="F1636">
        <v>80</v>
      </c>
      <c r="G1636">
        <v>168</v>
      </c>
      <c r="H1636">
        <v>4.1261851399375002</v>
      </c>
      <c r="I1636">
        <v>-73.614946531249998</v>
      </c>
      <c r="J1636">
        <v>0.11746210590258201</v>
      </c>
      <c r="K1636">
        <v>31553</v>
      </c>
      <c r="L1636">
        <v>4.1260000000000003</v>
      </c>
      <c r="M1636">
        <v>-73.614988999999994</v>
      </c>
      <c r="N1636">
        <v>80</v>
      </c>
      <c r="O1636">
        <v>771</v>
      </c>
      <c r="P1636">
        <f t="shared" si="51"/>
        <v>12.85</v>
      </c>
      <c r="R1636" t="str">
        <f t="shared" si="50"/>
        <v>1634,4,609604,4.126156691,-73.61600592,80,168,4.1261851399375,-73.61494653125,0.117462105902582,31553,4.126,-73.614989,80,771,12.85</v>
      </c>
    </row>
    <row r="1637" spans="1:18" x14ac:dyDescent="0.25">
      <c r="A1637">
        <v>1635</v>
      </c>
      <c r="B1637">
        <v>26</v>
      </c>
      <c r="C1637">
        <v>131841</v>
      </c>
      <c r="D1637">
        <v>4.1201677090000004</v>
      </c>
      <c r="E1637">
        <v>-73.607609370000006</v>
      </c>
      <c r="F1637">
        <v>65</v>
      </c>
      <c r="G1637">
        <v>199</v>
      </c>
      <c r="H1637">
        <v>4.11956020442857</v>
      </c>
      <c r="I1637">
        <v>-73.609357610000004</v>
      </c>
      <c r="J1637">
        <v>0.20519455267901801</v>
      </c>
      <c r="K1637">
        <v>37039</v>
      </c>
      <c r="L1637">
        <v>4.12</v>
      </c>
      <c r="M1637">
        <v>-73.609398900000002</v>
      </c>
      <c r="N1637">
        <v>65</v>
      </c>
      <c r="O1637">
        <v>919</v>
      </c>
      <c r="P1637">
        <f t="shared" si="51"/>
        <v>15.316666666666666</v>
      </c>
      <c r="R1637" t="str">
        <f t="shared" si="50"/>
        <v>1635,26,131841,4.120167709,-73.60760937,65,199,4.11956020442857,-73.60935761,0.205194552679018,37039,4.12,-73.6093989,65,919,15.3166666666667</v>
      </c>
    </row>
    <row r="1638" spans="1:18" x14ac:dyDescent="0.25">
      <c r="A1638">
        <v>1636</v>
      </c>
      <c r="B1638">
        <v>16</v>
      </c>
      <c r="C1638">
        <v>609639</v>
      </c>
      <c r="D1638">
        <v>4.1162975729999998</v>
      </c>
      <c r="E1638">
        <v>-73.605489730000002</v>
      </c>
      <c r="F1638">
        <v>81</v>
      </c>
      <c r="G1638">
        <v>109</v>
      </c>
      <c r="H1638">
        <v>4.1156770368095197</v>
      </c>
      <c r="I1638">
        <v>-73.606243132380897</v>
      </c>
      <c r="J1638">
        <v>0.108297457796387</v>
      </c>
      <c r="K1638">
        <v>39064</v>
      </c>
      <c r="L1638">
        <v>4.1159999999999997</v>
      </c>
      <c r="M1638">
        <v>-73.606311700000006</v>
      </c>
      <c r="N1638">
        <v>81</v>
      </c>
      <c r="O1638">
        <v>795</v>
      </c>
      <c r="P1638">
        <f t="shared" si="51"/>
        <v>13.25</v>
      </c>
      <c r="R1638" t="str">
        <f t="shared" si="50"/>
        <v>1636,16,609639,4.116297573,-73.60548973,81,109,4.11567703680952,-73.6062431323809,0.108297457796387,39064,4.116,-73.6063117,81,795,13.25</v>
      </c>
    </row>
    <row r="1639" spans="1:18" x14ac:dyDescent="0.25">
      <c r="A1639">
        <v>1637</v>
      </c>
      <c r="B1639">
        <v>16</v>
      </c>
      <c r="C1639">
        <v>609721</v>
      </c>
      <c r="D1639">
        <v>4.1172757339999997</v>
      </c>
      <c r="E1639">
        <v>-73.592565050000005</v>
      </c>
      <c r="F1639">
        <v>73</v>
      </c>
      <c r="G1639">
        <v>69</v>
      </c>
      <c r="H1639">
        <v>4.1183139716333299</v>
      </c>
      <c r="I1639">
        <v>-73.591271411999998</v>
      </c>
      <c r="J1639">
        <v>0.184039011542383</v>
      </c>
      <c r="K1639">
        <v>38141</v>
      </c>
      <c r="L1639">
        <v>4.1180000000000003</v>
      </c>
      <c r="M1639">
        <v>-73.591836900000004</v>
      </c>
      <c r="N1639">
        <v>73</v>
      </c>
      <c r="O1639">
        <v>967</v>
      </c>
      <c r="P1639">
        <f t="shared" si="51"/>
        <v>16.116666666666667</v>
      </c>
      <c r="R1639" t="str">
        <f t="shared" si="50"/>
        <v>1637,16,609721,4.117275734,-73.59256505,73,69,4.11831397163333,-73.591271412,0.184039011542383,38141,4.118,-73.5918369,73,967,16.1166666666667</v>
      </c>
    </row>
    <row r="1640" spans="1:18" x14ac:dyDescent="0.25">
      <c r="A1640">
        <v>1638</v>
      </c>
      <c r="B1640">
        <v>2</v>
      </c>
      <c r="C1640">
        <v>609725</v>
      </c>
      <c r="D1640">
        <v>4.1176097020000002</v>
      </c>
      <c r="E1640">
        <v>-73.589713230000001</v>
      </c>
      <c r="F1640">
        <v>93</v>
      </c>
      <c r="G1640">
        <v>69</v>
      </c>
      <c r="H1640">
        <v>4.1183139716333299</v>
      </c>
      <c r="I1640">
        <v>-73.591271411999998</v>
      </c>
      <c r="J1640">
        <v>0.18961105757931401</v>
      </c>
      <c r="K1640">
        <v>38141</v>
      </c>
      <c r="L1640">
        <v>4.1180000000000003</v>
      </c>
      <c r="M1640">
        <v>-73.591836900000004</v>
      </c>
      <c r="N1640">
        <v>93</v>
      </c>
      <c r="O1640">
        <v>967</v>
      </c>
      <c r="P1640">
        <f t="shared" si="51"/>
        <v>16.116666666666667</v>
      </c>
      <c r="R1640" t="str">
        <f t="shared" si="50"/>
        <v>1638,2,609725,4.117609702,-73.58971323,93,69,4.11831397163333,-73.591271412,0.189611057579314,38141,4.118,-73.5918369,93,967,16.1166666666667</v>
      </c>
    </row>
    <row r="1641" spans="1:18" x14ac:dyDescent="0.25">
      <c r="A1641">
        <v>1639</v>
      </c>
      <c r="B1641">
        <v>3</v>
      </c>
      <c r="C1641">
        <v>609769</v>
      </c>
      <c r="D1641">
        <v>4.1358934879999998</v>
      </c>
      <c r="E1641">
        <v>-73.585100589999996</v>
      </c>
      <c r="F1641">
        <v>120</v>
      </c>
      <c r="G1641">
        <v>47</v>
      </c>
      <c r="H1641">
        <v>4.1344063632391297</v>
      </c>
      <c r="I1641">
        <v>-73.586772024130397</v>
      </c>
      <c r="J1641">
        <v>0.24825224963433301</v>
      </c>
      <c r="K1641">
        <v>25033</v>
      </c>
      <c r="L1641">
        <v>4.1340000000000003</v>
      </c>
      <c r="M1641">
        <v>-73.5868751</v>
      </c>
      <c r="N1641">
        <v>120</v>
      </c>
      <c r="O1641">
        <v>898</v>
      </c>
      <c r="P1641">
        <f t="shared" si="51"/>
        <v>14.966666666666667</v>
      </c>
      <c r="R1641" t="str">
        <f t="shared" si="50"/>
        <v>1639,3,609769,4.135893488,-73.58510059,120,47,4.13440636323913,-73.5867720241304,0.248252249634333,25033,4.134,-73.5868751,120,898,14.9666666666667</v>
      </c>
    </row>
    <row r="1642" spans="1:18" x14ac:dyDescent="0.25">
      <c r="A1642">
        <v>1640</v>
      </c>
      <c r="B1642">
        <v>19</v>
      </c>
      <c r="C1642">
        <v>609804</v>
      </c>
      <c r="D1642">
        <v>4.1324085269999999</v>
      </c>
      <c r="E1642">
        <v>-73.587418479999997</v>
      </c>
      <c r="F1642">
        <v>122</v>
      </c>
      <c r="G1642">
        <v>47</v>
      </c>
      <c r="H1642">
        <v>4.1344063632391297</v>
      </c>
      <c r="I1642">
        <v>-73.586772024130397</v>
      </c>
      <c r="J1642">
        <v>0.233285563744458</v>
      </c>
      <c r="K1642">
        <v>25033</v>
      </c>
      <c r="L1642">
        <v>4.1340000000000003</v>
      </c>
      <c r="M1642">
        <v>-73.5868751</v>
      </c>
      <c r="N1642">
        <v>122</v>
      </c>
      <c r="O1642">
        <v>898</v>
      </c>
      <c r="P1642">
        <f t="shared" si="51"/>
        <v>14.966666666666667</v>
      </c>
      <c r="R1642" t="str">
        <f t="shared" si="50"/>
        <v>1640,19,609804,4.132408527,-73.58741848,122,47,4.13440636323913,-73.5867720241304,0.233285563744458,25033,4.134,-73.5868751,122,898,14.9666666666667</v>
      </c>
    </row>
    <row r="1643" spans="1:18" x14ac:dyDescent="0.25">
      <c r="A1643">
        <v>1641</v>
      </c>
      <c r="B1643">
        <v>5</v>
      </c>
      <c r="C1643">
        <v>609832</v>
      </c>
      <c r="D1643">
        <v>4.1290642259999997</v>
      </c>
      <c r="E1643">
        <v>-73.585437859999999</v>
      </c>
      <c r="F1643">
        <v>52</v>
      </c>
      <c r="G1643">
        <v>50</v>
      </c>
      <c r="H1643">
        <v>4.1301063823333299</v>
      </c>
      <c r="I1643">
        <v>-73.586415378333299</v>
      </c>
      <c r="J1643">
        <v>0.15858907337797201</v>
      </c>
      <c r="K1643">
        <v>28482</v>
      </c>
      <c r="L1643">
        <v>4.13</v>
      </c>
      <c r="M1643">
        <v>-73.586433</v>
      </c>
      <c r="N1643">
        <v>52</v>
      </c>
      <c r="O1643">
        <v>1037</v>
      </c>
      <c r="P1643">
        <f t="shared" si="51"/>
        <v>17.283333333333335</v>
      </c>
      <c r="R1643" t="str">
        <f t="shared" si="50"/>
        <v>1641,5,609832,4.129064226,-73.58543786,52,50,4.13010638233333,-73.5864153783333,0.158589073377972,28482,4.13,-73.586433,52,1037,17.2833333333333</v>
      </c>
    </row>
    <row r="1644" spans="1:18" x14ac:dyDescent="0.25">
      <c r="A1644">
        <v>1642</v>
      </c>
      <c r="B1644">
        <v>7</v>
      </c>
      <c r="C1644">
        <v>609834</v>
      </c>
      <c r="D1644">
        <v>4.1293257729999997</v>
      </c>
      <c r="E1644">
        <v>-73.586893419999996</v>
      </c>
      <c r="F1644">
        <v>122</v>
      </c>
      <c r="G1644">
        <v>50</v>
      </c>
      <c r="H1644">
        <v>4.1301063823333299</v>
      </c>
      <c r="I1644">
        <v>-73.586415378333299</v>
      </c>
      <c r="J1644">
        <v>0.10164696275374201</v>
      </c>
      <c r="K1644">
        <v>28482</v>
      </c>
      <c r="L1644">
        <v>4.13</v>
      </c>
      <c r="M1644">
        <v>-73.586433</v>
      </c>
      <c r="N1644">
        <v>122</v>
      </c>
      <c r="O1644">
        <v>1037</v>
      </c>
      <c r="P1644">
        <f t="shared" si="51"/>
        <v>17.283333333333335</v>
      </c>
      <c r="R1644" t="str">
        <f t="shared" si="50"/>
        <v>1642,7,609834,4.129325773,-73.58689342,122,50,4.13010638233333,-73.5864153783333,0.101646962753742,28482,4.13,-73.586433,122,1037,17.2833333333333</v>
      </c>
    </row>
    <row r="1645" spans="1:18" x14ac:dyDescent="0.25">
      <c r="A1645">
        <v>1643</v>
      </c>
      <c r="B1645">
        <v>14</v>
      </c>
      <c r="C1645">
        <v>609841</v>
      </c>
      <c r="D1645">
        <v>4.1286208789999996</v>
      </c>
      <c r="E1645">
        <v>-73.585329880000003</v>
      </c>
      <c r="F1645">
        <v>66</v>
      </c>
      <c r="G1645">
        <v>50</v>
      </c>
      <c r="H1645">
        <v>4.1301063823333299</v>
      </c>
      <c r="I1645">
        <v>-73.586415378333299</v>
      </c>
      <c r="J1645">
        <v>0.204268301714322</v>
      </c>
      <c r="K1645">
        <v>28482</v>
      </c>
      <c r="L1645">
        <v>4.13</v>
      </c>
      <c r="M1645">
        <v>-73.586433</v>
      </c>
      <c r="N1645">
        <v>66</v>
      </c>
      <c r="O1645">
        <v>1037</v>
      </c>
      <c r="P1645">
        <f t="shared" si="51"/>
        <v>17.283333333333335</v>
      </c>
      <c r="R1645" t="str">
        <f t="shared" si="50"/>
        <v>1643,14,609841,4.128620879,-73.58532988,66,50,4.13010638233333,-73.5864153783333,0.204268301714322,28482,4.13,-73.586433,66,1037,17.2833333333333</v>
      </c>
    </row>
    <row r="1646" spans="1:18" x14ac:dyDescent="0.25">
      <c r="A1646">
        <v>1644</v>
      </c>
      <c r="B1646">
        <v>13</v>
      </c>
      <c r="C1646">
        <v>609860</v>
      </c>
      <c r="D1646">
        <v>4.1284330029999996</v>
      </c>
      <c r="E1646">
        <v>-73.590366320000001</v>
      </c>
      <c r="F1646">
        <v>100</v>
      </c>
      <c r="G1646">
        <v>176</v>
      </c>
      <c r="H1646">
        <v>4.1293690441111099</v>
      </c>
      <c r="I1646">
        <v>-73.590188246222198</v>
      </c>
      <c r="J1646">
        <v>0.105873651788828</v>
      </c>
      <c r="K1646">
        <v>29408</v>
      </c>
      <c r="L1646">
        <v>4.1289999999999996</v>
      </c>
      <c r="M1646">
        <v>-73.589943000000005</v>
      </c>
      <c r="N1646">
        <v>100</v>
      </c>
      <c r="O1646">
        <v>986</v>
      </c>
      <c r="P1646">
        <f t="shared" si="51"/>
        <v>16.433333333333334</v>
      </c>
      <c r="R1646" t="str">
        <f t="shared" si="50"/>
        <v>1644,13,609860,4.128433003,-73.59036632,100,176,4.12936904411111,-73.5901882462222,0.105873651788828,29408,4.129,-73.589943,100,986,16.4333333333333</v>
      </c>
    </row>
    <row r="1647" spans="1:18" x14ac:dyDescent="0.25">
      <c r="A1647">
        <v>1645</v>
      </c>
      <c r="B1647">
        <v>4</v>
      </c>
      <c r="C1647">
        <v>609867</v>
      </c>
      <c r="D1647">
        <v>4.1302564000000004</v>
      </c>
      <c r="E1647">
        <v>-73.59022496</v>
      </c>
      <c r="F1647">
        <v>91</v>
      </c>
      <c r="G1647">
        <v>176</v>
      </c>
      <c r="H1647">
        <v>4.1293690441111099</v>
      </c>
      <c r="I1647">
        <v>-73.590188246222198</v>
      </c>
      <c r="J1647">
        <v>9.8691450417250498E-2</v>
      </c>
      <c r="K1647">
        <v>29408</v>
      </c>
      <c r="L1647">
        <v>4.1289999999999996</v>
      </c>
      <c r="M1647">
        <v>-73.589943000000005</v>
      </c>
      <c r="N1647">
        <v>91</v>
      </c>
      <c r="O1647">
        <v>986</v>
      </c>
      <c r="P1647">
        <f t="shared" si="51"/>
        <v>16.433333333333334</v>
      </c>
      <c r="R1647" t="str">
        <f t="shared" si="50"/>
        <v>1645,4,609867,4.1302564,-73.59022496,91,176,4.12936904411111,-73.5901882462222,0.0986914504172505,29408,4.129,-73.589943,91,986,16.4333333333333</v>
      </c>
    </row>
    <row r="1648" spans="1:18" x14ac:dyDescent="0.25">
      <c r="A1648">
        <v>1646</v>
      </c>
      <c r="B1648">
        <v>6</v>
      </c>
      <c r="C1648">
        <v>609889</v>
      </c>
      <c r="D1648">
        <v>4.1321835030000003</v>
      </c>
      <c r="E1648">
        <v>-73.590364030000003</v>
      </c>
      <c r="F1648">
        <v>93</v>
      </c>
      <c r="G1648">
        <v>22</v>
      </c>
      <c r="H1648">
        <v>4.1322409341063802</v>
      </c>
      <c r="I1648">
        <v>-73.590817905531907</v>
      </c>
      <c r="J1648">
        <v>5.0709067320648803E-2</v>
      </c>
      <c r="K1648">
        <v>26816</v>
      </c>
      <c r="L1648">
        <v>4.1319999999999997</v>
      </c>
      <c r="M1648">
        <v>-73.590812900000003</v>
      </c>
      <c r="N1648">
        <v>93</v>
      </c>
      <c r="O1648">
        <v>967</v>
      </c>
      <c r="P1648">
        <f t="shared" si="51"/>
        <v>16.116666666666667</v>
      </c>
      <c r="R1648" t="str">
        <f t="shared" si="50"/>
        <v>1646,6,609889,4.132183503,-73.59036403,93,22,4.13224093410638,-73.5908179055319,0.0507090673206488,26816,4.132,-73.5908129,93,967,16.1166666666667</v>
      </c>
    </row>
    <row r="1649" spans="1:18" x14ac:dyDescent="0.25">
      <c r="A1649">
        <v>1647</v>
      </c>
      <c r="B1649">
        <v>7</v>
      </c>
      <c r="C1649">
        <v>609890</v>
      </c>
      <c r="D1649">
        <v>4.1321623660000002</v>
      </c>
      <c r="E1649">
        <v>-73.590680230000004</v>
      </c>
      <c r="F1649">
        <v>150</v>
      </c>
      <c r="G1649">
        <v>22</v>
      </c>
      <c r="H1649">
        <v>4.1322409341063802</v>
      </c>
      <c r="I1649">
        <v>-73.590817905531907</v>
      </c>
      <c r="J1649">
        <v>1.7580639392555001E-2</v>
      </c>
      <c r="K1649">
        <v>26816</v>
      </c>
      <c r="L1649">
        <v>4.1319999999999997</v>
      </c>
      <c r="M1649">
        <v>-73.590812900000003</v>
      </c>
      <c r="N1649">
        <v>150</v>
      </c>
      <c r="O1649">
        <v>967</v>
      </c>
      <c r="P1649">
        <f t="shared" si="51"/>
        <v>16.116666666666667</v>
      </c>
      <c r="R1649" t="str">
        <f t="shared" si="50"/>
        <v>1647,7,609890,4.132162366,-73.59068023,150,22,4.13224093410638,-73.5908179055319,0.017580639392555,26816,4.132,-73.5908129,150,967,16.1166666666667</v>
      </c>
    </row>
    <row r="1650" spans="1:18" x14ac:dyDescent="0.25">
      <c r="A1650">
        <v>1648</v>
      </c>
      <c r="B1650">
        <v>12</v>
      </c>
      <c r="C1650">
        <v>609895</v>
      </c>
      <c r="D1650">
        <v>4.1311240690000002</v>
      </c>
      <c r="E1650">
        <v>-73.592295890000003</v>
      </c>
      <c r="F1650">
        <v>131</v>
      </c>
      <c r="G1650">
        <v>22</v>
      </c>
      <c r="H1650">
        <v>4.1322409341063802</v>
      </c>
      <c r="I1650">
        <v>-73.590817905531907</v>
      </c>
      <c r="J1650">
        <v>0.20552096934133099</v>
      </c>
      <c r="K1650">
        <v>26816</v>
      </c>
      <c r="L1650">
        <v>4.1319999999999997</v>
      </c>
      <c r="M1650">
        <v>-73.590812900000003</v>
      </c>
      <c r="N1650">
        <v>131</v>
      </c>
      <c r="O1650">
        <v>967</v>
      </c>
      <c r="P1650">
        <f t="shared" si="51"/>
        <v>16.116666666666667</v>
      </c>
      <c r="R1650" t="str">
        <f t="shared" si="50"/>
        <v>1648,12,609895,4.131124069,-73.59229589,131,22,4.13224093410638,-73.5908179055319,0.205520969341331,26816,4.132,-73.5908129,131,967,16.1166666666667</v>
      </c>
    </row>
    <row r="1651" spans="1:18" x14ac:dyDescent="0.25">
      <c r="A1651">
        <v>1649</v>
      </c>
      <c r="B1651">
        <v>44</v>
      </c>
      <c r="C1651">
        <v>130283</v>
      </c>
      <c r="D1651">
        <v>4.1151779639999999</v>
      </c>
      <c r="E1651">
        <v>-73.584146689999997</v>
      </c>
      <c r="F1651">
        <v>63</v>
      </c>
      <c r="G1651">
        <v>28</v>
      </c>
      <c r="H1651">
        <v>4.1148623763225798</v>
      </c>
      <c r="I1651">
        <v>-73.5846919916129</v>
      </c>
      <c r="J1651">
        <v>6.9878017412869198E-2</v>
      </c>
      <c r="K1651">
        <v>39850</v>
      </c>
      <c r="L1651">
        <v>4.1150000000000002</v>
      </c>
      <c r="M1651">
        <v>-73.584755700000002</v>
      </c>
      <c r="N1651">
        <v>63</v>
      </c>
      <c r="O1651">
        <v>1093</v>
      </c>
      <c r="P1651">
        <f t="shared" si="51"/>
        <v>18.216666666666665</v>
      </c>
      <c r="R1651" t="str">
        <f t="shared" si="50"/>
        <v>1649,44,130283,4.115177964,-73.58414669,63,28,4.11486237632258,-73.5846919916129,0.0698780174128692,39850,4.115,-73.5847557,63,1093,18.2166666666667</v>
      </c>
    </row>
    <row r="1652" spans="1:18" x14ac:dyDescent="0.25">
      <c r="A1652">
        <v>1650</v>
      </c>
      <c r="B1652">
        <v>45</v>
      </c>
      <c r="C1652">
        <v>130276</v>
      </c>
      <c r="D1652">
        <v>4.1148140209999999</v>
      </c>
      <c r="E1652">
        <v>-73.583736279999997</v>
      </c>
      <c r="F1652">
        <v>66</v>
      </c>
      <c r="G1652">
        <v>28</v>
      </c>
      <c r="H1652">
        <v>4.1148623763225798</v>
      </c>
      <c r="I1652">
        <v>-73.5846919916129</v>
      </c>
      <c r="J1652">
        <v>0.10606599615550499</v>
      </c>
      <c r="K1652">
        <v>39850</v>
      </c>
      <c r="L1652">
        <v>4.1150000000000002</v>
      </c>
      <c r="M1652">
        <v>-73.584755700000002</v>
      </c>
      <c r="N1652">
        <v>66</v>
      </c>
      <c r="O1652">
        <v>1093</v>
      </c>
      <c r="P1652">
        <f t="shared" si="51"/>
        <v>18.216666666666665</v>
      </c>
      <c r="R1652" t="str">
        <f t="shared" si="50"/>
        <v>1650,45,130276,4.114814021,-73.58373628,66,28,4.11486237632258,-73.5846919916129,0.106065996155505,39850,4.115,-73.5847557,66,1093,18.2166666666667</v>
      </c>
    </row>
    <row r="1653" spans="1:18" x14ac:dyDescent="0.25">
      <c r="A1653">
        <v>1651</v>
      </c>
      <c r="B1653">
        <v>1</v>
      </c>
      <c r="C1653">
        <v>610002</v>
      </c>
      <c r="D1653">
        <v>4.1309964209999999</v>
      </c>
      <c r="E1653">
        <v>-73.610650469999996</v>
      </c>
      <c r="F1653">
        <v>81</v>
      </c>
      <c r="G1653">
        <v>120</v>
      </c>
      <c r="H1653">
        <v>4.1312756193200002</v>
      </c>
      <c r="I1653">
        <v>-73.609278447999998</v>
      </c>
      <c r="J1653">
        <v>0.15520271287382101</v>
      </c>
      <c r="K1653">
        <v>27825</v>
      </c>
      <c r="L1653">
        <v>4.1310000000000002</v>
      </c>
      <c r="M1653">
        <v>-73.609200999999999</v>
      </c>
      <c r="N1653">
        <v>81</v>
      </c>
      <c r="O1653">
        <v>833</v>
      </c>
      <c r="P1653">
        <f t="shared" si="51"/>
        <v>13.883333333333333</v>
      </c>
      <c r="R1653" t="str">
        <f t="shared" si="50"/>
        <v>1651,1,610002,4.130996421,-73.61065047,81,120,4.13127561932,-73.609278448,0.155202712873821,27825,4.131,-73.609201,81,833,13.8833333333333</v>
      </c>
    </row>
    <row r="1654" spans="1:18" x14ac:dyDescent="0.25">
      <c r="A1654">
        <v>1652</v>
      </c>
      <c r="B1654">
        <v>2</v>
      </c>
      <c r="C1654">
        <v>610003</v>
      </c>
      <c r="D1654">
        <v>4.1307132339999999</v>
      </c>
      <c r="E1654">
        <v>-73.610652999999999</v>
      </c>
      <c r="F1654">
        <v>67</v>
      </c>
      <c r="G1654">
        <v>120</v>
      </c>
      <c r="H1654">
        <v>4.1312756193200002</v>
      </c>
      <c r="I1654">
        <v>-73.609278447999998</v>
      </c>
      <c r="J1654">
        <v>0.16467023727267399</v>
      </c>
      <c r="K1654">
        <v>27825</v>
      </c>
      <c r="L1654">
        <v>4.1310000000000002</v>
      </c>
      <c r="M1654">
        <v>-73.609200999999999</v>
      </c>
      <c r="N1654">
        <v>67</v>
      </c>
      <c r="O1654">
        <v>833</v>
      </c>
      <c r="P1654">
        <f t="shared" si="51"/>
        <v>13.883333333333333</v>
      </c>
      <c r="R1654" t="str">
        <f t="shared" si="50"/>
        <v>1652,2,610003,4.130713234,-73.610653,67,120,4.13127561932,-73.609278448,0.164670237272674,27825,4.131,-73.609201,67,833,13.8833333333333</v>
      </c>
    </row>
    <row r="1655" spans="1:18" x14ac:dyDescent="0.25">
      <c r="A1655">
        <v>1653</v>
      </c>
      <c r="B1655">
        <v>12</v>
      </c>
      <c r="C1655">
        <v>610013</v>
      </c>
      <c r="D1655">
        <v>4.1300792270000004</v>
      </c>
      <c r="E1655">
        <v>-73.610178079999997</v>
      </c>
      <c r="F1655">
        <v>105</v>
      </c>
      <c r="G1655">
        <v>120</v>
      </c>
      <c r="H1655">
        <v>4.1312756193200002</v>
      </c>
      <c r="I1655">
        <v>-73.609278447999998</v>
      </c>
      <c r="J1655">
        <v>0.16618659632053201</v>
      </c>
      <c r="K1655">
        <v>27825</v>
      </c>
      <c r="L1655">
        <v>4.1310000000000002</v>
      </c>
      <c r="M1655">
        <v>-73.609200999999999</v>
      </c>
      <c r="N1655">
        <v>105</v>
      </c>
      <c r="O1655">
        <v>833</v>
      </c>
      <c r="P1655">
        <f t="shared" si="51"/>
        <v>13.883333333333333</v>
      </c>
      <c r="R1655" t="str">
        <f t="shared" si="50"/>
        <v>1653,12,610013,4.130079227,-73.61017808,105,120,4.13127561932,-73.609278448,0.166186596320532,27825,4.131,-73.609201,105,833,13.8833333333333</v>
      </c>
    </row>
    <row r="1656" spans="1:18" x14ac:dyDescent="0.25">
      <c r="A1656">
        <v>1654</v>
      </c>
      <c r="B1656">
        <v>12</v>
      </c>
      <c r="C1656">
        <v>610157</v>
      </c>
      <c r="D1656">
        <v>4.1350408180000002</v>
      </c>
      <c r="E1656">
        <v>-73.634173239999996</v>
      </c>
      <c r="F1656">
        <v>71</v>
      </c>
      <c r="G1656">
        <v>122</v>
      </c>
      <c r="H1656">
        <v>4.1352269323636301</v>
      </c>
      <c r="I1656">
        <v>-73.633690987878794</v>
      </c>
      <c r="J1656">
        <v>5.73125961890752E-2</v>
      </c>
      <c r="K1656">
        <v>24209</v>
      </c>
      <c r="L1656">
        <v>4.1349999999999998</v>
      </c>
      <c r="M1656">
        <v>-73.633625199999997</v>
      </c>
      <c r="N1656">
        <v>71</v>
      </c>
      <c r="O1656">
        <v>427</v>
      </c>
      <c r="P1656">
        <f t="shared" si="51"/>
        <v>7.1166666666666663</v>
      </c>
      <c r="R1656" t="str">
        <f t="shared" si="50"/>
        <v>1654,12,610157,4.135040818,-73.63417324,71,122,4.13522693236363,-73.6336909878788,0.0573125961890752,24209,4.135,-73.6336252,71,427,7.11666666666667</v>
      </c>
    </row>
    <row r="1657" spans="1:18" x14ac:dyDescent="0.25">
      <c r="A1657">
        <v>1655</v>
      </c>
      <c r="B1657">
        <v>8</v>
      </c>
      <c r="C1657">
        <v>610257</v>
      </c>
      <c r="D1657">
        <v>4.141753563</v>
      </c>
      <c r="E1657">
        <v>-73.627740579999994</v>
      </c>
      <c r="F1657">
        <v>120</v>
      </c>
      <c r="G1657">
        <v>162</v>
      </c>
      <c r="H1657">
        <v>4.1421591641842097</v>
      </c>
      <c r="I1657">
        <v>-73.627925145263106</v>
      </c>
      <c r="J1657">
        <v>4.9497344520841702E-2</v>
      </c>
      <c r="K1657">
        <v>18288</v>
      </c>
      <c r="L1657">
        <v>4.1420000000000003</v>
      </c>
      <c r="M1657">
        <v>-73.627909900000006</v>
      </c>
      <c r="N1657">
        <v>120</v>
      </c>
      <c r="O1657">
        <v>303</v>
      </c>
      <c r="P1657">
        <f t="shared" si="51"/>
        <v>5.05</v>
      </c>
      <c r="R1657" t="str">
        <f t="shared" si="50"/>
        <v>1655,8,610257,4.141753563,-73.62774058,120,162,4.14215916418421,-73.6279251452631,0.0494973445208417,18288,4.142,-73.6279099,120,303,5.05</v>
      </c>
    </row>
    <row r="1658" spans="1:18" x14ac:dyDescent="0.25">
      <c r="A1658">
        <v>1656</v>
      </c>
      <c r="B1658">
        <v>1</v>
      </c>
      <c r="C1658">
        <v>610265</v>
      </c>
      <c r="D1658">
        <v>4.1431594069999997</v>
      </c>
      <c r="E1658">
        <v>-73.625935749999996</v>
      </c>
      <c r="F1658">
        <v>99</v>
      </c>
      <c r="G1658">
        <v>162</v>
      </c>
      <c r="H1658">
        <v>4.1421591641842097</v>
      </c>
      <c r="I1658">
        <v>-73.627925145263106</v>
      </c>
      <c r="J1658">
        <v>0.246926040379538</v>
      </c>
      <c r="K1658">
        <v>18288</v>
      </c>
      <c r="L1658">
        <v>4.1420000000000003</v>
      </c>
      <c r="M1658">
        <v>-73.627909900000006</v>
      </c>
      <c r="N1658">
        <v>99</v>
      </c>
      <c r="O1658">
        <v>303</v>
      </c>
      <c r="P1658">
        <f t="shared" si="51"/>
        <v>5.05</v>
      </c>
      <c r="R1658" t="str">
        <f t="shared" si="50"/>
        <v>1656,1,610265,4.143159407,-73.62593575,99,162,4.14215916418421,-73.6279251452631,0.246926040379538,18288,4.142,-73.6279099,99,303,5.05</v>
      </c>
    </row>
    <row r="1659" spans="1:18" x14ac:dyDescent="0.25">
      <c r="A1659">
        <v>1657</v>
      </c>
      <c r="B1659">
        <v>3</v>
      </c>
      <c r="C1659">
        <v>610267</v>
      </c>
      <c r="D1659">
        <v>4.1428408990000003</v>
      </c>
      <c r="E1659">
        <v>-73.625766940000005</v>
      </c>
      <c r="F1659">
        <v>126</v>
      </c>
      <c r="G1659">
        <v>162</v>
      </c>
      <c r="H1659">
        <v>4.1421591641842097</v>
      </c>
      <c r="I1659">
        <v>-73.627925145263106</v>
      </c>
      <c r="J1659">
        <v>0.25091417234977498</v>
      </c>
      <c r="K1659">
        <v>18288</v>
      </c>
      <c r="L1659">
        <v>4.1420000000000003</v>
      </c>
      <c r="M1659">
        <v>-73.627909900000006</v>
      </c>
      <c r="N1659">
        <v>126</v>
      </c>
      <c r="O1659">
        <v>303</v>
      </c>
      <c r="P1659">
        <f t="shared" si="51"/>
        <v>5.05</v>
      </c>
      <c r="R1659" t="str">
        <f t="shared" si="50"/>
        <v>1657,3,610267,4.142840899,-73.62576694,126,162,4.14215916418421,-73.6279251452631,0.250914172349775,18288,4.142,-73.6279099,126,303,5.05</v>
      </c>
    </row>
    <row r="1660" spans="1:18" x14ac:dyDescent="0.25">
      <c r="A1660">
        <v>1658</v>
      </c>
      <c r="B1660">
        <v>8</v>
      </c>
      <c r="C1660">
        <v>610343</v>
      </c>
      <c r="D1660">
        <v>4.1392553090000002</v>
      </c>
      <c r="E1660">
        <v>-73.625950279999998</v>
      </c>
      <c r="F1660">
        <v>76</v>
      </c>
      <c r="G1660">
        <v>66</v>
      </c>
      <c r="H1660">
        <v>4.1389235624693796</v>
      </c>
      <c r="I1660">
        <v>-73.623678444897905</v>
      </c>
      <c r="J1660">
        <v>0.25448384335570201</v>
      </c>
      <c r="K1660">
        <v>20997</v>
      </c>
      <c r="L1660">
        <v>4.1390000000000002</v>
      </c>
      <c r="M1660">
        <v>-73.623679699999997</v>
      </c>
      <c r="N1660">
        <v>76</v>
      </c>
      <c r="O1660">
        <v>521</v>
      </c>
      <c r="P1660">
        <f t="shared" si="51"/>
        <v>8.6833333333333336</v>
      </c>
      <c r="R1660" t="str">
        <f t="shared" si="50"/>
        <v>1658,8,610343,4.139255309,-73.62595028,76,66,4.13892356246938,-73.6236784448979,0.254483843355702,20997,4.139,-73.6236797,76,521,8.68333333333333</v>
      </c>
    </row>
    <row r="1661" spans="1:18" x14ac:dyDescent="0.25">
      <c r="A1661">
        <v>1659</v>
      </c>
      <c r="B1661">
        <v>21</v>
      </c>
      <c r="C1661">
        <v>610398</v>
      </c>
      <c r="D1661">
        <v>4.134957268</v>
      </c>
      <c r="E1661">
        <v>-73.623294340000001</v>
      </c>
      <c r="F1661">
        <v>73</v>
      </c>
      <c r="G1661">
        <v>190</v>
      </c>
      <c r="H1661">
        <v>4.1350306034347799</v>
      </c>
      <c r="I1661">
        <v>-73.623651573478199</v>
      </c>
      <c r="J1661">
        <v>4.0424243726935601E-2</v>
      </c>
      <c r="K1661">
        <v>24374</v>
      </c>
      <c r="L1661">
        <v>4.1349999999999998</v>
      </c>
      <c r="M1661">
        <v>-73.623648000000003</v>
      </c>
      <c r="N1661">
        <v>73</v>
      </c>
      <c r="O1661">
        <v>537</v>
      </c>
      <c r="P1661">
        <f t="shared" si="51"/>
        <v>8.9499999999999993</v>
      </c>
      <c r="R1661" t="str">
        <f t="shared" si="50"/>
        <v>1659,21,610398,4.134957268,-73.62329434,73,190,4.13503060343478,-73.6236515734782,0.0404242437269356,24374,4.135,-73.623648,73,537,8.95</v>
      </c>
    </row>
    <row r="1662" spans="1:18" x14ac:dyDescent="0.25">
      <c r="A1662">
        <v>1660</v>
      </c>
      <c r="B1662">
        <v>22</v>
      </c>
      <c r="C1662">
        <v>610429</v>
      </c>
      <c r="D1662">
        <v>4.1224691360000003</v>
      </c>
      <c r="E1662">
        <v>-73.647664250000005</v>
      </c>
      <c r="F1662">
        <v>111</v>
      </c>
      <c r="G1662">
        <v>17</v>
      </c>
      <c r="H1662">
        <v>4.1215725631249898</v>
      </c>
      <c r="I1662">
        <v>-73.646671141249996</v>
      </c>
      <c r="J1662">
        <v>0.148467976981458</v>
      </c>
      <c r="K1662">
        <v>34624</v>
      </c>
      <c r="L1662">
        <v>4.1219999999999999</v>
      </c>
      <c r="M1662">
        <v>-73.646687299999996</v>
      </c>
      <c r="N1662">
        <v>111</v>
      </c>
      <c r="O1662">
        <v>451</v>
      </c>
      <c r="P1662">
        <f t="shared" si="51"/>
        <v>7.5166666666666666</v>
      </c>
      <c r="R1662" t="str">
        <f t="shared" si="50"/>
        <v>1660,22,610429,4.122469136,-73.64766425,111,17,4.12157256312499,-73.64667114125,0.148467976981458,34624,4.122,-73.6466873,111,451,7.51666666666667</v>
      </c>
    </row>
    <row r="1663" spans="1:18" x14ac:dyDescent="0.25">
      <c r="A1663">
        <v>1661</v>
      </c>
      <c r="B1663">
        <v>13</v>
      </c>
      <c r="C1663">
        <v>610486</v>
      </c>
      <c r="D1663">
        <v>4.1296416340000004</v>
      </c>
      <c r="E1663">
        <v>-73.633089490000003</v>
      </c>
      <c r="F1663">
        <v>98</v>
      </c>
      <c r="G1663">
        <v>75</v>
      </c>
      <c r="H1663">
        <v>4.1307697041714198</v>
      </c>
      <c r="I1663">
        <v>-73.632852839142799</v>
      </c>
      <c r="J1663">
        <v>0.12807165371422599</v>
      </c>
      <c r="K1663">
        <v>27767</v>
      </c>
      <c r="L1663">
        <v>4.1310000000000002</v>
      </c>
      <c r="M1663">
        <v>-73.632841999999997</v>
      </c>
      <c r="N1663">
        <v>98</v>
      </c>
      <c r="O1663">
        <v>541</v>
      </c>
      <c r="P1663">
        <f t="shared" si="51"/>
        <v>9.0166666666666675</v>
      </c>
      <c r="R1663" t="str">
        <f t="shared" si="50"/>
        <v>1661,13,610486,4.129641634,-73.63308949,98,75,4.13076970417142,-73.6328528391428,0.128071653714226,27767,4.131,-73.632842,98,541,9.01666666666667</v>
      </c>
    </row>
    <row r="1664" spans="1:18" x14ac:dyDescent="0.25">
      <c r="A1664">
        <v>1662</v>
      </c>
      <c r="B1664">
        <v>11</v>
      </c>
      <c r="C1664">
        <v>610546</v>
      </c>
      <c r="D1664">
        <v>4.1263444610000004</v>
      </c>
      <c r="E1664">
        <v>-73.635900930000005</v>
      </c>
      <c r="F1664">
        <v>127</v>
      </c>
      <c r="G1664">
        <v>44</v>
      </c>
      <c r="H1664">
        <v>4.1279607927857098</v>
      </c>
      <c r="I1664">
        <v>-73.635996875714198</v>
      </c>
      <c r="J1664">
        <v>0.17992958696793501</v>
      </c>
      <c r="K1664">
        <v>30024</v>
      </c>
      <c r="L1664">
        <v>4.1280000000000001</v>
      </c>
      <c r="M1664">
        <v>-73.635985000000005</v>
      </c>
      <c r="N1664">
        <v>127</v>
      </c>
      <c r="O1664">
        <v>417</v>
      </c>
      <c r="P1664">
        <f t="shared" si="51"/>
        <v>6.95</v>
      </c>
      <c r="R1664" t="str">
        <f t="shared" si="50"/>
        <v>1662,11,610546,4.126344461,-73.63590093,127,44,4.12796079278571,-73.6359968757142,0.179929586967935,30024,4.128,-73.635985,127,417,6.95</v>
      </c>
    </row>
    <row r="1665" spans="1:18" x14ac:dyDescent="0.25">
      <c r="A1665">
        <v>1663</v>
      </c>
      <c r="B1665">
        <v>14</v>
      </c>
      <c r="C1665">
        <v>610637</v>
      </c>
      <c r="D1665">
        <v>4.1285926589999997</v>
      </c>
      <c r="E1665">
        <v>-73.626404370000003</v>
      </c>
      <c r="F1665">
        <v>100</v>
      </c>
      <c r="G1665">
        <v>96</v>
      </c>
      <c r="H1665">
        <v>4.12812213051724</v>
      </c>
      <c r="I1665">
        <v>-73.626538939310294</v>
      </c>
      <c r="J1665">
        <v>5.4373246517677498E-2</v>
      </c>
      <c r="K1665">
        <v>30165</v>
      </c>
      <c r="L1665">
        <v>4.1280000000000001</v>
      </c>
      <c r="M1665">
        <v>-73.6262519</v>
      </c>
      <c r="N1665">
        <v>100</v>
      </c>
      <c r="O1665">
        <v>520</v>
      </c>
      <c r="P1665">
        <f t="shared" si="51"/>
        <v>8.6666666666666661</v>
      </c>
      <c r="R1665" t="str">
        <f t="shared" si="50"/>
        <v>1663,14,610637,4.128592659,-73.62640437,100,96,4.12812213051724,-73.6265389393103,0.0543732465176775,30165,4.128,-73.6262519,100,520,8.66666666666667</v>
      </c>
    </row>
    <row r="1666" spans="1:18" x14ac:dyDescent="0.25">
      <c r="A1666">
        <v>1664</v>
      </c>
      <c r="B1666">
        <v>32</v>
      </c>
      <c r="C1666">
        <v>130243</v>
      </c>
      <c r="D1666">
        <v>4.1251359809999997</v>
      </c>
      <c r="E1666">
        <v>-73.622924659999995</v>
      </c>
      <c r="F1666">
        <v>78</v>
      </c>
      <c r="G1666">
        <v>143</v>
      </c>
      <c r="H1666">
        <v>4.1239086695217297</v>
      </c>
      <c r="I1666">
        <v>-73.621380878695604</v>
      </c>
      <c r="J1666">
        <v>0.218812806766739</v>
      </c>
      <c r="K1666">
        <v>32977</v>
      </c>
      <c r="L1666">
        <v>4.1239999999999997</v>
      </c>
      <c r="M1666">
        <v>-73.621286799999993</v>
      </c>
      <c r="N1666">
        <v>78</v>
      </c>
      <c r="O1666">
        <v>551</v>
      </c>
      <c r="P1666">
        <f t="shared" si="51"/>
        <v>9.1833333333333336</v>
      </c>
      <c r="R1666" t="str">
        <f t="shared" ref="R1666:R1729" si="52">+_xlfn.TEXTJOIN(",",TRUE,A1666:P1666)</f>
        <v>1664,32,130243,4.125135981,-73.62292466,78,143,4.12390866952173,-73.6213808786956,0.218812806766739,32977,4.124,-73.6212868,78,551,9.18333333333333</v>
      </c>
    </row>
    <row r="1667" spans="1:18" x14ac:dyDescent="0.25">
      <c r="A1667">
        <v>1665</v>
      </c>
      <c r="B1667">
        <v>10</v>
      </c>
      <c r="C1667">
        <v>610662</v>
      </c>
      <c r="D1667">
        <v>4.1252263219999996</v>
      </c>
      <c r="E1667">
        <v>-73.627970700000006</v>
      </c>
      <c r="F1667">
        <v>83</v>
      </c>
      <c r="G1667">
        <v>0</v>
      </c>
      <c r="H1667">
        <v>4.1244329329487099</v>
      </c>
      <c r="I1667">
        <v>-73.627487158717898</v>
      </c>
      <c r="J1667">
        <v>0.103177058275226</v>
      </c>
      <c r="K1667">
        <v>33483</v>
      </c>
      <c r="L1667">
        <v>4.1239999999999997</v>
      </c>
      <c r="M1667">
        <v>-73.627545400000002</v>
      </c>
      <c r="N1667">
        <v>83</v>
      </c>
      <c r="O1667">
        <v>655</v>
      </c>
      <c r="P1667">
        <f t="shared" ref="P1667:P1730" si="53">+O1667/60</f>
        <v>10.916666666666666</v>
      </c>
      <c r="R1667" t="str">
        <f t="shared" si="52"/>
        <v>1665,10,610662,4.125226322,-73.6279707,83,0,4.12443293294871,-73.6274871587179,0.103177058275226,33483,4.124,-73.6275454,83,655,10.9166666666667</v>
      </c>
    </row>
    <row r="1668" spans="1:18" x14ac:dyDescent="0.25">
      <c r="A1668">
        <v>1666</v>
      </c>
      <c r="B1668">
        <v>20</v>
      </c>
      <c r="C1668">
        <v>610672</v>
      </c>
      <c r="D1668">
        <v>4.1244073720000003</v>
      </c>
      <c r="E1668">
        <v>-73.626446520000002</v>
      </c>
      <c r="F1668">
        <v>84</v>
      </c>
      <c r="G1668">
        <v>0</v>
      </c>
      <c r="H1668">
        <v>4.1244329329487099</v>
      </c>
      <c r="I1668">
        <v>-73.627487158717898</v>
      </c>
      <c r="J1668">
        <v>0.115376580610406</v>
      </c>
      <c r="K1668">
        <v>33483</v>
      </c>
      <c r="L1668">
        <v>4.1239999999999997</v>
      </c>
      <c r="M1668">
        <v>-73.627545400000002</v>
      </c>
      <c r="N1668">
        <v>84</v>
      </c>
      <c r="O1668">
        <v>655</v>
      </c>
      <c r="P1668">
        <f t="shared" si="53"/>
        <v>10.916666666666666</v>
      </c>
      <c r="R1668" t="str">
        <f t="shared" si="52"/>
        <v>1666,20,610672,4.124407372,-73.62644652,84,0,4.12443293294871,-73.6274871587179,0.115376580610406,33483,4.124,-73.6275454,84,655,10.9166666666667</v>
      </c>
    </row>
    <row r="1669" spans="1:18" x14ac:dyDescent="0.25">
      <c r="A1669">
        <v>1667</v>
      </c>
      <c r="B1669">
        <v>7</v>
      </c>
      <c r="C1669">
        <v>610679</v>
      </c>
      <c r="D1669">
        <v>4.1236319520000002</v>
      </c>
      <c r="E1669">
        <v>-73.627324029999997</v>
      </c>
      <c r="F1669">
        <v>113</v>
      </c>
      <c r="G1669">
        <v>0</v>
      </c>
      <c r="H1669">
        <v>4.1244329329487099</v>
      </c>
      <c r="I1669">
        <v>-73.627487158717898</v>
      </c>
      <c r="J1669">
        <v>9.0826942759793694E-2</v>
      </c>
      <c r="K1669">
        <v>33483</v>
      </c>
      <c r="L1669">
        <v>4.1239999999999997</v>
      </c>
      <c r="M1669">
        <v>-73.627545400000002</v>
      </c>
      <c r="N1669">
        <v>113</v>
      </c>
      <c r="O1669">
        <v>655</v>
      </c>
      <c r="P1669">
        <f t="shared" si="53"/>
        <v>10.916666666666666</v>
      </c>
      <c r="R1669" t="str">
        <f t="shared" si="52"/>
        <v>1667,7,610679,4.123631952,-73.62732403,113,0,4.12443293294871,-73.6274871587179,0.0908269427597937,33483,4.124,-73.6275454,113,655,10.9166666666667</v>
      </c>
    </row>
    <row r="1670" spans="1:18" x14ac:dyDescent="0.25">
      <c r="A1670">
        <v>1668</v>
      </c>
      <c r="B1670">
        <v>1</v>
      </c>
      <c r="C1670">
        <v>610710</v>
      </c>
      <c r="D1670">
        <v>4.1223566690000002</v>
      </c>
      <c r="E1670">
        <v>-73.624249789999993</v>
      </c>
      <c r="F1670">
        <v>127</v>
      </c>
      <c r="G1670">
        <v>115</v>
      </c>
      <c r="H1670">
        <v>4.1227493117692298</v>
      </c>
      <c r="I1670">
        <v>-73.625090364871795</v>
      </c>
      <c r="J1670">
        <v>0.10287825919159201</v>
      </c>
      <c r="K1670">
        <v>33731</v>
      </c>
      <c r="L1670">
        <v>4.1230000000000002</v>
      </c>
      <c r="M1670">
        <v>-73.6251484</v>
      </c>
      <c r="N1670">
        <v>127</v>
      </c>
      <c r="O1670">
        <v>592</v>
      </c>
      <c r="P1670">
        <f t="shared" si="53"/>
        <v>9.8666666666666671</v>
      </c>
      <c r="R1670" t="str">
        <f t="shared" si="52"/>
        <v>1668,1,610710,4.122356669,-73.62424979,127,115,4.12274931176923,-73.6250903648718,0.102878259191592,33731,4.123,-73.6251484,127,592,9.86666666666667</v>
      </c>
    </row>
    <row r="1671" spans="1:18" x14ac:dyDescent="0.25">
      <c r="A1671">
        <v>1669</v>
      </c>
      <c r="B1671">
        <v>11</v>
      </c>
      <c r="C1671">
        <v>610720</v>
      </c>
      <c r="D1671">
        <v>4.1245201370000002</v>
      </c>
      <c r="E1671">
        <v>-73.621142070000005</v>
      </c>
      <c r="F1671">
        <v>93</v>
      </c>
      <c r="G1671">
        <v>143</v>
      </c>
      <c r="H1671">
        <v>4.1239086695217297</v>
      </c>
      <c r="I1671">
        <v>-73.621380878695604</v>
      </c>
      <c r="J1671">
        <v>7.2922725620460094E-2</v>
      </c>
      <c r="K1671">
        <v>32977</v>
      </c>
      <c r="L1671">
        <v>4.1239999999999997</v>
      </c>
      <c r="M1671">
        <v>-73.621286799999993</v>
      </c>
      <c r="N1671">
        <v>93</v>
      </c>
      <c r="O1671">
        <v>551</v>
      </c>
      <c r="P1671">
        <f t="shared" si="53"/>
        <v>9.1833333333333336</v>
      </c>
      <c r="R1671" t="str">
        <f t="shared" si="52"/>
        <v>1669,11,610720,4.124520137,-73.62114207,93,143,4.12390866952173,-73.6213808786956,0.0729227256204601,32977,4.124,-73.6212868,93,551,9.18333333333333</v>
      </c>
    </row>
    <row r="1672" spans="1:18" x14ac:dyDescent="0.25">
      <c r="A1672">
        <v>1670</v>
      </c>
      <c r="B1672">
        <v>21</v>
      </c>
      <c r="C1672">
        <v>610749</v>
      </c>
      <c r="D1672">
        <v>4.1116723569999998</v>
      </c>
      <c r="E1672">
        <v>-73.613931059999999</v>
      </c>
      <c r="F1672">
        <v>71</v>
      </c>
      <c r="G1672">
        <v>64</v>
      </c>
      <c r="H1672">
        <v>4.1123197898965502</v>
      </c>
      <c r="I1672">
        <v>-73.6154038241379</v>
      </c>
      <c r="J1672">
        <v>0.17839131663162799</v>
      </c>
      <c r="K1672">
        <v>41556</v>
      </c>
      <c r="L1672">
        <v>4.1120000000000001</v>
      </c>
      <c r="M1672">
        <v>-73.615495499999994</v>
      </c>
      <c r="N1672">
        <v>71</v>
      </c>
      <c r="O1672">
        <v>784</v>
      </c>
      <c r="P1672">
        <f t="shared" si="53"/>
        <v>13.066666666666666</v>
      </c>
      <c r="R1672" t="str">
        <f t="shared" si="52"/>
        <v>1670,21,610749,4.111672357,-73.61393106,71,64,4.11231978989655,-73.6154038241379,0.178391316631628,41556,4.112,-73.6154955,71,784,13.0666666666667</v>
      </c>
    </row>
    <row r="1673" spans="1:18" x14ac:dyDescent="0.25">
      <c r="A1673">
        <v>1671</v>
      </c>
      <c r="B1673">
        <v>43</v>
      </c>
      <c r="C1673">
        <v>131147</v>
      </c>
      <c r="D1673">
        <v>4.1131044030000004</v>
      </c>
      <c r="E1673">
        <v>-73.613456749999997</v>
      </c>
      <c r="F1673">
        <v>44</v>
      </c>
      <c r="G1673">
        <v>64</v>
      </c>
      <c r="H1673">
        <v>4.1123197898965502</v>
      </c>
      <c r="I1673">
        <v>-73.6154038241379</v>
      </c>
      <c r="J1673">
        <v>0.23275912013147401</v>
      </c>
      <c r="K1673">
        <v>41556</v>
      </c>
      <c r="L1673">
        <v>4.1120000000000001</v>
      </c>
      <c r="M1673">
        <v>-73.615495499999994</v>
      </c>
      <c r="N1673">
        <v>44</v>
      </c>
      <c r="O1673">
        <v>784</v>
      </c>
      <c r="P1673">
        <f t="shared" si="53"/>
        <v>13.066666666666666</v>
      </c>
      <c r="R1673" t="str">
        <f t="shared" si="52"/>
        <v>1671,43,131147,4.113104403,-73.61345675,44,64,4.11231978989655,-73.6154038241379,0.232759120131474,41556,4.112,-73.6154955,44,784,13.0666666666667</v>
      </c>
    </row>
    <row r="1674" spans="1:18" x14ac:dyDescent="0.25">
      <c r="A1674">
        <v>1672</v>
      </c>
      <c r="B1674">
        <v>11</v>
      </c>
      <c r="C1674">
        <v>610805</v>
      </c>
      <c r="D1674">
        <v>4.1242484109999999</v>
      </c>
      <c r="E1674">
        <v>-73.629513889999998</v>
      </c>
      <c r="F1674">
        <v>115</v>
      </c>
      <c r="G1674">
        <v>192</v>
      </c>
      <c r="H1674">
        <v>4.1226308336578903</v>
      </c>
      <c r="I1674">
        <v>-73.630540461842102</v>
      </c>
      <c r="J1674">
        <v>0.21273878853193801</v>
      </c>
      <c r="K1674">
        <v>33681</v>
      </c>
      <c r="L1674">
        <v>4.1230000000000002</v>
      </c>
      <c r="M1674">
        <v>-73.630411300000006</v>
      </c>
      <c r="N1674">
        <v>115</v>
      </c>
      <c r="O1674">
        <v>539</v>
      </c>
      <c r="P1674">
        <f t="shared" si="53"/>
        <v>8.9833333333333325</v>
      </c>
      <c r="R1674" t="str">
        <f t="shared" si="52"/>
        <v>1672,11,610805,4.124248411,-73.62951389,115,192,4.12263083365789,-73.6305404618421,0.212738788531938,33681,4.123,-73.6304113,115,539,8.98333333333333</v>
      </c>
    </row>
    <row r="1675" spans="1:18" x14ac:dyDescent="0.25">
      <c r="A1675">
        <v>1673</v>
      </c>
      <c r="B1675">
        <v>2</v>
      </c>
      <c r="C1675">
        <v>610816</v>
      </c>
      <c r="D1675">
        <v>4.1245704300000003</v>
      </c>
      <c r="E1675">
        <v>-73.631461979999997</v>
      </c>
      <c r="F1675">
        <v>121</v>
      </c>
      <c r="G1675">
        <v>147</v>
      </c>
      <c r="H1675">
        <v>4.1252891079428498</v>
      </c>
      <c r="I1675">
        <v>-73.632424829714196</v>
      </c>
      <c r="J1675">
        <v>0.133293669273642</v>
      </c>
      <c r="K1675">
        <v>32778</v>
      </c>
      <c r="L1675">
        <v>4.125</v>
      </c>
      <c r="M1675">
        <v>-73.632420300000007</v>
      </c>
      <c r="N1675">
        <v>121</v>
      </c>
      <c r="O1675">
        <v>545</v>
      </c>
      <c r="P1675">
        <f t="shared" si="53"/>
        <v>9.0833333333333339</v>
      </c>
      <c r="R1675" t="str">
        <f t="shared" si="52"/>
        <v>1673,2,610816,4.12457043,-73.63146198,121,147,4.12528910794285,-73.6324248297142,0.133293669273642,32778,4.125,-73.6324203,121,545,9.08333333333333</v>
      </c>
    </row>
    <row r="1676" spans="1:18" x14ac:dyDescent="0.25">
      <c r="A1676">
        <v>1674</v>
      </c>
      <c r="B1676">
        <v>11</v>
      </c>
      <c r="C1676">
        <v>610880</v>
      </c>
      <c r="D1676">
        <v>4.1221777619999997</v>
      </c>
      <c r="E1676">
        <v>-73.627980899999997</v>
      </c>
      <c r="F1676">
        <v>95</v>
      </c>
      <c r="G1676">
        <v>0</v>
      </c>
      <c r="H1676">
        <v>4.1244329329487099</v>
      </c>
      <c r="I1676">
        <v>-73.627487158717898</v>
      </c>
      <c r="J1676">
        <v>0.25651171725119498</v>
      </c>
      <c r="K1676">
        <v>33483</v>
      </c>
      <c r="L1676">
        <v>4.1239999999999997</v>
      </c>
      <c r="M1676">
        <v>-73.627545400000002</v>
      </c>
      <c r="N1676">
        <v>95</v>
      </c>
      <c r="O1676">
        <v>655</v>
      </c>
      <c r="P1676">
        <f t="shared" si="53"/>
        <v>10.916666666666666</v>
      </c>
      <c r="R1676" t="str">
        <f t="shared" si="52"/>
        <v>1674,11,610880,4.122177762,-73.6279809,95,0,4.12443293294871,-73.6274871587179,0.256511717251195,33483,4.124,-73.6275454,95,655,10.9166666666667</v>
      </c>
    </row>
    <row r="1677" spans="1:18" x14ac:dyDescent="0.25">
      <c r="A1677">
        <v>1675</v>
      </c>
      <c r="B1677">
        <v>3</v>
      </c>
      <c r="C1677">
        <v>610915</v>
      </c>
      <c r="D1677">
        <v>4.1205108990000001</v>
      </c>
      <c r="E1677">
        <v>-73.631868490000002</v>
      </c>
      <c r="F1677">
        <v>115</v>
      </c>
      <c r="G1677">
        <v>136</v>
      </c>
      <c r="H1677">
        <v>4.1186611346333297</v>
      </c>
      <c r="I1677">
        <v>-73.631792291333298</v>
      </c>
      <c r="J1677">
        <v>0.20572870756978201</v>
      </c>
      <c r="K1677">
        <v>37258</v>
      </c>
      <c r="L1677">
        <v>4.1189999999999998</v>
      </c>
      <c r="M1677">
        <v>-73.631714900000006</v>
      </c>
      <c r="N1677">
        <v>115</v>
      </c>
      <c r="O1677">
        <v>566</v>
      </c>
      <c r="P1677">
        <f t="shared" si="53"/>
        <v>9.4333333333333336</v>
      </c>
      <c r="R1677" t="str">
        <f t="shared" si="52"/>
        <v>1675,3,610915,4.120510899,-73.63186849,115,136,4.11866113463333,-73.6317922913333,0.205728707569782,37258,4.119,-73.6317149,115,566,9.43333333333333</v>
      </c>
    </row>
    <row r="1678" spans="1:18" x14ac:dyDescent="0.25">
      <c r="A1678">
        <v>1676</v>
      </c>
      <c r="B1678">
        <v>18</v>
      </c>
      <c r="C1678">
        <v>610928</v>
      </c>
      <c r="D1678">
        <v>4.1189421160000004</v>
      </c>
      <c r="E1678">
        <v>-73.631460570000002</v>
      </c>
      <c r="F1678">
        <v>86</v>
      </c>
      <c r="G1678">
        <v>136</v>
      </c>
      <c r="H1678">
        <v>4.1186611346333297</v>
      </c>
      <c r="I1678">
        <v>-73.631792291333298</v>
      </c>
      <c r="J1678">
        <v>4.8236735640425799E-2</v>
      </c>
      <c r="K1678">
        <v>37258</v>
      </c>
      <c r="L1678">
        <v>4.1189999999999998</v>
      </c>
      <c r="M1678">
        <v>-73.631714900000006</v>
      </c>
      <c r="N1678">
        <v>86</v>
      </c>
      <c r="O1678">
        <v>566</v>
      </c>
      <c r="P1678">
        <f t="shared" si="53"/>
        <v>9.4333333333333336</v>
      </c>
      <c r="R1678" t="str">
        <f t="shared" si="52"/>
        <v>1676,18,610928,4.118942116,-73.63146057,86,136,4.11866113463333,-73.6317922913333,0.0482367356404258,37258,4.119,-73.6317149,86,566,9.43333333333333</v>
      </c>
    </row>
    <row r="1679" spans="1:18" x14ac:dyDescent="0.25">
      <c r="A1679">
        <v>1677</v>
      </c>
      <c r="B1679">
        <v>25</v>
      </c>
      <c r="C1679">
        <v>610934</v>
      </c>
      <c r="D1679">
        <v>4.1194443170000001</v>
      </c>
      <c r="E1679">
        <v>-73.633085289999997</v>
      </c>
      <c r="F1679">
        <v>101</v>
      </c>
      <c r="G1679">
        <v>136</v>
      </c>
      <c r="H1679">
        <v>4.1186611346333297</v>
      </c>
      <c r="I1679">
        <v>-73.631792291333298</v>
      </c>
      <c r="J1679">
        <v>0.167669878776711</v>
      </c>
      <c r="K1679">
        <v>37258</v>
      </c>
      <c r="L1679">
        <v>4.1189999999999998</v>
      </c>
      <c r="M1679">
        <v>-73.631714900000006</v>
      </c>
      <c r="N1679">
        <v>101</v>
      </c>
      <c r="O1679">
        <v>566</v>
      </c>
      <c r="P1679">
        <f t="shared" si="53"/>
        <v>9.4333333333333336</v>
      </c>
      <c r="R1679" t="str">
        <f t="shared" si="52"/>
        <v>1677,25,610934,4.119444317,-73.63308529,101,136,4.11866113463333,-73.6317922913333,0.167669878776711,37258,4.119,-73.6317149,101,566,9.43333333333333</v>
      </c>
    </row>
    <row r="1680" spans="1:18" x14ac:dyDescent="0.25">
      <c r="A1680">
        <v>1678</v>
      </c>
      <c r="B1680">
        <v>9</v>
      </c>
      <c r="C1680">
        <v>610949</v>
      </c>
      <c r="D1680">
        <v>4.1145418280000001</v>
      </c>
      <c r="E1680">
        <v>-73.627376499999997</v>
      </c>
      <c r="F1680">
        <v>40</v>
      </c>
      <c r="G1680">
        <v>107</v>
      </c>
      <c r="H1680">
        <v>4.1143212800857096</v>
      </c>
      <c r="I1680">
        <v>-73.623735917428505</v>
      </c>
      <c r="J1680">
        <v>0.40426109338471</v>
      </c>
      <c r="K1680">
        <v>40830</v>
      </c>
      <c r="L1680">
        <v>4.1139999999999999</v>
      </c>
      <c r="M1680">
        <v>-73.623750099999995</v>
      </c>
      <c r="N1680">
        <v>40</v>
      </c>
      <c r="O1680">
        <v>508</v>
      </c>
      <c r="P1680">
        <f t="shared" si="53"/>
        <v>8.4666666666666668</v>
      </c>
      <c r="R1680" t="str">
        <f t="shared" si="52"/>
        <v>1678,9,610949,4.114541828,-73.6273765,40,107,4.11432128008571,-73.6237359174285,0.40426109338471,40830,4.114,-73.6237501,40,508,8.46666666666667</v>
      </c>
    </row>
    <row r="1681" spans="1:18" x14ac:dyDescent="0.25">
      <c r="A1681">
        <v>1679</v>
      </c>
      <c r="B1681">
        <v>18</v>
      </c>
      <c r="C1681">
        <v>131337</v>
      </c>
      <c r="D1681">
        <v>4.1126355160000001</v>
      </c>
      <c r="E1681">
        <v>-73.622658520000002</v>
      </c>
      <c r="F1681">
        <v>76</v>
      </c>
      <c r="G1681">
        <v>107</v>
      </c>
      <c r="H1681">
        <v>4.1143212800857096</v>
      </c>
      <c r="I1681">
        <v>-73.623735917428505</v>
      </c>
      <c r="J1681">
        <v>0.22215611074775801</v>
      </c>
      <c r="K1681">
        <v>40830</v>
      </c>
      <c r="L1681">
        <v>4.1139999999999999</v>
      </c>
      <c r="M1681">
        <v>-73.623750099999995</v>
      </c>
      <c r="N1681">
        <v>76</v>
      </c>
      <c r="O1681">
        <v>508</v>
      </c>
      <c r="P1681">
        <f t="shared" si="53"/>
        <v>8.4666666666666668</v>
      </c>
      <c r="R1681" t="str">
        <f t="shared" si="52"/>
        <v>1679,18,131337,4.112635516,-73.62265852,76,107,4.11432128008571,-73.6237359174285,0.222156110747758,40830,4.114,-73.6237501,76,508,8.46666666666667</v>
      </c>
    </row>
    <row r="1682" spans="1:18" x14ac:dyDescent="0.25">
      <c r="A1682">
        <v>1680</v>
      </c>
      <c r="B1682">
        <v>16</v>
      </c>
      <c r="C1682">
        <v>610967</v>
      </c>
      <c r="D1682">
        <v>4.1140290259999999</v>
      </c>
      <c r="E1682">
        <v>-73.622067250000001</v>
      </c>
      <c r="F1682">
        <v>74</v>
      </c>
      <c r="G1682">
        <v>107</v>
      </c>
      <c r="H1682">
        <v>4.1143212800857096</v>
      </c>
      <c r="I1682">
        <v>-73.623735917428505</v>
      </c>
      <c r="J1682">
        <v>0.187782741005148</v>
      </c>
      <c r="K1682">
        <v>40830</v>
      </c>
      <c r="L1682">
        <v>4.1139999999999999</v>
      </c>
      <c r="M1682">
        <v>-73.623750099999995</v>
      </c>
      <c r="N1682">
        <v>74</v>
      </c>
      <c r="O1682">
        <v>508</v>
      </c>
      <c r="P1682">
        <f t="shared" si="53"/>
        <v>8.4666666666666668</v>
      </c>
      <c r="R1682" t="str">
        <f t="shared" si="52"/>
        <v>1680,16,610967,4.114029026,-73.62206725,74,107,4.11432128008571,-73.6237359174285,0.187782741005148,40830,4.114,-73.6237501,74,508,8.46666666666667</v>
      </c>
    </row>
    <row r="1683" spans="1:18" x14ac:dyDescent="0.25">
      <c r="A1683">
        <v>1681</v>
      </c>
      <c r="B1683">
        <v>21</v>
      </c>
      <c r="C1683">
        <v>610989</v>
      </c>
      <c r="D1683">
        <v>4.0997189379999996</v>
      </c>
      <c r="E1683">
        <v>-73.630136519999994</v>
      </c>
      <c r="F1683">
        <v>104</v>
      </c>
      <c r="G1683">
        <v>106</v>
      </c>
      <c r="H1683">
        <v>4.1009534092142799</v>
      </c>
      <c r="I1683">
        <v>-73.629676575000005</v>
      </c>
      <c r="J1683">
        <v>0.14634747065727699</v>
      </c>
      <c r="K1683">
        <v>45997</v>
      </c>
      <c r="L1683">
        <v>4.101</v>
      </c>
      <c r="M1683">
        <v>-73.629725199999996</v>
      </c>
      <c r="N1683">
        <v>104</v>
      </c>
      <c r="O1683">
        <v>479</v>
      </c>
      <c r="P1683">
        <f t="shared" si="53"/>
        <v>7.9833333333333334</v>
      </c>
      <c r="R1683" t="str">
        <f t="shared" si="52"/>
        <v>1681,21,610989,4.099718938,-73.63013652,104,106,4.10095340921428,-73.629676575,0.146347470657277,45997,4.101,-73.6297252,104,479,7.98333333333333</v>
      </c>
    </row>
    <row r="1684" spans="1:18" x14ac:dyDescent="0.25">
      <c r="A1684">
        <v>1682</v>
      </c>
      <c r="B1684">
        <v>26</v>
      </c>
      <c r="C1684">
        <v>131347</v>
      </c>
      <c r="D1684">
        <v>4.1061022429999996</v>
      </c>
      <c r="E1684">
        <v>-73.623237219999993</v>
      </c>
      <c r="F1684">
        <v>62</v>
      </c>
      <c r="G1684">
        <v>15</v>
      </c>
      <c r="H1684">
        <v>4.1048228606250001</v>
      </c>
      <c r="I1684">
        <v>-73.623497397500003</v>
      </c>
      <c r="J1684">
        <v>0.145066786897979</v>
      </c>
      <c r="K1684">
        <v>44651</v>
      </c>
      <c r="L1684">
        <v>4.1050000000000004</v>
      </c>
      <c r="M1684">
        <v>-73.623532800000007</v>
      </c>
      <c r="N1684">
        <v>62</v>
      </c>
      <c r="O1684">
        <v>670</v>
      </c>
      <c r="P1684">
        <f t="shared" si="53"/>
        <v>11.166666666666666</v>
      </c>
      <c r="R1684" t="str">
        <f t="shared" si="52"/>
        <v>1682,26,131347,4.106102243,-73.62323722,62,15,4.104822860625,-73.6234973975,0.145066786897979,44651,4.105,-73.6235328,62,670,11.1666666666667</v>
      </c>
    </row>
    <row r="1685" spans="1:18" x14ac:dyDescent="0.25">
      <c r="A1685">
        <v>1683</v>
      </c>
      <c r="B1685">
        <v>1</v>
      </c>
      <c r="C1685">
        <v>611017</v>
      </c>
      <c r="D1685">
        <v>4.1194153250000003</v>
      </c>
      <c r="E1685">
        <v>-73.629257809999999</v>
      </c>
      <c r="F1685">
        <v>105</v>
      </c>
      <c r="G1685">
        <v>36</v>
      </c>
      <c r="H1685">
        <v>4.1192051274347801</v>
      </c>
      <c r="I1685">
        <v>-73.627202917173904</v>
      </c>
      <c r="J1685">
        <v>0.22895491786580399</v>
      </c>
      <c r="K1685">
        <v>37291</v>
      </c>
      <c r="L1685">
        <v>4.1189999999999998</v>
      </c>
      <c r="M1685">
        <v>-73.627406399999998</v>
      </c>
      <c r="N1685">
        <v>105</v>
      </c>
      <c r="O1685">
        <v>602</v>
      </c>
      <c r="P1685">
        <f t="shared" si="53"/>
        <v>10.033333333333333</v>
      </c>
      <c r="R1685" t="str">
        <f t="shared" si="52"/>
        <v>1683,1,611017,4.119415325,-73.62925781,105,36,4.11920512743478,-73.6272029171739,0.228954917865804,37291,4.119,-73.6274064,105,602,10.0333333333333</v>
      </c>
    </row>
    <row r="1686" spans="1:18" x14ac:dyDescent="0.25">
      <c r="A1686">
        <v>1684</v>
      </c>
      <c r="B1686">
        <v>11</v>
      </c>
      <c r="C1686">
        <v>611026</v>
      </c>
      <c r="D1686">
        <v>4.1201229220000002</v>
      </c>
      <c r="E1686">
        <v>-73.626596719999995</v>
      </c>
      <c r="F1686">
        <v>68</v>
      </c>
      <c r="G1686">
        <v>36</v>
      </c>
      <c r="H1686">
        <v>4.1192051274347801</v>
      </c>
      <c r="I1686">
        <v>-73.627202917173904</v>
      </c>
      <c r="J1686">
        <v>0.12213278670156499</v>
      </c>
      <c r="K1686">
        <v>37291</v>
      </c>
      <c r="L1686">
        <v>4.1189999999999998</v>
      </c>
      <c r="M1686">
        <v>-73.627406399999998</v>
      </c>
      <c r="N1686">
        <v>68</v>
      </c>
      <c r="O1686">
        <v>602</v>
      </c>
      <c r="P1686">
        <f t="shared" si="53"/>
        <v>10.033333333333333</v>
      </c>
      <c r="R1686" t="str">
        <f t="shared" si="52"/>
        <v>1684,11,611026,4.120122922,-73.62659672,68,36,4.11920512743478,-73.6272029171739,0.122132786701565,37291,4.119,-73.6274064,68,602,10.0333333333333</v>
      </c>
    </row>
    <row r="1687" spans="1:18" x14ac:dyDescent="0.25">
      <c r="A1687">
        <v>1685</v>
      </c>
      <c r="B1687">
        <v>10</v>
      </c>
      <c r="C1687">
        <v>611083</v>
      </c>
      <c r="D1687">
        <v>4.1243799140000004</v>
      </c>
      <c r="E1687">
        <v>-73.652637029999994</v>
      </c>
      <c r="F1687">
        <v>112</v>
      </c>
      <c r="G1687">
        <v>63</v>
      </c>
      <c r="H1687">
        <v>4.1246905212571399</v>
      </c>
      <c r="I1687">
        <v>-73.652709562571403</v>
      </c>
      <c r="J1687">
        <v>3.54401361647321E-2</v>
      </c>
      <c r="K1687">
        <v>32469</v>
      </c>
      <c r="L1687">
        <v>4.125</v>
      </c>
      <c r="M1687">
        <v>-73.652916300000001</v>
      </c>
      <c r="N1687">
        <v>112</v>
      </c>
      <c r="O1687">
        <v>599</v>
      </c>
      <c r="P1687">
        <f t="shared" si="53"/>
        <v>9.9833333333333325</v>
      </c>
      <c r="R1687" t="str">
        <f t="shared" si="52"/>
        <v>1685,10,611083,4.124379914,-73.65263703,112,63,4.12469052125714,-73.6527095625714,0.0354401361647321,32469,4.125,-73.6529163,112,599,9.98333333333333</v>
      </c>
    </row>
    <row r="1688" spans="1:18" x14ac:dyDescent="0.25">
      <c r="A1688">
        <v>1686</v>
      </c>
      <c r="B1688">
        <v>23</v>
      </c>
      <c r="C1688">
        <v>611117</v>
      </c>
      <c r="D1688">
        <v>4.1224146810000004</v>
      </c>
      <c r="E1688">
        <v>-73.651341270000003</v>
      </c>
      <c r="F1688">
        <v>99</v>
      </c>
      <c r="G1688">
        <v>63</v>
      </c>
      <c r="H1688">
        <v>4.1246905212571399</v>
      </c>
      <c r="I1688">
        <v>-73.652709562571403</v>
      </c>
      <c r="J1688">
        <v>0.29488997219792501</v>
      </c>
      <c r="K1688">
        <v>32469</v>
      </c>
      <c r="L1688">
        <v>4.125</v>
      </c>
      <c r="M1688">
        <v>-73.652916300000001</v>
      </c>
      <c r="N1688">
        <v>99</v>
      </c>
      <c r="O1688">
        <v>599</v>
      </c>
      <c r="P1688">
        <f t="shared" si="53"/>
        <v>9.9833333333333325</v>
      </c>
      <c r="R1688" t="str">
        <f t="shared" si="52"/>
        <v>1686,23,611117,4.122414681,-73.65134127,99,63,4.12469052125714,-73.6527095625714,0.294889972197925,32469,4.125,-73.6529163,99,599,9.98333333333333</v>
      </c>
    </row>
    <row r="1689" spans="1:18" x14ac:dyDescent="0.25">
      <c r="A1689">
        <v>1687</v>
      </c>
      <c r="B1689">
        <v>8</v>
      </c>
      <c r="C1689">
        <v>252159</v>
      </c>
      <c r="D1689">
        <v>4.1144883270000001</v>
      </c>
      <c r="E1689">
        <v>-73.641462869999998</v>
      </c>
      <c r="F1689">
        <v>56</v>
      </c>
      <c r="G1689">
        <v>140</v>
      </c>
      <c r="H1689">
        <v>4.1117954347777701</v>
      </c>
      <c r="I1689">
        <v>-73.640467540000003</v>
      </c>
      <c r="J1689">
        <v>0.31893592153954098</v>
      </c>
      <c r="K1689">
        <v>41645</v>
      </c>
      <c r="L1689">
        <v>4.1120000000000001</v>
      </c>
      <c r="M1689">
        <v>-73.640391800000003</v>
      </c>
      <c r="N1689">
        <v>56</v>
      </c>
      <c r="O1689">
        <v>342</v>
      </c>
      <c r="P1689">
        <f t="shared" si="53"/>
        <v>5.7</v>
      </c>
      <c r="R1689" t="str">
        <f t="shared" si="52"/>
        <v>1687,8,252159,4.114488327,-73.64146287,56,140,4.11179543477777,-73.64046754,0.318935921539541,41645,4.112,-73.6403918,56,342,5.7</v>
      </c>
    </row>
    <row r="1690" spans="1:18" x14ac:dyDescent="0.25">
      <c r="A1690">
        <v>1688</v>
      </c>
      <c r="B1690">
        <v>5</v>
      </c>
      <c r="C1690">
        <v>611185</v>
      </c>
      <c r="D1690">
        <v>4.1070071009999998</v>
      </c>
      <c r="E1690">
        <v>-73.658428599999993</v>
      </c>
      <c r="F1690">
        <v>101</v>
      </c>
      <c r="G1690">
        <v>61</v>
      </c>
      <c r="H1690">
        <v>4.1074378197083297</v>
      </c>
      <c r="I1690">
        <v>-73.659226922916602</v>
      </c>
      <c r="J1690">
        <v>0.100601603456916</v>
      </c>
      <c r="K1690">
        <v>43621</v>
      </c>
      <c r="L1690">
        <v>4.1070000000000002</v>
      </c>
      <c r="M1690">
        <v>-73.659033100000002</v>
      </c>
      <c r="N1690">
        <v>101</v>
      </c>
      <c r="O1690">
        <v>87</v>
      </c>
      <c r="P1690">
        <f t="shared" si="53"/>
        <v>1.45</v>
      </c>
      <c r="R1690" t="str">
        <f t="shared" si="52"/>
        <v>1688,5,611185,4.107007101,-73.6584286,101,61,4.10743781970833,-73.6592269229166,0.100601603456916,43621,4.107,-73.6590331,101,87,1.45</v>
      </c>
    </row>
    <row r="1691" spans="1:18" x14ac:dyDescent="0.25">
      <c r="A1691">
        <v>1689</v>
      </c>
      <c r="B1691">
        <v>20</v>
      </c>
      <c r="C1691">
        <v>611200</v>
      </c>
      <c r="D1691">
        <v>4.1064112039999996</v>
      </c>
      <c r="E1691">
        <v>-73.658986229999996</v>
      </c>
      <c r="F1691">
        <v>87</v>
      </c>
      <c r="G1691">
        <v>61</v>
      </c>
      <c r="H1691">
        <v>4.1074378197083297</v>
      </c>
      <c r="I1691">
        <v>-73.659226922916602</v>
      </c>
      <c r="J1691">
        <v>0.117160643545507</v>
      </c>
      <c r="K1691">
        <v>43621</v>
      </c>
      <c r="L1691">
        <v>4.1070000000000002</v>
      </c>
      <c r="M1691">
        <v>-73.659033100000002</v>
      </c>
      <c r="N1691">
        <v>87</v>
      </c>
      <c r="O1691">
        <v>87</v>
      </c>
      <c r="P1691">
        <f t="shared" si="53"/>
        <v>1.45</v>
      </c>
      <c r="R1691" t="str">
        <f t="shared" si="52"/>
        <v>1689,20,611200,4.106411204,-73.65898623,87,61,4.10743781970833,-73.6592269229166,0.117160643545507,43621,4.107,-73.6590331,87,87,1.45</v>
      </c>
    </row>
    <row r="1692" spans="1:18" x14ac:dyDescent="0.25">
      <c r="A1692">
        <v>1690</v>
      </c>
      <c r="B1692">
        <v>19</v>
      </c>
      <c r="C1692">
        <v>611242</v>
      </c>
      <c r="D1692">
        <v>4.105955968</v>
      </c>
      <c r="E1692">
        <v>-73.652691059999995</v>
      </c>
      <c r="F1692">
        <v>68</v>
      </c>
      <c r="G1692">
        <v>5</v>
      </c>
      <c r="H1692">
        <v>4.1052920716363603</v>
      </c>
      <c r="I1692">
        <v>-73.653624480000005</v>
      </c>
      <c r="J1692">
        <v>0.12707025412657899</v>
      </c>
      <c r="K1692">
        <v>44484</v>
      </c>
      <c r="L1692">
        <v>4.1050000000000004</v>
      </c>
      <c r="M1692">
        <v>-73.653606699999997</v>
      </c>
      <c r="N1692">
        <v>68</v>
      </c>
      <c r="O1692">
        <v>158</v>
      </c>
      <c r="P1692">
        <f t="shared" si="53"/>
        <v>2.6333333333333333</v>
      </c>
      <c r="R1692" t="str">
        <f t="shared" si="52"/>
        <v>1690,19,611242,4.105955968,-73.65269106,68,5,4.10529207163636,-73.65362448,0.127070254126579,44484,4.105,-73.6536067,68,158,2.63333333333333</v>
      </c>
    </row>
    <row r="1693" spans="1:18" x14ac:dyDescent="0.25">
      <c r="A1693">
        <v>1691</v>
      </c>
      <c r="B1693">
        <v>25</v>
      </c>
      <c r="C1693">
        <v>611247</v>
      </c>
      <c r="D1693">
        <v>4.1092441060000002</v>
      </c>
      <c r="E1693">
        <v>-73.651218499999999</v>
      </c>
      <c r="F1693">
        <v>76</v>
      </c>
      <c r="G1693">
        <v>125</v>
      </c>
      <c r="H1693">
        <v>4.1083462468205099</v>
      </c>
      <c r="I1693">
        <v>-73.6515705533333</v>
      </c>
      <c r="J1693">
        <v>0.107133851990197</v>
      </c>
      <c r="K1693">
        <v>43152</v>
      </c>
      <c r="L1693">
        <v>4.1079999999999997</v>
      </c>
      <c r="M1693">
        <v>-73.651683500000004</v>
      </c>
      <c r="N1693">
        <v>76</v>
      </c>
      <c r="O1693">
        <v>179</v>
      </c>
      <c r="P1693">
        <f t="shared" si="53"/>
        <v>2.9833333333333334</v>
      </c>
      <c r="R1693" t="str">
        <f t="shared" si="52"/>
        <v>1691,25,611247,4.109244106,-73.6512185,76,125,4.10834624682051,-73.6515705533333,0.107133851990197,43152,4.108,-73.6516835,76,179,2.98333333333333</v>
      </c>
    </row>
    <row r="1694" spans="1:18" x14ac:dyDescent="0.25">
      <c r="A1694">
        <v>1692</v>
      </c>
      <c r="B1694">
        <v>4</v>
      </c>
      <c r="C1694">
        <v>611250</v>
      </c>
      <c r="D1694">
        <v>4.1055405719999998</v>
      </c>
      <c r="E1694">
        <v>-73.648035269999994</v>
      </c>
      <c r="F1694">
        <v>68</v>
      </c>
      <c r="G1694">
        <v>92</v>
      </c>
      <c r="H1694">
        <v>4.1061774299750002</v>
      </c>
      <c r="I1694">
        <v>-73.647626721250006</v>
      </c>
      <c r="J1694">
        <v>8.4018558929061904E-2</v>
      </c>
      <c r="K1694">
        <v>44011</v>
      </c>
      <c r="L1694">
        <v>4.1059999999999999</v>
      </c>
      <c r="M1694">
        <v>-73.6477407</v>
      </c>
      <c r="N1694">
        <v>68</v>
      </c>
      <c r="O1694">
        <v>299</v>
      </c>
      <c r="P1694">
        <f t="shared" si="53"/>
        <v>4.9833333333333334</v>
      </c>
      <c r="R1694" t="str">
        <f t="shared" si="52"/>
        <v>1692,4,611250,4.105540572,-73.64803527,68,92,4.106177429975,-73.64762672125,0.0840185589290619,44011,4.106,-73.6477407,68,299,4.98333333333333</v>
      </c>
    </row>
    <row r="1695" spans="1:18" x14ac:dyDescent="0.25">
      <c r="A1695">
        <v>1693</v>
      </c>
      <c r="B1695">
        <v>9</v>
      </c>
      <c r="C1695">
        <v>611274</v>
      </c>
      <c r="D1695">
        <v>4.1069658980000003</v>
      </c>
      <c r="E1695">
        <v>-73.650178089999997</v>
      </c>
      <c r="F1695">
        <v>85</v>
      </c>
      <c r="G1695">
        <v>125</v>
      </c>
      <c r="H1695">
        <v>4.1083462468205099</v>
      </c>
      <c r="I1695">
        <v>-73.6515705533333</v>
      </c>
      <c r="J1695">
        <v>0.21760011993971501</v>
      </c>
      <c r="K1695">
        <v>43152</v>
      </c>
      <c r="L1695">
        <v>4.1079999999999997</v>
      </c>
      <c r="M1695">
        <v>-73.651683500000004</v>
      </c>
      <c r="N1695">
        <v>85</v>
      </c>
      <c r="O1695">
        <v>179</v>
      </c>
      <c r="P1695">
        <f t="shared" si="53"/>
        <v>2.9833333333333334</v>
      </c>
      <c r="R1695" t="str">
        <f t="shared" si="52"/>
        <v>1693,9,611274,4.106965898,-73.65017809,85,125,4.10834624682051,-73.6515705533333,0.217600119939715,43152,4.108,-73.6516835,85,179,2.98333333333333</v>
      </c>
    </row>
    <row r="1696" spans="1:18" x14ac:dyDescent="0.25">
      <c r="A1696">
        <v>1694</v>
      </c>
      <c r="B1696">
        <v>12</v>
      </c>
      <c r="C1696">
        <v>611300</v>
      </c>
      <c r="D1696">
        <v>4.1035113589999996</v>
      </c>
      <c r="E1696">
        <v>-73.646578180000006</v>
      </c>
      <c r="F1696">
        <v>100</v>
      </c>
      <c r="G1696">
        <v>23</v>
      </c>
      <c r="H1696">
        <v>4.1036018261621603</v>
      </c>
      <c r="I1696">
        <v>-73.645098620540494</v>
      </c>
      <c r="J1696">
        <v>0.16430255599336999</v>
      </c>
      <c r="K1696">
        <v>45001</v>
      </c>
      <c r="L1696">
        <v>4.1040000000000001</v>
      </c>
      <c r="M1696">
        <v>-73.645133900000005</v>
      </c>
      <c r="N1696">
        <v>100</v>
      </c>
      <c r="O1696">
        <v>322</v>
      </c>
      <c r="P1696">
        <f t="shared" si="53"/>
        <v>5.3666666666666663</v>
      </c>
      <c r="R1696" t="str">
        <f t="shared" si="52"/>
        <v>1694,12,611300,4.103511359,-73.64657818,100,23,4.10360182616216,-73.6450986205405,0.16430255599337,45001,4.104,-73.6451339,100,322,5.36666666666667</v>
      </c>
    </row>
    <row r="1697" spans="1:18" x14ac:dyDescent="0.25">
      <c r="A1697">
        <v>1695</v>
      </c>
      <c r="B1697">
        <v>2</v>
      </c>
      <c r="C1697">
        <v>611353</v>
      </c>
      <c r="D1697">
        <v>4.1037920669999997</v>
      </c>
      <c r="E1697">
        <v>-73.651309119999993</v>
      </c>
      <c r="F1697">
        <v>104</v>
      </c>
      <c r="G1697">
        <v>145</v>
      </c>
      <c r="H1697">
        <v>4.1028799968235203</v>
      </c>
      <c r="I1697">
        <v>-73.649069576764703</v>
      </c>
      <c r="J1697">
        <v>0.26812593153819198</v>
      </c>
      <c r="K1697">
        <v>45345</v>
      </c>
      <c r="L1697">
        <v>4.1029999999999998</v>
      </c>
      <c r="M1697">
        <v>-73.6493155</v>
      </c>
      <c r="N1697">
        <v>104</v>
      </c>
      <c r="O1697">
        <v>277</v>
      </c>
      <c r="P1697">
        <f t="shared" si="53"/>
        <v>4.6166666666666663</v>
      </c>
      <c r="R1697" t="str">
        <f t="shared" si="52"/>
        <v>1695,2,611353,4.103792067,-73.65130912,104,145,4.10287999682352,-73.6490695767647,0.268125931538192,45345,4.103,-73.6493155,104,277,4.61666666666667</v>
      </c>
    </row>
    <row r="1698" spans="1:18" x14ac:dyDescent="0.25">
      <c r="A1698">
        <v>1696</v>
      </c>
      <c r="B1698">
        <v>13</v>
      </c>
      <c r="C1698">
        <v>611362</v>
      </c>
      <c r="D1698">
        <v>4.1020822040000002</v>
      </c>
      <c r="E1698">
        <v>-73.649982170000001</v>
      </c>
      <c r="F1698">
        <v>84</v>
      </c>
      <c r="G1698">
        <v>145</v>
      </c>
      <c r="H1698">
        <v>4.1028799968235203</v>
      </c>
      <c r="I1698">
        <v>-73.649069576764703</v>
      </c>
      <c r="J1698">
        <v>0.13450442278087699</v>
      </c>
      <c r="K1698">
        <v>45345</v>
      </c>
      <c r="L1698">
        <v>4.1029999999999998</v>
      </c>
      <c r="M1698">
        <v>-73.6493155</v>
      </c>
      <c r="N1698">
        <v>84</v>
      </c>
      <c r="O1698">
        <v>277</v>
      </c>
      <c r="P1698">
        <f t="shared" si="53"/>
        <v>4.6166666666666663</v>
      </c>
      <c r="R1698" t="str">
        <f t="shared" si="52"/>
        <v>1696,13,611362,4.102082204,-73.64998217,84,145,4.10287999682352,-73.6490695767647,0.134504422780877,45345,4.103,-73.6493155,84,277,4.61666666666667</v>
      </c>
    </row>
    <row r="1699" spans="1:18" x14ac:dyDescent="0.25">
      <c r="A1699">
        <v>1697</v>
      </c>
      <c r="B1699">
        <v>24</v>
      </c>
      <c r="C1699">
        <v>611371</v>
      </c>
      <c r="D1699">
        <v>4.1027161000000003</v>
      </c>
      <c r="E1699">
        <v>-73.648034480000007</v>
      </c>
      <c r="F1699">
        <v>80</v>
      </c>
      <c r="G1699">
        <v>145</v>
      </c>
      <c r="H1699">
        <v>4.1028799968235203</v>
      </c>
      <c r="I1699">
        <v>-73.649069576764703</v>
      </c>
      <c r="J1699">
        <v>0.116167103108629</v>
      </c>
      <c r="K1699">
        <v>45345</v>
      </c>
      <c r="L1699">
        <v>4.1029999999999998</v>
      </c>
      <c r="M1699">
        <v>-73.6493155</v>
      </c>
      <c r="N1699">
        <v>80</v>
      </c>
      <c r="O1699">
        <v>277</v>
      </c>
      <c r="P1699">
        <f t="shared" si="53"/>
        <v>4.6166666666666663</v>
      </c>
      <c r="R1699" t="str">
        <f t="shared" si="52"/>
        <v>1697,24,611371,4.1027161,-73.64803448,80,145,4.10287999682352,-73.6490695767647,0.116167103108629,45345,4.103,-73.6493155,80,277,4.61666666666667</v>
      </c>
    </row>
    <row r="1700" spans="1:18" x14ac:dyDescent="0.25">
      <c r="A1700">
        <v>1698</v>
      </c>
      <c r="B1700">
        <v>28</v>
      </c>
      <c r="C1700">
        <v>611374</v>
      </c>
      <c r="D1700">
        <v>4.1033544539999998</v>
      </c>
      <c r="E1700">
        <v>-73.65039677</v>
      </c>
      <c r="F1700">
        <v>97</v>
      </c>
      <c r="G1700">
        <v>145</v>
      </c>
      <c r="H1700">
        <v>4.1028799968235203</v>
      </c>
      <c r="I1700">
        <v>-73.649069576764703</v>
      </c>
      <c r="J1700">
        <v>0.156269472420412</v>
      </c>
      <c r="K1700">
        <v>45345</v>
      </c>
      <c r="L1700">
        <v>4.1029999999999998</v>
      </c>
      <c r="M1700">
        <v>-73.6493155</v>
      </c>
      <c r="N1700">
        <v>97</v>
      </c>
      <c r="O1700">
        <v>277</v>
      </c>
      <c r="P1700">
        <f t="shared" si="53"/>
        <v>4.6166666666666663</v>
      </c>
      <c r="R1700" t="str">
        <f t="shared" si="52"/>
        <v>1698,28,611374,4.103354454,-73.65039677,97,145,4.10287999682352,-73.6490695767647,0.156269472420412,45345,4.103,-73.6493155,97,277,4.61666666666667</v>
      </c>
    </row>
    <row r="1701" spans="1:18" x14ac:dyDescent="0.25">
      <c r="A1701">
        <v>1699</v>
      </c>
      <c r="B1701">
        <v>31</v>
      </c>
      <c r="C1701">
        <v>103534</v>
      </c>
      <c r="D1701">
        <v>4.1033996149999998</v>
      </c>
      <c r="E1701">
        <v>-73.651434820000006</v>
      </c>
      <c r="F1701">
        <v>82</v>
      </c>
      <c r="G1701">
        <v>145</v>
      </c>
      <c r="H1701">
        <v>4.1028799968235203</v>
      </c>
      <c r="I1701">
        <v>-73.649069576764703</v>
      </c>
      <c r="J1701">
        <v>0.26844793994924598</v>
      </c>
      <c r="K1701">
        <v>45345</v>
      </c>
      <c r="L1701">
        <v>4.1029999999999998</v>
      </c>
      <c r="M1701">
        <v>-73.6493155</v>
      </c>
      <c r="N1701">
        <v>82</v>
      </c>
      <c r="O1701">
        <v>277</v>
      </c>
      <c r="P1701">
        <f t="shared" si="53"/>
        <v>4.6166666666666663</v>
      </c>
      <c r="R1701" t="str">
        <f t="shared" si="52"/>
        <v>1699,31,103534,4.103399615,-73.65143482,82,145,4.10287999682352,-73.6490695767647,0.268447939949246,45345,4.103,-73.6493155,82,277,4.61666666666667</v>
      </c>
    </row>
    <row r="1702" spans="1:18" x14ac:dyDescent="0.25">
      <c r="A1702">
        <v>1700</v>
      </c>
      <c r="B1702">
        <v>1</v>
      </c>
      <c r="C1702">
        <v>611377</v>
      </c>
      <c r="D1702">
        <v>4.1010771699999999</v>
      </c>
      <c r="E1702">
        <v>-73.651507370000004</v>
      </c>
      <c r="F1702">
        <v>93</v>
      </c>
      <c r="G1702">
        <v>49</v>
      </c>
      <c r="H1702">
        <v>4.1009029442702696</v>
      </c>
      <c r="I1702">
        <v>-73.652213879189105</v>
      </c>
      <c r="J1702">
        <v>8.0667723359010401E-2</v>
      </c>
      <c r="K1702">
        <v>45929</v>
      </c>
      <c r="L1702">
        <v>4.101</v>
      </c>
      <c r="M1702">
        <v>-73.652189100000001</v>
      </c>
      <c r="N1702">
        <v>93</v>
      </c>
      <c r="O1702">
        <v>212</v>
      </c>
      <c r="P1702">
        <f t="shared" si="53"/>
        <v>3.5333333333333332</v>
      </c>
      <c r="R1702" t="str">
        <f t="shared" si="52"/>
        <v>1700,1,611377,4.10107717,-73.65150737,93,49,4.10090294427027,-73.6522138791891,0.0806677233590104,45929,4.101,-73.6521891,93,212,3.53333333333333</v>
      </c>
    </row>
    <row r="1703" spans="1:18" x14ac:dyDescent="0.25">
      <c r="A1703">
        <v>1701</v>
      </c>
      <c r="B1703">
        <v>7</v>
      </c>
      <c r="C1703">
        <v>611403</v>
      </c>
      <c r="D1703">
        <v>4.1008465200000002</v>
      </c>
      <c r="E1703">
        <v>-73.656244520000001</v>
      </c>
      <c r="F1703">
        <v>76</v>
      </c>
      <c r="G1703">
        <v>71</v>
      </c>
      <c r="H1703">
        <v>4.0994834230384596</v>
      </c>
      <c r="I1703">
        <v>-73.657551525384605</v>
      </c>
      <c r="J1703">
        <v>0.20959867502976001</v>
      </c>
      <c r="K1703">
        <v>46749</v>
      </c>
      <c r="L1703">
        <v>4.0990000000000002</v>
      </c>
      <c r="M1703">
        <v>-73.657542899999996</v>
      </c>
      <c r="N1703">
        <v>76</v>
      </c>
      <c r="O1703">
        <v>430</v>
      </c>
      <c r="P1703">
        <f t="shared" si="53"/>
        <v>7.166666666666667</v>
      </c>
      <c r="R1703" t="str">
        <f t="shared" si="52"/>
        <v>1701,7,611403,4.10084652,-73.65624452,76,71,4.09948342303846,-73.6575515253846,0.20959867502976,46749,4.099,-73.6575429,76,430,7.16666666666667</v>
      </c>
    </row>
    <row r="1704" spans="1:18" x14ac:dyDescent="0.25">
      <c r="A1704">
        <v>1702</v>
      </c>
      <c r="B1704">
        <v>18</v>
      </c>
      <c r="C1704">
        <v>611441</v>
      </c>
      <c r="D1704">
        <v>4.0969649209999996</v>
      </c>
      <c r="E1704">
        <v>-73.650002490000006</v>
      </c>
      <c r="F1704">
        <v>81</v>
      </c>
      <c r="G1704">
        <v>146</v>
      </c>
      <c r="H1704">
        <v>4.0986711213599998</v>
      </c>
      <c r="I1704">
        <v>-73.649054213400007</v>
      </c>
      <c r="J1704">
        <v>0.21678673545353899</v>
      </c>
      <c r="K1704">
        <v>46874</v>
      </c>
      <c r="L1704">
        <v>4.0990000000000002</v>
      </c>
      <c r="M1704">
        <v>-73.649117899999993</v>
      </c>
      <c r="N1704">
        <v>81</v>
      </c>
      <c r="O1704">
        <v>324</v>
      </c>
      <c r="P1704">
        <f t="shared" si="53"/>
        <v>5.4</v>
      </c>
      <c r="R1704" t="str">
        <f t="shared" si="52"/>
        <v>1702,18,611441,4.096964921,-73.65000249,81,146,4.09867112136,-73.6490542134,0.216786735453539,46874,4.099,-73.6491179,81,324,5.4</v>
      </c>
    </row>
    <row r="1705" spans="1:18" x14ac:dyDescent="0.25">
      <c r="A1705">
        <v>1703</v>
      </c>
      <c r="B1705">
        <v>21</v>
      </c>
      <c r="C1705">
        <v>612151</v>
      </c>
      <c r="D1705">
        <v>4.0968404219999996</v>
      </c>
      <c r="E1705">
        <v>-73.649733019999999</v>
      </c>
      <c r="F1705">
        <v>82</v>
      </c>
      <c r="G1705">
        <v>146</v>
      </c>
      <c r="H1705">
        <v>4.0986711213599998</v>
      </c>
      <c r="I1705">
        <v>-73.649054213400007</v>
      </c>
      <c r="J1705">
        <v>0.21690431377774599</v>
      </c>
      <c r="K1705">
        <v>46874</v>
      </c>
      <c r="L1705">
        <v>4.0990000000000002</v>
      </c>
      <c r="M1705">
        <v>-73.649117899999993</v>
      </c>
      <c r="N1705">
        <v>82</v>
      </c>
      <c r="O1705">
        <v>324</v>
      </c>
      <c r="P1705">
        <f t="shared" si="53"/>
        <v>5.4</v>
      </c>
      <c r="R1705" t="str">
        <f t="shared" si="52"/>
        <v>1703,21,612151,4.096840422,-73.64973302,82,146,4.09867112136,-73.6490542134,0.216904313777746,46874,4.099,-73.6491179,82,324,5.4</v>
      </c>
    </row>
    <row r="1706" spans="1:18" x14ac:dyDescent="0.25">
      <c r="A1706">
        <v>1704</v>
      </c>
      <c r="B1706">
        <v>62</v>
      </c>
      <c r="C1706">
        <v>101702</v>
      </c>
      <c r="D1706">
        <v>4.099278859</v>
      </c>
      <c r="E1706">
        <v>-73.645408779999997</v>
      </c>
      <c r="F1706">
        <v>58</v>
      </c>
      <c r="G1706">
        <v>88</v>
      </c>
      <c r="H1706">
        <v>4.0985551656904704</v>
      </c>
      <c r="I1706">
        <v>-73.644632689761906</v>
      </c>
      <c r="J1706">
        <v>0.11775963023646401</v>
      </c>
      <c r="K1706">
        <v>46936</v>
      </c>
      <c r="L1706">
        <v>4.0990000000000002</v>
      </c>
      <c r="M1706">
        <v>-73.644574500000004</v>
      </c>
      <c r="N1706">
        <v>58</v>
      </c>
      <c r="O1706">
        <v>385</v>
      </c>
      <c r="P1706">
        <f t="shared" si="53"/>
        <v>6.416666666666667</v>
      </c>
      <c r="R1706" t="str">
        <f t="shared" si="52"/>
        <v>1704,62,101702,4.099278859,-73.64540878,58,88,4.09855516569047,-73.6446326897619,0.117759630236464,46936,4.099,-73.6445745,58,385,6.41666666666667</v>
      </c>
    </row>
    <row r="1707" spans="1:18" x14ac:dyDescent="0.25">
      <c r="A1707">
        <v>1705</v>
      </c>
      <c r="B1707">
        <v>27</v>
      </c>
      <c r="C1707">
        <v>612165</v>
      </c>
      <c r="D1707">
        <v>4.0907975780000001</v>
      </c>
      <c r="E1707">
        <v>-73.664703869999997</v>
      </c>
      <c r="F1707">
        <v>77</v>
      </c>
      <c r="G1707">
        <v>26</v>
      </c>
      <c r="H1707">
        <v>4.0902708604571396</v>
      </c>
      <c r="I1707">
        <v>-73.665825127999994</v>
      </c>
      <c r="J1707">
        <v>0.13737570864636001</v>
      </c>
      <c r="K1707">
        <v>48924</v>
      </c>
      <c r="L1707">
        <v>4.09</v>
      </c>
      <c r="M1707">
        <v>-73.665895399999997</v>
      </c>
      <c r="N1707">
        <v>77</v>
      </c>
      <c r="O1707">
        <v>308</v>
      </c>
      <c r="P1707">
        <f t="shared" si="53"/>
        <v>5.1333333333333337</v>
      </c>
      <c r="R1707" t="str">
        <f t="shared" si="52"/>
        <v>1705,27,612165,4.090797578,-73.66470387,77,26,4.09027086045714,-73.665825128,0.13737570864636,48924,4.09,-73.6658954,77,308,5.13333333333333</v>
      </c>
    </row>
    <row r="1708" spans="1:18" x14ac:dyDescent="0.25">
      <c r="A1708">
        <v>1706</v>
      </c>
      <c r="B1708">
        <v>3</v>
      </c>
      <c r="C1708">
        <v>611498</v>
      </c>
      <c r="D1708">
        <v>4.0866515149999998</v>
      </c>
      <c r="E1708">
        <v>-73.668119750000002</v>
      </c>
      <c r="F1708">
        <v>81</v>
      </c>
      <c r="G1708">
        <v>118</v>
      </c>
      <c r="H1708">
        <v>4.0833717727777703</v>
      </c>
      <c r="I1708">
        <v>-73.667792254074001</v>
      </c>
      <c r="J1708">
        <v>0.36626504213580402</v>
      </c>
      <c r="K1708">
        <v>50388</v>
      </c>
      <c r="L1708">
        <v>4.0830000000000002</v>
      </c>
      <c r="M1708">
        <v>-73.667664500000001</v>
      </c>
      <c r="N1708">
        <v>81</v>
      </c>
      <c r="O1708">
        <v>368</v>
      </c>
      <c r="P1708">
        <f t="shared" si="53"/>
        <v>6.1333333333333337</v>
      </c>
      <c r="R1708" t="str">
        <f t="shared" si="52"/>
        <v>1706,3,611498,4.086651515,-73.66811975,81,118,4.08337177277777,-73.667792254074,0.366265042135804,50388,4.083,-73.6676645,81,368,6.13333333333333</v>
      </c>
    </row>
    <row r="1709" spans="1:18" x14ac:dyDescent="0.25">
      <c r="A1709">
        <v>1707</v>
      </c>
      <c r="B1709">
        <v>12</v>
      </c>
      <c r="C1709">
        <v>611555</v>
      </c>
      <c r="D1709">
        <v>4.0783843690000001</v>
      </c>
      <c r="E1709">
        <v>-73.668787469999998</v>
      </c>
      <c r="F1709">
        <v>132</v>
      </c>
      <c r="G1709">
        <v>20</v>
      </c>
      <c r="H1709">
        <v>4.07927957156756</v>
      </c>
      <c r="I1709">
        <v>-73.669772300540501</v>
      </c>
      <c r="J1709">
        <v>0.14769074565641399</v>
      </c>
      <c r="K1709">
        <v>51344</v>
      </c>
      <c r="L1709">
        <v>4.0789999999999997</v>
      </c>
      <c r="M1709">
        <v>-73.669393999999997</v>
      </c>
      <c r="N1709">
        <v>132</v>
      </c>
      <c r="O1709">
        <v>381</v>
      </c>
      <c r="P1709">
        <f t="shared" si="53"/>
        <v>6.35</v>
      </c>
      <c r="R1709" t="str">
        <f t="shared" si="52"/>
        <v>1707,12,611555,4.078384369,-73.66878747,132,20,4.07927957156756,-73.6697723005405,0.147690745656414,51344,4.079,-73.669394,132,381,6.35</v>
      </c>
    </row>
    <row r="1710" spans="1:18" x14ac:dyDescent="0.25">
      <c r="A1710">
        <v>1708</v>
      </c>
      <c r="B1710">
        <v>6</v>
      </c>
      <c r="C1710">
        <v>611596</v>
      </c>
      <c r="D1710">
        <v>4.0749262870000003</v>
      </c>
      <c r="E1710">
        <v>-73.668621209999998</v>
      </c>
      <c r="F1710">
        <v>156</v>
      </c>
      <c r="G1710">
        <v>160</v>
      </c>
      <c r="H1710">
        <v>4.0758024710344802</v>
      </c>
      <c r="I1710">
        <v>-73.668755479310306</v>
      </c>
      <c r="J1710">
        <v>9.8496956151495493E-2</v>
      </c>
      <c r="K1710">
        <v>51948</v>
      </c>
      <c r="L1710">
        <v>4.0759999999999996</v>
      </c>
      <c r="M1710">
        <v>-73.668362900000005</v>
      </c>
      <c r="N1710">
        <v>156</v>
      </c>
      <c r="O1710">
        <v>470</v>
      </c>
      <c r="P1710">
        <f t="shared" si="53"/>
        <v>7.833333333333333</v>
      </c>
      <c r="R1710" t="str">
        <f t="shared" si="52"/>
        <v>1708,6,611596,4.074926287,-73.66862121,156,160,4.07580247103448,-73.6687554793103,0.0984969561514955,51948,4.076,-73.6683629,156,470,7.83333333333333</v>
      </c>
    </row>
    <row r="1711" spans="1:18" x14ac:dyDescent="0.25">
      <c r="A1711">
        <v>1709</v>
      </c>
      <c r="B1711">
        <v>16</v>
      </c>
      <c r="C1711">
        <v>611606</v>
      </c>
      <c r="D1711">
        <v>4.0730433079999999</v>
      </c>
      <c r="E1711">
        <v>-73.668889050000004</v>
      </c>
      <c r="F1711">
        <v>126</v>
      </c>
      <c r="G1711">
        <v>67</v>
      </c>
      <c r="H1711">
        <v>4.0718872981818102</v>
      </c>
      <c r="I1711">
        <v>-73.670027924545394</v>
      </c>
      <c r="J1711">
        <v>0.18010677088745999</v>
      </c>
      <c r="K1711">
        <v>52470</v>
      </c>
      <c r="L1711">
        <v>4.0720000000000001</v>
      </c>
      <c r="M1711">
        <v>-73.670118599999995</v>
      </c>
      <c r="N1711">
        <v>126</v>
      </c>
      <c r="O1711">
        <v>545</v>
      </c>
      <c r="P1711">
        <f t="shared" si="53"/>
        <v>9.0833333333333339</v>
      </c>
      <c r="R1711" t="str">
        <f t="shared" si="52"/>
        <v>1709,16,611606,4.073043308,-73.66888905,126,67,4.07188729818181,-73.6700279245454,0.18010677088746,52470,4.072,-73.6701186,126,545,9.08333333333333</v>
      </c>
    </row>
    <row r="1712" spans="1:18" x14ac:dyDescent="0.25">
      <c r="A1712">
        <v>1710</v>
      </c>
      <c r="B1712">
        <v>36</v>
      </c>
      <c r="C1712">
        <v>612439</v>
      </c>
      <c r="D1712">
        <v>4.0871174799999999</v>
      </c>
      <c r="E1712">
        <v>-73.657500010000007</v>
      </c>
      <c r="F1712">
        <v>90</v>
      </c>
      <c r="G1712">
        <v>65</v>
      </c>
      <c r="H1712">
        <v>4.0860485901842098</v>
      </c>
      <c r="I1712">
        <v>-73.658415140789401</v>
      </c>
      <c r="J1712">
        <v>0.15619846134448201</v>
      </c>
      <c r="K1712">
        <v>49725</v>
      </c>
      <c r="L1712">
        <v>4.0860000000000003</v>
      </c>
      <c r="M1712">
        <v>-73.658606800000001</v>
      </c>
      <c r="N1712">
        <v>90</v>
      </c>
      <c r="O1712">
        <v>536</v>
      </c>
      <c r="P1712">
        <f t="shared" si="53"/>
        <v>8.9333333333333336</v>
      </c>
      <c r="R1712" t="str">
        <f t="shared" si="52"/>
        <v>1710,36,612439,4.08711748,-73.65750001,90,65,4.08604859018421,-73.6584151407894,0.156198461344482,49725,4.086,-73.6586068,90,536,8.93333333333333</v>
      </c>
    </row>
    <row r="1713" spans="1:18" x14ac:dyDescent="0.25">
      <c r="A1713">
        <v>1711</v>
      </c>
      <c r="B1713">
        <v>19</v>
      </c>
      <c r="C1713">
        <v>611629</v>
      </c>
      <c r="D1713">
        <v>4.0802219380000002</v>
      </c>
      <c r="E1713">
        <v>-73.672101319999996</v>
      </c>
      <c r="F1713">
        <v>93</v>
      </c>
      <c r="G1713">
        <v>165</v>
      </c>
      <c r="H1713">
        <v>4.0793912355172397</v>
      </c>
      <c r="I1713">
        <v>-73.673136061379296</v>
      </c>
      <c r="J1713">
        <v>0.14722868884256099</v>
      </c>
      <c r="K1713">
        <v>51342</v>
      </c>
      <c r="L1713">
        <v>4.0789999999999997</v>
      </c>
      <c r="M1713">
        <v>-73.672671800000003</v>
      </c>
      <c r="N1713">
        <v>93</v>
      </c>
      <c r="O1713">
        <v>494</v>
      </c>
      <c r="P1713">
        <f t="shared" si="53"/>
        <v>8.2333333333333325</v>
      </c>
      <c r="R1713" t="str">
        <f t="shared" si="52"/>
        <v>1711,19,611629,4.080221938,-73.67210132,93,165,4.07939123551724,-73.6731360613793,0.147228688842561,51342,4.079,-73.6726718,93,494,8.23333333333333</v>
      </c>
    </row>
    <row r="1714" spans="1:18" x14ac:dyDescent="0.25">
      <c r="A1714">
        <v>1712</v>
      </c>
      <c r="B1714">
        <v>5</v>
      </c>
      <c r="C1714">
        <v>611657</v>
      </c>
      <c r="D1714">
        <v>4.0790716680000001</v>
      </c>
      <c r="E1714">
        <v>-73.672114280000002</v>
      </c>
      <c r="F1714">
        <v>133</v>
      </c>
      <c r="G1714">
        <v>165</v>
      </c>
      <c r="H1714">
        <v>4.0793912355172397</v>
      </c>
      <c r="I1714">
        <v>-73.673136061379296</v>
      </c>
      <c r="J1714">
        <v>0.118694805049625</v>
      </c>
      <c r="K1714">
        <v>51342</v>
      </c>
      <c r="L1714">
        <v>4.0789999999999997</v>
      </c>
      <c r="M1714">
        <v>-73.672671800000003</v>
      </c>
      <c r="N1714">
        <v>133</v>
      </c>
      <c r="O1714">
        <v>494</v>
      </c>
      <c r="P1714">
        <f t="shared" si="53"/>
        <v>8.2333333333333325</v>
      </c>
      <c r="R1714" t="str">
        <f t="shared" si="52"/>
        <v>1712,5,611657,4.079071668,-73.67211428,133,165,4.07939123551724,-73.6731360613793,0.118694805049625,51342,4.079,-73.6726718,133,494,8.23333333333333</v>
      </c>
    </row>
    <row r="1715" spans="1:18" x14ac:dyDescent="0.25">
      <c r="A1715">
        <v>1713</v>
      </c>
      <c r="B1715">
        <v>6</v>
      </c>
      <c r="C1715">
        <v>611699</v>
      </c>
      <c r="D1715">
        <v>4.0794239650000002</v>
      </c>
      <c r="E1715">
        <v>-73.669937079999997</v>
      </c>
      <c r="F1715">
        <v>121</v>
      </c>
      <c r="G1715">
        <v>20</v>
      </c>
      <c r="H1715">
        <v>4.07927957156756</v>
      </c>
      <c r="I1715">
        <v>-73.669772300540501</v>
      </c>
      <c r="J1715">
        <v>2.4311860407363901E-2</v>
      </c>
      <c r="K1715">
        <v>51344</v>
      </c>
      <c r="L1715">
        <v>4.0789999999999997</v>
      </c>
      <c r="M1715">
        <v>-73.669393999999997</v>
      </c>
      <c r="N1715">
        <v>121</v>
      </c>
      <c r="O1715">
        <v>381</v>
      </c>
      <c r="P1715">
        <f t="shared" si="53"/>
        <v>6.35</v>
      </c>
      <c r="R1715" t="str">
        <f t="shared" si="52"/>
        <v>1713,6,611699,4.079423965,-73.66993708,121,20,4.07927957156756,-73.6697723005405,0.0243118604073639,51344,4.079,-73.669394,121,381,6.35</v>
      </c>
    </row>
    <row r="1716" spans="1:18" x14ac:dyDescent="0.25">
      <c r="A1716">
        <v>1714</v>
      </c>
      <c r="B1716">
        <v>3</v>
      </c>
      <c r="C1716">
        <v>611720</v>
      </c>
      <c r="D1716">
        <v>4.0714606360000003</v>
      </c>
      <c r="E1716">
        <v>-73.670737669999994</v>
      </c>
      <c r="F1716">
        <v>76</v>
      </c>
      <c r="G1716">
        <v>67</v>
      </c>
      <c r="H1716">
        <v>4.0718872981818102</v>
      </c>
      <c r="I1716">
        <v>-73.670027924545394</v>
      </c>
      <c r="J1716">
        <v>9.1854137502871303E-2</v>
      </c>
      <c r="K1716">
        <v>52470</v>
      </c>
      <c r="L1716">
        <v>4.0720000000000001</v>
      </c>
      <c r="M1716">
        <v>-73.670118599999995</v>
      </c>
      <c r="N1716">
        <v>76</v>
      </c>
      <c r="O1716">
        <v>545</v>
      </c>
      <c r="P1716">
        <f t="shared" si="53"/>
        <v>9.0833333333333339</v>
      </c>
      <c r="R1716" t="str">
        <f t="shared" si="52"/>
        <v>1714,3,611720,4.071460636,-73.67073767,76,67,4.07188729818181,-73.6700279245454,0.0918541375028713,52470,4.072,-73.6701186,76,545,9.08333333333333</v>
      </c>
    </row>
    <row r="1717" spans="1:18" x14ac:dyDescent="0.25">
      <c r="A1717">
        <v>1715</v>
      </c>
      <c r="B1717">
        <v>13</v>
      </c>
      <c r="C1717">
        <v>611727</v>
      </c>
      <c r="D1717">
        <v>4.0679138139999997</v>
      </c>
      <c r="E1717">
        <v>-73.668060240000003</v>
      </c>
      <c r="F1717">
        <v>109</v>
      </c>
      <c r="G1717">
        <v>177</v>
      </c>
      <c r="H1717">
        <v>4.0689360075714198</v>
      </c>
      <c r="I1717">
        <v>-73.667911558571404</v>
      </c>
      <c r="J1717">
        <v>0.114780709123964</v>
      </c>
      <c r="K1717">
        <v>52827</v>
      </c>
      <c r="L1717">
        <v>4.069</v>
      </c>
      <c r="M1717">
        <v>-73.667918900000004</v>
      </c>
      <c r="N1717">
        <v>109</v>
      </c>
      <c r="O1717">
        <v>668</v>
      </c>
      <c r="P1717">
        <f t="shared" si="53"/>
        <v>11.133333333333333</v>
      </c>
      <c r="R1717" t="str">
        <f t="shared" si="52"/>
        <v>1715,13,611727,4.067913814,-73.66806024,109,177,4.06893600757142,-73.6679115585714,0.114780709123964,52827,4.069,-73.6679189,109,668,11.1333333333333</v>
      </c>
    </row>
    <row r="1718" spans="1:18" x14ac:dyDescent="0.25">
      <c r="A1718">
        <v>1716</v>
      </c>
      <c r="B1718">
        <v>14</v>
      </c>
      <c r="C1718">
        <v>611748</v>
      </c>
      <c r="D1718">
        <v>4.0691369069999999</v>
      </c>
      <c r="E1718">
        <v>-73.666572529999996</v>
      </c>
      <c r="F1718">
        <v>127</v>
      </c>
      <c r="G1718">
        <v>177</v>
      </c>
      <c r="H1718">
        <v>4.0689360075714198</v>
      </c>
      <c r="I1718">
        <v>-73.667911558571404</v>
      </c>
      <c r="J1718">
        <v>0.150094209962917</v>
      </c>
      <c r="K1718">
        <v>52827</v>
      </c>
      <c r="L1718">
        <v>4.069</v>
      </c>
      <c r="M1718">
        <v>-73.667918900000004</v>
      </c>
      <c r="N1718">
        <v>127</v>
      </c>
      <c r="O1718">
        <v>668</v>
      </c>
      <c r="P1718">
        <f t="shared" si="53"/>
        <v>11.133333333333333</v>
      </c>
      <c r="R1718" t="str">
        <f t="shared" si="52"/>
        <v>1716,14,611748,4.069136907,-73.66657253,127,177,4.06893600757142,-73.6679115585714,0.150094209962917,52827,4.069,-73.6679189,127,668,11.1333333333333</v>
      </c>
    </row>
    <row r="1719" spans="1:18" x14ac:dyDescent="0.25">
      <c r="A1719">
        <v>1717</v>
      </c>
      <c r="B1719">
        <v>3</v>
      </c>
      <c r="C1719">
        <v>130428</v>
      </c>
      <c r="D1719">
        <v>4.0763399939999996</v>
      </c>
      <c r="E1719">
        <v>-73.676711339999997</v>
      </c>
      <c r="F1719">
        <v>119</v>
      </c>
      <c r="G1719">
        <v>90</v>
      </c>
      <c r="H1719">
        <v>4.0777613103999997</v>
      </c>
      <c r="I1719">
        <v>-73.676243025777694</v>
      </c>
      <c r="J1719">
        <v>0.166255570026479</v>
      </c>
      <c r="K1719">
        <v>51615</v>
      </c>
      <c r="L1719">
        <v>4.0780000000000003</v>
      </c>
      <c r="M1719">
        <v>-73.676300600000005</v>
      </c>
      <c r="N1719">
        <v>119</v>
      </c>
      <c r="O1719">
        <v>618</v>
      </c>
      <c r="P1719">
        <f t="shared" si="53"/>
        <v>10.3</v>
      </c>
      <c r="R1719" t="str">
        <f t="shared" si="52"/>
        <v>1717,3,130428,4.076339994,-73.67671134,119,90,4.0777613104,-73.6762430257777,0.166255570026479,51615,4.078,-73.6763006,119,618,10.3</v>
      </c>
    </row>
    <row r="1720" spans="1:18" x14ac:dyDescent="0.25">
      <c r="A1720">
        <v>1718</v>
      </c>
      <c r="B1720">
        <v>11</v>
      </c>
      <c r="C1720">
        <v>130425</v>
      </c>
      <c r="D1720">
        <v>4.0762095909999996</v>
      </c>
      <c r="E1720">
        <v>-73.675576800000002</v>
      </c>
      <c r="F1720">
        <v>78</v>
      </c>
      <c r="G1720">
        <v>90</v>
      </c>
      <c r="H1720">
        <v>4.0777613103999997</v>
      </c>
      <c r="I1720">
        <v>-73.676243025777694</v>
      </c>
      <c r="J1720">
        <v>0.18758255873777899</v>
      </c>
      <c r="K1720">
        <v>51615</v>
      </c>
      <c r="L1720">
        <v>4.0780000000000003</v>
      </c>
      <c r="M1720">
        <v>-73.676300600000005</v>
      </c>
      <c r="N1720">
        <v>78</v>
      </c>
      <c r="O1720">
        <v>618</v>
      </c>
      <c r="P1720">
        <f t="shared" si="53"/>
        <v>10.3</v>
      </c>
      <c r="R1720" t="str">
        <f t="shared" si="52"/>
        <v>1718,11,130425,4.076209591,-73.6755768,78,90,4.0777613104,-73.6762430257777,0.187582558737779,51615,4.078,-73.6763006,78,618,10.3</v>
      </c>
    </row>
    <row r="1721" spans="1:18" x14ac:dyDescent="0.25">
      <c r="A1721">
        <v>1719</v>
      </c>
      <c r="B1721">
        <v>2</v>
      </c>
      <c r="C1721">
        <v>130491</v>
      </c>
      <c r="D1721">
        <v>4.0606056779999999</v>
      </c>
      <c r="E1721">
        <v>-73.672757829999995</v>
      </c>
      <c r="F1721">
        <v>111</v>
      </c>
      <c r="G1721">
        <v>18</v>
      </c>
      <c r="H1721">
        <v>4.06017511726923</v>
      </c>
      <c r="I1721">
        <v>-73.672601994615306</v>
      </c>
      <c r="J1721">
        <v>5.0868781846392798E-2</v>
      </c>
      <c r="K1721">
        <v>53743</v>
      </c>
      <c r="L1721">
        <v>4.0599999999999996</v>
      </c>
      <c r="M1721">
        <v>-73.672994000000003</v>
      </c>
      <c r="N1721">
        <v>111</v>
      </c>
      <c r="O1721">
        <v>827</v>
      </c>
      <c r="P1721">
        <f t="shared" si="53"/>
        <v>13.783333333333333</v>
      </c>
      <c r="R1721" t="str">
        <f t="shared" si="52"/>
        <v>1719,2,130491,4.060605678,-73.67275783,111,18,4.06017511726923,-73.6726019946153,0.0508687818463928,53743,4.06,-73.672994,111,827,13.7833333333333</v>
      </c>
    </row>
    <row r="1722" spans="1:18" x14ac:dyDescent="0.25">
      <c r="A1722">
        <v>1720</v>
      </c>
      <c r="B1722">
        <v>47</v>
      </c>
      <c r="C1722">
        <v>131533</v>
      </c>
      <c r="D1722">
        <v>4.0560654850000004</v>
      </c>
      <c r="E1722">
        <v>-73.67223706</v>
      </c>
      <c r="F1722">
        <v>92</v>
      </c>
      <c r="G1722">
        <v>158</v>
      </c>
      <c r="H1722">
        <v>4.0572328554838704</v>
      </c>
      <c r="I1722">
        <v>-73.672543141935407</v>
      </c>
      <c r="J1722">
        <v>0.13408759491400499</v>
      </c>
      <c r="K1722">
        <v>53991</v>
      </c>
      <c r="L1722">
        <v>4.0570000000000004</v>
      </c>
      <c r="M1722">
        <v>-73.6727214</v>
      </c>
      <c r="N1722">
        <v>92</v>
      </c>
      <c r="O1722">
        <v>903</v>
      </c>
      <c r="P1722">
        <f t="shared" si="53"/>
        <v>15.05</v>
      </c>
      <c r="R1722" t="str">
        <f t="shared" si="52"/>
        <v>1720,47,131533,4.056065485,-73.67223706,92,158,4.05723285548387,-73.6725431419354,0.134087594914005,53991,4.057,-73.6727214,92,903,15.05</v>
      </c>
    </row>
    <row r="1723" spans="1:18" x14ac:dyDescent="0.25">
      <c r="A1723">
        <v>1721</v>
      </c>
      <c r="B1723">
        <v>10</v>
      </c>
      <c r="C1723">
        <v>252424</v>
      </c>
      <c r="D1723">
        <v>4.1760871440000003</v>
      </c>
      <c r="E1723">
        <v>-73.622483279999997</v>
      </c>
      <c r="F1723">
        <v>80</v>
      </c>
      <c r="G1723">
        <v>178</v>
      </c>
      <c r="H1723">
        <v>4.1737134715384601</v>
      </c>
      <c r="I1723">
        <v>-73.621965751538397</v>
      </c>
      <c r="J1723">
        <v>0.26993882381358397</v>
      </c>
      <c r="K1723">
        <v>2789</v>
      </c>
      <c r="L1723">
        <v>4.173</v>
      </c>
      <c r="M1723">
        <v>-73.622077700000006</v>
      </c>
      <c r="N1723">
        <v>80</v>
      </c>
      <c r="O1723">
        <v>822</v>
      </c>
      <c r="P1723">
        <f t="shared" si="53"/>
        <v>13.7</v>
      </c>
      <c r="R1723" t="str">
        <f t="shared" si="52"/>
        <v>1721,10,252424,4.176087144,-73.62248328,80,178,4.17371347153846,-73.6219657515384,0.269938823813584,2789,4.173,-73.6220777,80,822,13.7</v>
      </c>
    </row>
    <row r="1724" spans="1:18" x14ac:dyDescent="0.25">
      <c r="A1724">
        <v>1722</v>
      </c>
      <c r="B1724">
        <v>16</v>
      </c>
      <c r="C1724">
        <v>252703</v>
      </c>
      <c r="D1724">
        <v>4.1733544079999998</v>
      </c>
      <c r="E1724">
        <v>-73.622457620000006</v>
      </c>
      <c r="F1724">
        <v>63</v>
      </c>
      <c r="G1724">
        <v>178</v>
      </c>
      <c r="H1724">
        <v>4.1737134715384601</v>
      </c>
      <c r="I1724">
        <v>-73.621965751538397</v>
      </c>
      <c r="J1724">
        <v>6.7556372559675101E-2</v>
      </c>
      <c r="K1724">
        <v>2789</v>
      </c>
      <c r="L1724">
        <v>4.173</v>
      </c>
      <c r="M1724">
        <v>-73.622077700000006</v>
      </c>
      <c r="N1724">
        <v>63</v>
      </c>
      <c r="O1724">
        <v>822</v>
      </c>
      <c r="P1724">
        <f t="shared" si="53"/>
        <v>13.7</v>
      </c>
      <c r="R1724" t="str">
        <f t="shared" si="52"/>
        <v>1722,16,252703,4.173354408,-73.62245762,63,178,4.17371347153846,-73.6219657515384,0.0675563725596751,2789,4.173,-73.6220777,63,822,13.7</v>
      </c>
    </row>
    <row r="1725" spans="1:18" x14ac:dyDescent="0.25">
      <c r="A1725">
        <v>1723</v>
      </c>
      <c r="B1725">
        <v>22</v>
      </c>
      <c r="C1725">
        <v>615320</v>
      </c>
      <c r="D1725">
        <v>4.0803218179999998</v>
      </c>
      <c r="E1725">
        <v>-73.696040060000001</v>
      </c>
      <c r="F1725">
        <v>135</v>
      </c>
      <c r="G1725">
        <v>14</v>
      </c>
      <c r="H1725">
        <v>4.0815139733333297</v>
      </c>
      <c r="I1725">
        <v>-73.697174850416602</v>
      </c>
      <c r="J1725">
        <v>0.18268042021375799</v>
      </c>
      <c r="K1725">
        <v>51219</v>
      </c>
      <c r="L1725">
        <v>4.08</v>
      </c>
      <c r="M1725">
        <v>-73.697702500000005</v>
      </c>
      <c r="N1725">
        <v>135</v>
      </c>
      <c r="O1725">
        <v>445</v>
      </c>
      <c r="P1725">
        <f t="shared" si="53"/>
        <v>7.416666666666667</v>
      </c>
      <c r="R1725" t="str">
        <f t="shared" si="52"/>
        <v>1723,22,615320,4.080321818,-73.69604006,135,14,4.08151397333333,-73.6971748504166,0.182680420213758,51219,4.08,-73.6977025,135,445,7.41666666666667</v>
      </c>
    </row>
    <row r="1726" spans="1:18" x14ac:dyDescent="0.25">
      <c r="A1726">
        <v>1724</v>
      </c>
      <c r="B1726">
        <v>19</v>
      </c>
      <c r="C1726">
        <v>611846</v>
      </c>
      <c r="D1726">
        <v>4.1382340930000003</v>
      </c>
      <c r="E1726">
        <v>-73.578658270000005</v>
      </c>
      <c r="F1726">
        <v>864</v>
      </c>
      <c r="G1726">
        <v>133</v>
      </c>
      <c r="H1726">
        <v>4.1397541385517203</v>
      </c>
      <c r="I1726">
        <v>-73.581406566206894</v>
      </c>
      <c r="J1726">
        <v>0.34830806997906599</v>
      </c>
      <c r="K1726">
        <v>20492</v>
      </c>
      <c r="L1726">
        <v>4.1399999999999997</v>
      </c>
      <c r="M1726">
        <v>-73.581417799999997</v>
      </c>
      <c r="N1726">
        <v>864</v>
      </c>
      <c r="O1726">
        <v>981</v>
      </c>
      <c r="P1726">
        <f t="shared" si="53"/>
        <v>16.350000000000001</v>
      </c>
      <c r="R1726" t="str">
        <f t="shared" si="52"/>
        <v>1724,19,611846,4.138234093,-73.57865827,864,133,4.13975413855172,-73.5814065662069,0.348308069979066,20492,4.14,-73.5814178,864,981,16.35</v>
      </c>
    </row>
    <row r="1727" spans="1:18" x14ac:dyDescent="0.25">
      <c r="A1727">
        <v>1725</v>
      </c>
      <c r="B1727">
        <v>47</v>
      </c>
      <c r="C1727">
        <v>130610</v>
      </c>
      <c r="D1727">
        <v>4.1402798110000001</v>
      </c>
      <c r="E1727">
        <v>-73.591542340000004</v>
      </c>
      <c r="F1727">
        <v>846</v>
      </c>
      <c r="G1727">
        <v>89</v>
      </c>
      <c r="H1727">
        <v>4.1402283610277699</v>
      </c>
      <c r="I1727">
        <v>-73.588138221388803</v>
      </c>
      <c r="J1727">
        <v>0.377339180476776</v>
      </c>
      <c r="K1727">
        <v>20159</v>
      </c>
      <c r="L1727">
        <v>4.1399999999999997</v>
      </c>
      <c r="M1727">
        <v>-73.588003599999993</v>
      </c>
      <c r="N1727">
        <v>846</v>
      </c>
      <c r="O1727">
        <v>909</v>
      </c>
      <c r="P1727">
        <f t="shared" si="53"/>
        <v>15.15</v>
      </c>
      <c r="R1727" t="str">
        <f t="shared" si="52"/>
        <v>1725,47,130610,4.140279811,-73.59154234,846,89,4.14022836102777,-73.5881382213888,0.377339180476776,20159,4.14,-73.5880036,846,909,15.15</v>
      </c>
    </row>
    <row r="1728" spans="1:18" x14ac:dyDescent="0.25">
      <c r="A1728">
        <v>1726</v>
      </c>
      <c r="B1728">
        <v>21</v>
      </c>
      <c r="C1728">
        <v>131009</v>
      </c>
      <c r="D1728">
        <v>4.15992929</v>
      </c>
      <c r="E1728">
        <v>-73.656228870000007</v>
      </c>
      <c r="F1728">
        <v>64</v>
      </c>
      <c r="G1728">
        <v>95</v>
      </c>
      <c r="H1728">
        <v>4.1603786660967703</v>
      </c>
      <c r="I1728">
        <v>-73.654829819677403</v>
      </c>
      <c r="J1728">
        <v>0.162902735852578</v>
      </c>
      <c r="K1728">
        <v>6320</v>
      </c>
      <c r="L1728">
        <v>4.16</v>
      </c>
      <c r="M1728">
        <v>-73.654997399999999</v>
      </c>
      <c r="N1728">
        <v>64</v>
      </c>
      <c r="O1728">
        <v>741</v>
      </c>
      <c r="P1728">
        <f t="shared" si="53"/>
        <v>12.35</v>
      </c>
      <c r="R1728" t="str">
        <f t="shared" si="52"/>
        <v>1726,21,131009,4.15992929,-73.65622887,64,95,4.16037866609677,-73.6548298196774,0.162902735852578,6320,4.16,-73.6549974,64,741,12.35</v>
      </c>
    </row>
    <row r="1729" spans="1:18" x14ac:dyDescent="0.25">
      <c r="A1729">
        <v>1727</v>
      </c>
      <c r="B1729">
        <v>9</v>
      </c>
      <c r="C1729">
        <v>607466</v>
      </c>
      <c r="D1729">
        <v>4.1591564490000001</v>
      </c>
      <c r="E1729">
        <v>-73.65482763</v>
      </c>
      <c r="F1729">
        <v>91</v>
      </c>
      <c r="G1729">
        <v>95</v>
      </c>
      <c r="H1729">
        <v>4.1603786660967703</v>
      </c>
      <c r="I1729">
        <v>-73.654829819677403</v>
      </c>
      <c r="J1729">
        <v>0.135819230391066</v>
      </c>
      <c r="K1729">
        <v>6320</v>
      </c>
      <c r="L1729">
        <v>4.16</v>
      </c>
      <c r="M1729">
        <v>-73.654997399999999</v>
      </c>
      <c r="N1729">
        <v>91</v>
      </c>
      <c r="O1729">
        <v>741</v>
      </c>
      <c r="P1729">
        <f t="shared" si="53"/>
        <v>12.35</v>
      </c>
      <c r="R1729" t="str">
        <f t="shared" si="52"/>
        <v>1727,9,607466,4.159156449,-73.65482763,91,95,4.16037866609677,-73.6548298196774,0.135819230391066,6320,4.16,-73.6549974,91,741,12.35</v>
      </c>
    </row>
    <row r="1730" spans="1:18" x14ac:dyDescent="0.25">
      <c r="A1730">
        <v>1728</v>
      </c>
      <c r="B1730">
        <v>13</v>
      </c>
      <c r="C1730">
        <v>607591</v>
      </c>
      <c r="D1730">
        <v>4.158639354</v>
      </c>
      <c r="E1730">
        <v>-73.63395233</v>
      </c>
      <c r="F1730">
        <v>101</v>
      </c>
      <c r="G1730">
        <v>32</v>
      </c>
      <c r="H1730">
        <v>4.1577183015833299</v>
      </c>
      <c r="I1730">
        <v>-73.635246021666603</v>
      </c>
      <c r="J1730">
        <v>0.176166644201005</v>
      </c>
      <c r="K1730">
        <v>7488</v>
      </c>
      <c r="L1730">
        <v>4.1580000000000004</v>
      </c>
      <c r="M1730">
        <v>-73.635204599999994</v>
      </c>
      <c r="N1730">
        <v>101</v>
      </c>
      <c r="O1730">
        <v>425</v>
      </c>
      <c r="P1730">
        <f t="shared" si="53"/>
        <v>7.083333333333333</v>
      </c>
      <c r="R1730" t="str">
        <f t="shared" ref="R1730:R1793" si="54">+_xlfn.TEXTJOIN(",",TRUE,A1730:P1730)</f>
        <v>1728,13,607591,4.158639354,-73.63395233,101,32,4.15771830158333,-73.6352460216666,0.176166644201005,7488,4.158,-73.6352046,101,425,7.08333333333333</v>
      </c>
    </row>
    <row r="1731" spans="1:18" x14ac:dyDescent="0.25">
      <c r="A1731">
        <v>1729</v>
      </c>
      <c r="B1731">
        <v>11</v>
      </c>
      <c r="C1731">
        <v>607639</v>
      </c>
      <c r="D1731">
        <v>4.1580065619999997</v>
      </c>
      <c r="E1731">
        <v>-73.635602930000005</v>
      </c>
      <c r="F1731">
        <v>103</v>
      </c>
      <c r="G1731">
        <v>32</v>
      </c>
      <c r="H1731">
        <v>4.1577183015833299</v>
      </c>
      <c r="I1731">
        <v>-73.635246021666603</v>
      </c>
      <c r="J1731">
        <v>5.0900637073269403E-2</v>
      </c>
      <c r="K1731">
        <v>7488</v>
      </c>
      <c r="L1731">
        <v>4.1580000000000004</v>
      </c>
      <c r="M1731">
        <v>-73.635204599999994</v>
      </c>
      <c r="N1731">
        <v>103</v>
      </c>
      <c r="O1731">
        <v>425</v>
      </c>
      <c r="P1731">
        <f t="shared" ref="P1731:P1794" si="55">+O1731/60</f>
        <v>7.083333333333333</v>
      </c>
      <c r="R1731" t="str">
        <f t="shared" si="54"/>
        <v>1729,11,607639,4.158006562,-73.63560293,103,32,4.15771830158333,-73.6352460216666,0.0509006370732694,7488,4.158,-73.6352046,103,425,7.08333333333333</v>
      </c>
    </row>
    <row r="1732" spans="1:18" x14ac:dyDescent="0.25">
      <c r="A1732">
        <v>1730</v>
      </c>
      <c r="B1732">
        <v>12</v>
      </c>
      <c r="C1732">
        <v>607680</v>
      </c>
      <c r="D1732">
        <v>4.1571211259999998</v>
      </c>
      <c r="E1732">
        <v>-73.640139730000001</v>
      </c>
      <c r="F1732">
        <v>93</v>
      </c>
      <c r="G1732">
        <v>144</v>
      </c>
      <c r="H1732">
        <v>4.1551114415384598</v>
      </c>
      <c r="I1732">
        <v>-73.639140283076898</v>
      </c>
      <c r="J1732">
        <v>0.249289052005433</v>
      </c>
      <c r="K1732">
        <v>9867</v>
      </c>
      <c r="L1732">
        <v>4.1550000000000002</v>
      </c>
      <c r="M1732">
        <v>-73.639082700000003</v>
      </c>
      <c r="N1732">
        <v>93</v>
      </c>
      <c r="O1732">
        <v>413</v>
      </c>
      <c r="P1732">
        <f t="shared" si="55"/>
        <v>6.8833333333333337</v>
      </c>
      <c r="R1732" t="str">
        <f t="shared" si="54"/>
        <v>1730,12,607680,4.157121126,-73.64013973,93,144,4.15511144153846,-73.6391402830769,0.249289052005433,9867,4.155,-73.6390827,93,413,6.88333333333333</v>
      </c>
    </row>
    <row r="1733" spans="1:18" x14ac:dyDescent="0.25">
      <c r="A1733">
        <v>1731</v>
      </c>
      <c r="B1733">
        <v>1</v>
      </c>
      <c r="C1733">
        <v>607700</v>
      </c>
      <c r="D1733">
        <v>4.1524514210000003</v>
      </c>
      <c r="E1733">
        <v>-73.640448239999998</v>
      </c>
      <c r="F1733">
        <v>84</v>
      </c>
      <c r="G1733">
        <v>144</v>
      </c>
      <c r="H1733">
        <v>4.1551114415384598</v>
      </c>
      <c r="I1733">
        <v>-73.639140283076898</v>
      </c>
      <c r="J1733">
        <v>0.32922837818315698</v>
      </c>
      <c r="K1733">
        <v>9867</v>
      </c>
      <c r="L1733">
        <v>4.1550000000000002</v>
      </c>
      <c r="M1733">
        <v>-73.639082700000003</v>
      </c>
      <c r="N1733">
        <v>84</v>
      </c>
      <c r="O1733">
        <v>413</v>
      </c>
      <c r="P1733">
        <f t="shared" si="55"/>
        <v>6.8833333333333337</v>
      </c>
      <c r="R1733" t="str">
        <f t="shared" si="54"/>
        <v>1731,1,607700,4.152451421,-73.64044824,84,144,4.15511144153846,-73.6391402830769,0.329228378183157,9867,4.155,-73.6390827,84,413,6.88333333333333</v>
      </c>
    </row>
    <row r="1734" spans="1:18" x14ac:dyDescent="0.25">
      <c r="A1734">
        <v>1732</v>
      </c>
      <c r="B1734">
        <v>3</v>
      </c>
      <c r="C1734">
        <v>607860</v>
      </c>
      <c r="D1734">
        <v>4.153004932</v>
      </c>
      <c r="E1734">
        <v>-73.627200490000007</v>
      </c>
      <c r="F1734">
        <v>95</v>
      </c>
      <c r="G1734">
        <v>163</v>
      </c>
      <c r="H1734">
        <v>4.1513232377333296</v>
      </c>
      <c r="I1734">
        <v>-73.627627820000001</v>
      </c>
      <c r="J1734">
        <v>0.192786833583003</v>
      </c>
      <c r="K1734">
        <v>12556</v>
      </c>
      <c r="L1734">
        <v>4.1509999999999998</v>
      </c>
      <c r="M1734">
        <v>-73.627765299999993</v>
      </c>
      <c r="N1734">
        <v>95</v>
      </c>
      <c r="O1734">
        <v>320</v>
      </c>
      <c r="P1734">
        <f t="shared" si="55"/>
        <v>5.333333333333333</v>
      </c>
      <c r="R1734" t="str">
        <f t="shared" si="54"/>
        <v>1732,3,607860,4.153004932,-73.62720049,95,163,4.15132323773333,-73.62762782,0.192786833583003,12556,4.151,-73.6277653,95,320,5.33333333333333</v>
      </c>
    </row>
    <row r="1735" spans="1:18" x14ac:dyDescent="0.25">
      <c r="A1735">
        <v>1733</v>
      </c>
      <c r="B1735">
        <v>17</v>
      </c>
      <c r="C1735">
        <v>607898</v>
      </c>
      <c r="D1735">
        <v>4.1494288389999996</v>
      </c>
      <c r="E1735">
        <v>-73.62900467</v>
      </c>
      <c r="F1735">
        <v>117</v>
      </c>
      <c r="G1735">
        <v>163</v>
      </c>
      <c r="H1735">
        <v>4.1513232377333296</v>
      </c>
      <c r="I1735">
        <v>-73.627627820000001</v>
      </c>
      <c r="J1735">
        <v>0.26000741976338199</v>
      </c>
      <c r="K1735">
        <v>12556</v>
      </c>
      <c r="L1735">
        <v>4.1509999999999998</v>
      </c>
      <c r="M1735">
        <v>-73.627765299999993</v>
      </c>
      <c r="N1735">
        <v>117</v>
      </c>
      <c r="O1735">
        <v>320</v>
      </c>
      <c r="P1735">
        <f t="shared" si="55"/>
        <v>5.333333333333333</v>
      </c>
      <c r="R1735" t="str">
        <f t="shared" si="54"/>
        <v>1733,17,607898,4.149428839,-73.62900467,117,163,4.15132323773333,-73.62762782,0.260007419763382,12556,4.151,-73.6277653,117,320,5.33333333333333</v>
      </c>
    </row>
    <row r="1736" spans="1:18" x14ac:dyDescent="0.25">
      <c r="A1736">
        <v>1734</v>
      </c>
      <c r="B1736">
        <v>21</v>
      </c>
      <c r="C1736">
        <v>608106</v>
      </c>
      <c r="D1736">
        <v>4.1439068099999998</v>
      </c>
      <c r="E1736">
        <v>-73.626674969999996</v>
      </c>
      <c r="F1736">
        <v>96</v>
      </c>
      <c r="G1736">
        <v>162</v>
      </c>
      <c r="H1736">
        <v>4.1421591641842097</v>
      </c>
      <c r="I1736">
        <v>-73.627925145263106</v>
      </c>
      <c r="J1736">
        <v>0.23857105405922499</v>
      </c>
      <c r="K1736">
        <v>18288</v>
      </c>
      <c r="L1736">
        <v>4.1420000000000003</v>
      </c>
      <c r="M1736">
        <v>-73.627909900000006</v>
      </c>
      <c r="N1736">
        <v>96</v>
      </c>
      <c r="O1736">
        <v>303</v>
      </c>
      <c r="P1736">
        <f t="shared" si="55"/>
        <v>5.05</v>
      </c>
      <c r="R1736" t="str">
        <f t="shared" si="54"/>
        <v>1734,21,608106,4.14390681,-73.62667497,96,162,4.14215916418421,-73.6279251452631,0.238571054059225,18288,4.142,-73.6279099,96,303,5.05</v>
      </c>
    </row>
    <row r="1737" spans="1:18" x14ac:dyDescent="0.25">
      <c r="A1737">
        <v>1735</v>
      </c>
      <c r="B1737">
        <v>23</v>
      </c>
      <c r="C1737">
        <v>608108</v>
      </c>
      <c r="D1737">
        <v>4.1440058899999999</v>
      </c>
      <c r="E1737">
        <v>-73.625532699999994</v>
      </c>
      <c r="F1737">
        <v>111</v>
      </c>
      <c r="G1737">
        <v>138</v>
      </c>
      <c r="H1737">
        <v>4.1431407383684196</v>
      </c>
      <c r="I1737">
        <v>-73.623175365789393</v>
      </c>
      <c r="J1737">
        <v>0.27840110410729002</v>
      </c>
      <c r="K1737">
        <v>17518</v>
      </c>
      <c r="L1737">
        <v>4.1429999999999998</v>
      </c>
      <c r="M1737">
        <v>-73.623185199999995</v>
      </c>
      <c r="N1737">
        <v>111</v>
      </c>
      <c r="O1737">
        <v>402</v>
      </c>
      <c r="P1737">
        <f t="shared" si="55"/>
        <v>6.7</v>
      </c>
      <c r="R1737" t="str">
        <f t="shared" si="54"/>
        <v>1735,23,608108,4.14400589,-73.6255327,111,138,4.14314073836842,-73.6231753657894,0.27840110410729,17518,4.143,-73.6231852,111,402,6.7</v>
      </c>
    </row>
    <row r="1738" spans="1:18" x14ac:dyDescent="0.25">
      <c r="A1738">
        <v>1736</v>
      </c>
      <c r="B1738">
        <v>26</v>
      </c>
      <c r="C1738">
        <v>608111</v>
      </c>
      <c r="D1738">
        <v>4.1436586340000003</v>
      </c>
      <c r="E1738">
        <v>-73.625261440000003</v>
      </c>
      <c r="F1738">
        <v>101</v>
      </c>
      <c r="G1738">
        <v>138</v>
      </c>
      <c r="H1738">
        <v>4.1431407383684196</v>
      </c>
      <c r="I1738">
        <v>-73.623175365789393</v>
      </c>
      <c r="J1738">
        <v>0.23826435751035499</v>
      </c>
      <c r="K1738">
        <v>17518</v>
      </c>
      <c r="L1738">
        <v>4.1429999999999998</v>
      </c>
      <c r="M1738">
        <v>-73.623185199999995</v>
      </c>
      <c r="N1738">
        <v>101</v>
      </c>
      <c r="O1738">
        <v>402</v>
      </c>
      <c r="P1738">
        <f t="shared" si="55"/>
        <v>6.7</v>
      </c>
      <c r="R1738" t="str">
        <f t="shared" si="54"/>
        <v>1736,26,608111,4.143658634,-73.62526144,101,138,4.14314073836842,-73.6231753657894,0.238264357510355,17518,4.143,-73.6231852,101,402,6.7</v>
      </c>
    </row>
    <row r="1739" spans="1:18" x14ac:dyDescent="0.25">
      <c r="A1739">
        <v>1737</v>
      </c>
      <c r="B1739">
        <v>3</v>
      </c>
      <c r="C1739">
        <v>608114</v>
      </c>
      <c r="D1739">
        <v>4.1461646060000001</v>
      </c>
      <c r="E1739">
        <v>-73.622938149999996</v>
      </c>
      <c r="F1739">
        <v>98</v>
      </c>
      <c r="G1739">
        <v>78</v>
      </c>
      <c r="H1739">
        <v>4.1483240085945896</v>
      </c>
      <c r="I1739">
        <v>-73.624045934053996</v>
      </c>
      <c r="J1739">
        <v>0.26955083240648098</v>
      </c>
      <c r="K1739">
        <v>14282</v>
      </c>
      <c r="L1739">
        <v>4.1479999999999997</v>
      </c>
      <c r="M1739">
        <v>-73.624027999999996</v>
      </c>
      <c r="N1739">
        <v>98</v>
      </c>
      <c r="O1739">
        <v>374</v>
      </c>
      <c r="P1739">
        <f t="shared" si="55"/>
        <v>6.2333333333333334</v>
      </c>
      <c r="R1739" t="str">
        <f t="shared" si="54"/>
        <v>1737,3,608114,4.146164606,-73.62293815,98,78,4.14832400859459,-73.624045934054,0.269550832406481,14282,4.148,-73.624028,98,374,6.23333333333333</v>
      </c>
    </row>
    <row r="1740" spans="1:18" x14ac:dyDescent="0.25">
      <c r="A1740">
        <v>1738</v>
      </c>
      <c r="B1740">
        <v>11</v>
      </c>
      <c r="C1740">
        <v>608122</v>
      </c>
      <c r="D1740">
        <v>4.1442305460000002</v>
      </c>
      <c r="E1740">
        <v>-73.623248790000005</v>
      </c>
      <c r="F1740">
        <v>58</v>
      </c>
      <c r="G1740">
        <v>138</v>
      </c>
      <c r="H1740">
        <v>4.1431407383684196</v>
      </c>
      <c r="I1740">
        <v>-73.623175365789393</v>
      </c>
      <c r="J1740">
        <v>0.12137811328225701</v>
      </c>
      <c r="K1740">
        <v>17518</v>
      </c>
      <c r="L1740">
        <v>4.1429999999999998</v>
      </c>
      <c r="M1740">
        <v>-73.623185199999995</v>
      </c>
      <c r="N1740">
        <v>58</v>
      </c>
      <c r="O1740">
        <v>402</v>
      </c>
      <c r="P1740">
        <f t="shared" si="55"/>
        <v>6.7</v>
      </c>
      <c r="R1740" t="str">
        <f t="shared" si="54"/>
        <v>1738,11,608122,4.144230546,-73.62324879,58,138,4.14314073836842,-73.6231753657894,0.121378113282257,17518,4.143,-73.6231852,58,402,6.7</v>
      </c>
    </row>
    <row r="1741" spans="1:18" x14ac:dyDescent="0.25">
      <c r="A1741">
        <v>1739</v>
      </c>
      <c r="B1741">
        <v>21</v>
      </c>
      <c r="C1741">
        <v>608186</v>
      </c>
      <c r="D1741">
        <v>4.150682057</v>
      </c>
      <c r="E1741">
        <v>-73.623092060000005</v>
      </c>
      <c r="F1741">
        <v>114</v>
      </c>
      <c r="G1741">
        <v>35</v>
      </c>
      <c r="H1741">
        <v>4.1516513301250004</v>
      </c>
      <c r="I1741">
        <v>-73.622586237500002</v>
      </c>
      <c r="J1741">
        <v>0.12142706252018599</v>
      </c>
      <c r="K1741">
        <v>11493</v>
      </c>
      <c r="L1741">
        <v>4.1520000000000001</v>
      </c>
      <c r="M1741">
        <v>-73.622415700000005</v>
      </c>
      <c r="N1741">
        <v>114</v>
      </c>
      <c r="O1741">
        <v>326</v>
      </c>
      <c r="P1741">
        <f t="shared" si="55"/>
        <v>5.4333333333333336</v>
      </c>
      <c r="R1741" t="str">
        <f t="shared" si="54"/>
        <v>1739,21,608186,4.150682057,-73.62309206,114,35,4.151651330125,-73.6225862375,0.121427062520186,11493,4.152,-73.6224157,114,326,5.43333333333333</v>
      </c>
    </row>
    <row r="1742" spans="1:18" x14ac:dyDescent="0.25">
      <c r="A1742">
        <v>1740</v>
      </c>
      <c r="B1742">
        <v>15</v>
      </c>
      <c r="C1742">
        <v>608251</v>
      </c>
      <c r="D1742">
        <v>4.1526304380000001</v>
      </c>
      <c r="E1742">
        <v>-73.619148659999993</v>
      </c>
      <c r="F1742">
        <v>64</v>
      </c>
      <c r="G1742">
        <v>193</v>
      </c>
      <c r="H1742">
        <v>4.15351632389189</v>
      </c>
      <c r="I1742">
        <v>-73.619519689459395</v>
      </c>
      <c r="J1742">
        <v>0.106687901991447</v>
      </c>
      <c r="K1742">
        <v>9931</v>
      </c>
      <c r="L1742">
        <v>4.1539999999999999</v>
      </c>
      <c r="M1742">
        <v>-73.6196932</v>
      </c>
      <c r="N1742">
        <v>64</v>
      </c>
      <c r="O1742">
        <v>450</v>
      </c>
      <c r="P1742">
        <f t="shared" si="55"/>
        <v>7.5</v>
      </c>
      <c r="R1742" t="str">
        <f t="shared" si="54"/>
        <v>1740,15,608251,4.152630438,-73.61914866,64,193,4.15351632389189,-73.6195196894594,0.106687901991447,9931,4.154,-73.6196932,64,450,7.5</v>
      </c>
    </row>
    <row r="1743" spans="1:18" x14ac:dyDescent="0.25">
      <c r="A1743">
        <v>1741</v>
      </c>
      <c r="B1743">
        <v>18</v>
      </c>
      <c r="C1743">
        <v>608310</v>
      </c>
      <c r="D1743">
        <v>4.1530033890000002</v>
      </c>
      <c r="E1743">
        <v>-73.616796399999998</v>
      </c>
      <c r="F1743">
        <v>91</v>
      </c>
      <c r="G1743">
        <v>62</v>
      </c>
      <c r="H1743">
        <v>4.1530998938461501</v>
      </c>
      <c r="I1743">
        <v>-73.614420967115294</v>
      </c>
      <c r="J1743">
        <v>0.263495426676983</v>
      </c>
      <c r="K1743">
        <v>11264</v>
      </c>
      <c r="L1743">
        <v>4.1529999999999996</v>
      </c>
      <c r="M1743">
        <v>-73.614416599999998</v>
      </c>
      <c r="N1743">
        <v>91</v>
      </c>
      <c r="O1743">
        <v>587</v>
      </c>
      <c r="P1743">
        <f t="shared" si="55"/>
        <v>9.7833333333333332</v>
      </c>
      <c r="R1743" t="str">
        <f t="shared" si="54"/>
        <v>1741,18,608310,4.153003389,-73.6167964,91,62,4.15309989384615,-73.6144209671153,0.263495426676983,11264,4.153,-73.6144166,91,587,9.78333333333333</v>
      </c>
    </row>
    <row r="1744" spans="1:18" x14ac:dyDescent="0.25">
      <c r="A1744">
        <v>1742</v>
      </c>
      <c r="B1744">
        <v>11</v>
      </c>
      <c r="C1744">
        <v>608321</v>
      </c>
      <c r="D1744">
        <v>4.1483601099999996</v>
      </c>
      <c r="E1744">
        <v>-73.619069269999997</v>
      </c>
      <c r="F1744">
        <v>81</v>
      </c>
      <c r="G1744">
        <v>194</v>
      </c>
      <c r="H1744">
        <v>4.1489411427307603</v>
      </c>
      <c r="I1744">
        <v>-73.620272174615295</v>
      </c>
      <c r="J1744">
        <v>0.14813463143144701</v>
      </c>
      <c r="K1744">
        <v>13461</v>
      </c>
      <c r="L1744">
        <v>4.149</v>
      </c>
      <c r="M1744">
        <v>-73.620272200000002</v>
      </c>
      <c r="N1744">
        <v>81</v>
      </c>
      <c r="O1744">
        <v>367</v>
      </c>
      <c r="P1744">
        <f t="shared" si="55"/>
        <v>6.1166666666666663</v>
      </c>
      <c r="R1744" t="str">
        <f t="shared" si="54"/>
        <v>1742,11,608321,4.14836011,-73.61906927,81,194,4.14894114273076,-73.6202721746153,0.148134631431447,13461,4.149,-73.6202722,81,367,6.11666666666667</v>
      </c>
    </row>
    <row r="1745" spans="1:18" x14ac:dyDescent="0.25">
      <c r="A1745">
        <v>1743</v>
      </c>
      <c r="B1745">
        <v>14</v>
      </c>
      <c r="C1745">
        <v>608324</v>
      </c>
      <c r="D1745">
        <v>4.1484604269999998</v>
      </c>
      <c r="E1745">
        <v>-73.620053530000007</v>
      </c>
      <c r="F1745">
        <v>119</v>
      </c>
      <c r="G1745">
        <v>194</v>
      </c>
      <c r="H1745">
        <v>4.1489411427307603</v>
      </c>
      <c r="I1745">
        <v>-73.620272174615295</v>
      </c>
      <c r="J1745">
        <v>5.8659207239379001E-2</v>
      </c>
      <c r="K1745">
        <v>13461</v>
      </c>
      <c r="L1745">
        <v>4.149</v>
      </c>
      <c r="M1745">
        <v>-73.620272200000002</v>
      </c>
      <c r="N1745">
        <v>119</v>
      </c>
      <c r="O1745">
        <v>367</v>
      </c>
      <c r="P1745">
        <f t="shared" si="55"/>
        <v>6.1166666666666663</v>
      </c>
      <c r="R1745" t="str">
        <f t="shared" si="54"/>
        <v>1743,14,608324,4.148460427,-73.62005353,119,194,4.14894114273076,-73.6202721746153,0.058659207239379,13461,4.149,-73.6202722,119,367,6.11666666666667</v>
      </c>
    </row>
    <row r="1746" spans="1:18" x14ac:dyDescent="0.25">
      <c r="A1746">
        <v>1744</v>
      </c>
      <c r="B1746">
        <v>1</v>
      </c>
      <c r="C1746">
        <v>608357</v>
      </c>
      <c r="D1746">
        <v>4.1526112949999998</v>
      </c>
      <c r="E1746">
        <v>-73.615372600000001</v>
      </c>
      <c r="F1746">
        <v>98</v>
      </c>
      <c r="G1746">
        <v>62</v>
      </c>
      <c r="H1746">
        <v>4.1530998938461501</v>
      </c>
      <c r="I1746">
        <v>-73.614420967115294</v>
      </c>
      <c r="J1746">
        <v>0.118627540057236</v>
      </c>
      <c r="K1746">
        <v>11264</v>
      </c>
      <c r="L1746">
        <v>4.1529999999999996</v>
      </c>
      <c r="M1746">
        <v>-73.614416599999998</v>
      </c>
      <c r="N1746">
        <v>98</v>
      </c>
      <c r="O1746">
        <v>587</v>
      </c>
      <c r="P1746">
        <f t="shared" si="55"/>
        <v>9.7833333333333332</v>
      </c>
      <c r="R1746" t="str">
        <f t="shared" si="54"/>
        <v>1744,1,608357,4.152611295,-73.6153726,98,62,4.15309989384615,-73.6144209671153,0.118627540057236,11264,4.153,-73.6144166,98,587,9.78333333333333</v>
      </c>
    </row>
    <row r="1747" spans="1:18" x14ac:dyDescent="0.25">
      <c r="A1747">
        <v>1745</v>
      </c>
      <c r="B1747">
        <v>2</v>
      </c>
      <c r="C1747">
        <v>608394</v>
      </c>
      <c r="D1747">
        <v>4.1468490029999998</v>
      </c>
      <c r="E1747">
        <v>-73.614447740000003</v>
      </c>
      <c r="F1747">
        <v>84</v>
      </c>
      <c r="G1747">
        <v>4</v>
      </c>
      <c r="H1747">
        <v>4.1483606209411699</v>
      </c>
      <c r="I1747">
        <v>-73.613291782941104</v>
      </c>
      <c r="J1747">
        <v>0.21126154199307601</v>
      </c>
      <c r="K1747">
        <v>14637</v>
      </c>
      <c r="L1747">
        <v>4.1479999999999997</v>
      </c>
      <c r="M1747">
        <v>-73.613416900000004</v>
      </c>
      <c r="N1747">
        <v>84</v>
      </c>
      <c r="O1747">
        <v>642</v>
      </c>
      <c r="P1747">
        <f t="shared" si="55"/>
        <v>10.7</v>
      </c>
      <c r="R1747" t="str">
        <f t="shared" si="54"/>
        <v>1745,2,608394,4.146849003,-73.61444774,84,4,4.14836062094117,-73.6132917829411,0.211261541993076,14637,4.148,-73.6134169,84,642,10.7</v>
      </c>
    </row>
    <row r="1748" spans="1:18" x14ac:dyDescent="0.25">
      <c r="A1748">
        <v>1746</v>
      </c>
      <c r="B1748">
        <v>11</v>
      </c>
      <c r="C1748">
        <v>608483</v>
      </c>
      <c r="D1748">
        <v>4.1428705560000001</v>
      </c>
      <c r="E1748">
        <v>-73.617801740000004</v>
      </c>
      <c r="F1748">
        <v>95</v>
      </c>
      <c r="G1748">
        <v>111</v>
      </c>
      <c r="H1748">
        <v>4.1423698820540498</v>
      </c>
      <c r="I1748">
        <v>-73.617488080000001</v>
      </c>
      <c r="J1748">
        <v>6.5605577592629999E-2</v>
      </c>
      <c r="K1748">
        <v>18730</v>
      </c>
      <c r="L1748">
        <v>4.1420000000000003</v>
      </c>
      <c r="M1748">
        <v>-73.617454100000003</v>
      </c>
      <c r="N1748">
        <v>95</v>
      </c>
      <c r="O1748">
        <v>476</v>
      </c>
      <c r="P1748">
        <f t="shared" si="55"/>
        <v>7.9333333333333336</v>
      </c>
      <c r="R1748" t="str">
        <f t="shared" si="54"/>
        <v>1746,11,608483,4.142870556,-73.61780174,95,111,4.14236988205405,-73.61748808,0.06560557759263,18730,4.142,-73.6174541,95,476,7.93333333333333</v>
      </c>
    </row>
    <row r="1749" spans="1:18" x14ac:dyDescent="0.25">
      <c r="A1749">
        <v>1747</v>
      </c>
      <c r="B1749">
        <v>13</v>
      </c>
      <c r="C1749">
        <v>608485</v>
      </c>
      <c r="D1749">
        <v>4.1423275779999997</v>
      </c>
      <c r="E1749">
        <v>-73.615599489999994</v>
      </c>
      <c r="F1749">
        <v>143</v>
      </c>
      <c r="G1749">
        <v>111</v>
      </c>
      <c r="H1749">
        <v>4.1423698820540498</v>
      </c>
      <c r="I1749">
        <v>-73.617488080000001</v>
      </c>
      <c r="J1749">
        <v>0.20937431035683299</v>
      </c>
      <c r="K1749">
        <v>18730</v>
      </c>
      <c r="L1749">
        <v>4.1420000000000003</v>
      </c>
      <c r="M1749">
        <v>-73.617454100000003</v>
      </c>
      <c r="N1749">
        <v>143</v>
      </c>
      <c r="O1749">
        <v>476</v>
      </c>
      <c r="P1749">
        <f t="shared" si="55"/>
        <v>7.9333333333333336</v>
      </c>
      <c r="R1749" t="str">
        <f t="shared" si="54"/>
        <v>1747,13,608485,4.142327578,-73.61559949,143,111,4.14236988205405,-73.61748808,0.209374310356833,18730,4.142,-73.6174541,143,476,7.93333333333333</v>
      </c>
    </row>
    <row r="1750" spans="1:18" x14ac:dyDescent="0.25">
      <c r="A1750">
        <v>1748</v>
      </c>
      <c r="B1750">
        <v>18</v>
      </c>
      <c r="C1750">
        <v>608490</v>
      </c>
      <c r="D1750">
        <v>4.1441546589999998</v>
      </c>
      <c r="E1750">
        <v>-73.615529449999997</v>
      </c>
      <c r="F1750">
        <v>122</v>
      </c>
      <c r="G1750">
        <v>83</v>
      </c>
      <c r="H1750">
        <v>4.1459559745652097</v>
      </c>
      <c r="I1750">
        <v>-73.6166711945652</v>
      </c>
      <c r="J1750">
        <v>0.23681665523640899</v>
      </c>
      <c r="K1750">
        <v>15442</v>
      </c>
      <c r="L1750">
        <v>4.1459999999999999</v>
      </c>
      <c r="M1750">
        <v>-73.616667699999994</v>
      </c>
      <c r="N1750">
        <v>122</v>
      </c>
      <c r="O1750">
        <v>471</v>
      </c>
      <c r="P1750">
        <f t="shared" si="55"/>
        <v>7.85</v>
      </c>
      <c r="R1750" t="str">
        <f t="shared" si="54"/>
        <v>1748,18,608490,4.144154659,-73.61552945,122,83,4.14595597456521,-73.6166711945652,0.236816655236409,15442,4.146,-73.6166677,122,471,7.85</v>
      </c>
    </row>
    <row r="1751" spans="1:18" x14ac:dyDescent="0.25">
      <c r="A1751">
        <v>1749</v>
      </c>
      <c r="B1751">
        <v>16</v>
      </c>
      <c r="C1751">
        <v>608569</v>
      </c>
      <c r="D1751">
        <v>4.1413061820000001</v>
      </c>
      <c r="E1751">
        <v>-73.608456500000003</v>
      </c>
      <c r="F1751">
        <v>98</v>
      </c>
      <c r="G1751">
        <v>99</v>
      </c>
      <c r="H1751">
        <v>4.1407567867499999</v>
      </c>
      <c r="I1751">
        <v>-73.607511809166596</v>
      </c>
      <c r="J1751">
        <v>0.12120394521639601</v>
      </c>
      <c r="K1751">
        <v>19153</v>
      </c>
      <c r="L1751">
        <v>4.141</v>
      </c>
      <c r="M1751">
        <v>-73.607600500000004</v>
      </c>
      <c r="N1751">
        <v>98</v>
      </c>
      <c r="O1751">
        <v>718</v>
      </c>
      <c r="P1751">
        <f t="shared" si="55"/>
        <v>11.966666666666667</v>
      </c>
      <c r="R1751" t="str">
        <f t="shared" si="54"/>
        <v>1749,16,608569,4.141306182,-73.6084565,98,99,4.14075678675,-73.6075118091666,0.121203945216396,19153,4.141,-73.6076005,98,718,11.9666666666667</v>
      </c>
    </row>
    <row r="1752" spans="1:18" x14ac:dyDescent="0.25">
      <c r="A1752">
        <v>1750</v>
      </c>
      <c r="B1752">
        <v>2</v>
      </c>
      <c r="C1752">
        <v>608593</v>
      </c>
      <c r="D1752">
        <v>4.1484766449999997</v>
      </c>
      <c r="E1752">
        <v>-73.606885649999995</v>
      </c>
      <c r="F1752">
        <v>96</v>
      </c>
      <c r="G1752">
        <v>41</v>
      </c>
      <c r="H1752">
        <v>4.14934637208823</v>
      </c>
      <c r="I1752">
        <v>-73.607335158529395</v>
      </c>
      <c r="J1752">
        <v>0.108733835671998</v>
      </c>
      <c r="K1752">
        <v>13406</v>
      </c>
      <c r="L1752">
        <v>4.149</v>
      </c>
      <c r="M1752">
        <v>-73.607361999999995</v>
      </c>
      <c r="N1752">
        <v>96</v>
      </c>
      <c r="O1752">
        <v>619</v>
      </c>
      <c r="P1752">
        <f t="shared" si="55"/>
        <v>10.316666666666666</v>
      </c>
      <c r="R1752" t="str">
        <f t="shared" si="54"/>
        <v>1750,2,608593,4.148476645,-73.60688565,96,41,4.14934637208823,-73.6073351585294,0.108733835671998,13406,4.149,-73.607362,96,619,10.3166666666667</v>
      </c>
    </row>
    <row r="1753" spans="1:18" x14ac:dyDescent="0.25">
      <c r="A1753">
        <v>1751</v>
      </c>
      <c r="B1753">
        <v>36</v>
      </c>
      <c r="C1753">
        <v>612215</v>
      </c>
      <c r="D1753">
        <v>4.1438931050000001</v>
      </c>
      <c r="E1753">
        <v>-73.587718089999996</v>
      </c>
      <c r="F1753">
        <v>61</v>
      </c>
      <c r="G1753">
        <v>129</v>
      </c>
      <c r="H1753">
        <v>4.1450653589534801</v>
      </c>
      <c r="I1753">
        <v>-73.586298423953494</v>
      </c>
      <c r="J1753">
        <v>0.20427395152594299</v>
      </c>
      <c r="K1753">
        <v>16333</v>
      </c>
      <c r="L1753">
        <v>4.1449999999999996</v>
      </c>
      <c r="M1753">
        <v>-73.586399</v>
      </c>
      <c r="N1753">
        <v>61</v>
      </c>
      <c r="O1753">
        <v>1004</v>
      </c>
      <c r="P1753">
        <f t="shared" si="55"/>
        <v>16.733333333333334</v>
      </c>
      <c r="R1753" t="str">
        <f t="shared" si="54"/>
        <v>1751,36,612215,4.143893105,-73.58771809,61,129,4.14506535895348,-73.5862984239535,0.204273951525943,16333,4.145,-73.586399,61,1004,16.7333333333333</v>
      </c>
    </row>
    <row r="1754" spans="1:18" x14ac:dyDescent="0.25">
      <c r="A1754">
        <v>1752</v>
      </c>
      <c r="B1754">
        <v>28</v>
      </c>
      <c r="C1754">
        <v>612224</v>
      </c>
      <c r="D1754">
        <v>4.1458019559999997</v>
      </c>
      <c r="E1754">
        <v>-73.604574880000001</v>
      </c>
      <c r="F1754">
        <v>72</v>
      </c>
      <c r="G1754">
        <v>79</v>
      </c>
      <c r="H1754">
        <v>4.1463610710000003</v>
      </c>
      <c r="I1754">
        <v>-73.604951058148103</v>
      </c>
      <c r="J1754">
        <v>7.4824416214467004E-2</v>
      </c>
      <c r="K1754">
        <v>15590</v>
      </c>
      <c r="L1754">
        <v>4.1459999999999999</v>
      </c>
      <c r="M1754">
        <v>-73.604956799999997</v>
      </c>
      <c r="N1754">
        <v>72</v>
      </c>
      <c r="O1754">
        <v>630</v>
      </c>
      <c r="P1754">
        <f t="shared" si="55"/>
        <v>10.5</v>
      </c>
      <c r="R1754" t="str">
        <f t="shared" si="54"/>
        <v>1752,28,612224,4.145801956,-73.60457488,72,79,4.146361071,-73.6049510581481,0.074824416214467,15590,4.146,-73.6049568,72,630,10.5</v>
      </c>
    </row>
    <row r="1755" spans="1:18" x14ac:dyDescent="0.25">
      <c r="A1755">
        <v>1753</v>
      </c>
      <c r="B1755">
        <v>11</v>
      </c>
      <c r="C1755">
        <v>608656</v>
      </c>
      <c r="D1755">
        <v>4.1384169929999999</v>
      </c>
      <c r="E1755">
        <v>-73.589828549999993</v>
      </c>
      <c r="F1755">
        <v>118</v>
      </c>
      <c r="G1755">
        <v>89</v>
      </c>
      <c r="H1755">
        <v>4.1402283610277699</v>
      </c>
      <c r="I1755">
        <v>-73.588138221388803</v>
      </c>
      <c r="J1755">
        <v>0.274984211552663</v>
      </c>
      <c r="K1755">
        <v>20159</v>
      </c>
      <c r="L1755">
        <v>4.1399999999999997</v>
      </c>
      <c r="M1755">
        <v>-73.588003599999993</v>
      </c>
      <c r="N1755">
        <v>118</v>
      </c>
      <c r="O1755">
        <v>909</v>
      </c>
      <c r="P1755">
        <f t="shared" si="55"/>
        <v>15.15</v>
      </c>
      <c r="R1755" t="str">
        <f t="shared" si="54"/>
        <v>1753,11,608656,4.138416993,-73.58982855,118,89,4.14022836102777,-73.5881382213888,0.274984211552663,20159,4.14,-73.5880036,118,909,15.15</v>
      </c>
    </row>
    <row r="1756" spans="1:18" x14ac:dyDescent="0.25">
      <c r="A1756">
        <v>1754</v>
      </c>
      <c r="B1756">
        <v>10</v>
      </c>
      <c r="C1756">
        <v>608668</v>
      </c>
      <c r="D1756">
        <v>4.1410308919999999</v>
      </c>
      <c r="E1756">
        <v>-73.586619429999999</v>
      </c>
      <c r="F1756">
        <v>137</v>
      </c>
      <c r="G1756">
        <v>89</v>
      </c>
      <c r="H1756">
        <v>4.1402283610277699</v>
      </c>
      <c r="I1756">
        <v>-73.588138221388803</v>
      </c>
      <c r="J1756">
        <v>0.19049959677783701</v>
      </c>
      <c r="K1756">
        <v>20159</v>
      </c>
      <c r="L1756">
        <v>4.1399999999999997</v>
      </c>
      <c r="M1756">
        <v>-73.588003599999993</v>
      </c>
      <c r="N1756">
        <v>137</v>
      </c>
      <c r="O1756">
        <v>909</v>
      </c>
      <c r="P1756">
        <f t="shared" si="55"/>
        <v>15.15</v>
      </c>
      <c r="R1756" t="str">
        <f t="shared" si="54"/>
        <v>1754,10,608668,4.141030892,-73.58661943,137,89,4.14022836102777,-73.5881382213888,0.190499596777837,20159,4.14,-73.5880036,137,909,15.15</v>
      </c>
    </row>
    <row r="1757" spans="1:18" x14ac:dyDescent="0.25">
      <c r="A1757">
        <v>1755</v>
      </c>
      <c r="B1757">
        <v>7</v>
      </c>
      <c r="C1757">
        <v>608678</v>
      </c>
      <c r="D1757">
        <v>4.1470227680000002</v>
      </c>
      <c r="E1757">
        <v>-73.591030619999998</v>
      </c>
      <c r="F1757">
        <v>120</v>
      </c>
      <c r="G1757">
        <v>40</v>
      </c>
      <c r="H1757">
        <v>4.1470391342444399</v>
      </c>
      <c r="I1757">
        <v>-73.5898657653333</v>
      </c>
      <c r="J1757">
        <v>0.12911849908967901</v>
      </c>
      <c r="K1757">
        <v>15056</v>
      </c>
      <c r="L1757">
        <v>4.1470000000000002</v>
      </c>
      <c r="M1757">
        <v>-73.5897279</v>
      </c>
      <c r="N1757">
        <v>120</v>
      </c>
      <c r="O1757">
        <v>1084</v>
      </c>
      <c r="P1757">
        <f t="shared" si="55"/>
        <v>18.066666666666666</v>
      </c>
      <c r="R1757" t="str">
        <f t="shared" si="54"/>
        <v>1755,7,608678,4.147022768,-73.59103062,120,40,4.14703913424444,-73.5898657653333,0.129118499089679,15056,4.147,-73.5897279,120,1084,18.0666666666667</v>
      </c>
    </row>
    <row r="1758" spans="1:18" x14ac:dyDescent="0.25">
      <c r="A1758">
        <v>1756</v>
      </c>
      <c r="B1758">
        <v>8</v>
      </c>
      <c r="C1758">
        <v>608712</v>
      </c>
      <c r="D1758">
        <v>4.1442877789999999</v>
      </c>
      <c r="E1758">
        <v>-73.584092249999998</v>
      </c>
      <c r="F1758">
        <v>104</v>
      </c>
      <c r="G1758">
        <v>10</v>
      </c>
      <c r="H1758">
        <v>4.1425139011025598</v>
      </c>
      <c r="I1758">
        <v>-73.584224659743498</v>
      </c>
      <c r="J1758">
        <v>0.19766792022860999</v>
      </c>
      <c r="K1758">
        <v>18362</v>
      </c>
      <c r="L1758">
        <v>4.1420000000000003</v>
      </c>
      <c r="M1758">
        <v>-73.584213000000005</v>
      </c>
      <c r="N1758">
        <v>104</v>
      </c>
      <c r="O1758">
        <v>972</v>
      </c>
      <c r="P1758">
        <f t="shared" si="55"/>
        <v>16.2</v>
      </c>
      <c r="R1758" t="str">
        <f t="shared" si="54"/>
        <v>1756,8,608712,4.144287779,-73.58409225,104,10,4.14251390110256,-73.5842246597435,0.19766792022861,18362,4.142,-73.584213,104,972,16.2</v>
      </c>
    </row>
    <row r="1759" spans="1:18" x14ac:dyDescent="0.25">
      <c r="A1759">
        <v>1757</v>
      </c>
      <c r="B1759">
        <v>36</v>
      </c>
      <c r="C1759">
        <v>612241</v>
      </c>
      <c r="D1759">
        <v>4.1388309369999998</v>
      </c>
      <c r="E1759">
        <v>-73.581177100000005</v>
      </c>
      <c r="F1759">
        <v>74</v>
      </c>
      <c r="G1759">
        <v>133</v>
      </c>
      <c r="H1759">
        <v>4.1397541385517203</v>
      </c>
      <c r="I1759">
        <v>-73.581406566206894</v>
      </c>
      <c r="J1759">
        <v>0.105696370286695</v>
      </c>
      <c r="K1759">
        <v>20492</v>
      </c>
      <c r="L1759">
        <v>4.1399999999999997</v>
      </c>
      <c r="M1759">
        <v>-73.581417799999997</v>
      </c>
      <c r="N1759">
        <v>74</v>
      </c>
      <c r="O1759">
        <v>981</v>
      </c>
      <c r="P1759">
        <f t="shared" si="55"/>
        <v>16.350000000000001</v>
      </c>
      <c r="R1759" t="str">
        <f t="shared" si="54"/>
        <v>1757,36,612241,4.138830937,-73.5811771,74,133,4.13975413855172,-73.5814065662069,0.105696370286695,20492,4.14,-73.5814178,74,981,16.35</v>
      </c>
    </row>
    <row r="1760" spans="1:18" x14ac:dyDescent="0.25">
      <c r="A1760">
        <v>1758</v>
      </c>
      <c r="B1760">
        <v>4</v>
      </c>
      <c r="C1760">
        <v>608842</v>
      </c>
      <c r="D1760">
        <v>4.1274531430000003</v>
      </c>
      <c r="E1760">
        <v>-73.547607999999997</v>
      </c>
      <c r="F1760">
        <v>78</v>
      </c>
      <c r="G1760">
        <v>19</v>
      </c>
      <c r="H1760">
        <v>4.1253570676304303</v>
      </c>
      <c r="I1760">
        <v>-73.548220336739107</v>
      </c>
      <c r="J1760">
        <v>0.242613044206694</v>
      </c>
      <c r="K1760">
        <v>32425</v>
      </c>
      <c r="L1760">
        <v>4.125</v>
      </c>
      <c r="M1760">
        <v>-73.548086499999997</v>
      </c>
      <c r="N1760">
        <v>78</v>
      </c>
      <c r="O1760">
        <v>1388</v>
      </c>
      <c r="P1760">
        <f t="shared" si="55"/>
        <v>23.133333333333333</v>
      </c>
      <c r="R1760" t="str">
        <f t="shared" si="54"/>
        <v>1758,4,608842,4.127453143,-73.547608,78,19,4.12535706763043,-73.5482203367391,0.242613044206694,32425,4.125,-73.5480865,78,1388,23.1333333333333</v>
      </c>
    </row>
    <row r="1761" spans="1:18" x14ac:dyDescent="0.25">
      <c r="A1761">
        <v>1759</v>
      </c>
      <c r="B1761">
        <v>13</v>
      </c>
      <c r="C1761">
        <v>608851</v>
      </c>
      <c r="D1761">
        <v>4.1254735580000004</v>
      </c>
      <c r="E1761">
        <v>-73.549818810000005</v>
      </c>
      <c r="F1761">
        <v>79</v>
      </c>
      <c r="G1761">
        <v>19</v>
      </c>
      <c r="H1761">
        <v>4.1253570676304303</v>
      </c>
      <c r="I1761">
        <v>-73.548220336739107</v>
      </c>
      <c r="J1761">
        <v>0.17764256255973801</v>
      </c>
      <c r="K1761">
        <v>32425</v>
      </c>
      <c r="L1761">
        <v>4.125</v>
      </c>
      <c r="M1761">
        <v>-73.548086499999997</v>
      </c>
      <c r="N1761">
        <v>79</v>
      </c>
      <c r="O1761">
        <v>1388</v>
      </c>
      <c r="P1761">
        <f t="shared" si="55"/>
        <v>23.133333333333333</v>
      </c>
      <c r="R1761" t="str">
        <f t="shared" si="54"/>
        <v>1759,13,608851,4.125473558,-73.54981881,79,19,4.12535706763043,-73.5482203367391,0.177642562559738,32425,4.125,-73.5480865,79,1388,23.1333333333333</v>
      </c>
    </row>
    <row r="1762" spans="1:18" x14ac:dyDescent="0.25">
      <c r="A1762">
        <v>1760</v>
      </c>
      <c r="B1762">
        <v>5</v>
      </c>
      <c r="C1762">
        <v>608866</v>
      </c>
      <c r="D1762">
        <v>4.1238896240000003</v>
      </c>
      <c r="E1762">
        <v>-73.548869460000006</v>
      </c>
      <c r="F1762">
        <v>127</v>
      </c>
      <c r="G1762">
        <v>19</v>
      </c>
      <c r="H1762">
        <v>4.1253570676304303</v>
      </c>
      <c r="I1762">
        <v>-73.548220336739107</v>
      </c>
      <c r="J1762">
        <v>0.17823622836127301</v>
      </c>
      <c r="K1762">
        <v>32425</v>
      </c>
      <c r="L1762">
        <v>4.125</v>
      </c>
      <c r="M1762">
        <v>-73.548086499999997</v>
      </c>
      <c r="N1762">
        <v>127</v>
      </c>
      <c r="O1762">
        <v>1388</v>
      </c>
      <c r="P1762">
        <f t="shared" si="55"/>
        <v>23.133333333333333</v>
      </c>
      <c r="R1762" t="str">
        <f t="shared" si="54"/>
        <v>1760,5,608866,4.123889624,-73.54886946,127,19,4.12535706763043,-73.5482203367391,0.178236228361273,32425,4.125,-73.5480865,127,1388,23.1333333333333</v>
      </c>
    </row>
    <row r="1763" spans="1:18" x14ac:dyDescent="0.25">
      <c r="A1763">
        <v>1761</v>
      </c>
      <c r="B1763">
        <v>6</v>
      </c>
      <c r="C1763">
        <v>608867</v>
      </c>
      <c r="D1763">
        <v>4.1241171899999998</v>
      </c>
      <c r="E1763">
        <v>-73.548453749999993</v>
      </c>
      <c r="F1763">
        <v>106</v>
      </c>
      <c r="G1763">
        <v>19</v>
      </c>
      <c r="H1763">
        <v>4.1253570676304303</v>
      </c>
      <c r="I1763">
        <v>-73.548220336739107</v>
      </c>
      <c r="J1763">
        <v>0.14018935912931299</v>
      </c>
      <c r="K1763">
        <v>32425</v>
      </c>
      <c r="L1763">
        <v>4.125</v>
      </c>
      <c r="M1763">
        <v>-73.548086499999997</v>
      </c>
      <c r="N1763">
        <v>106</v>
      </c>
      <c r="O1763">
        <v>1388</v>
      </c>
      <c r="P1763">
        <f t="shared" si="55"/>
        <v>23.133333333333333</v>
      </c>
      <c r="R1763" t="str">
        <f t="shared" si="54"/>
        <v>1761,6,608867,4.12411719,-73.54845375,106,19,4.12535706763043,-73.5482203367391,0.140189359129313,32425,4.125,-73.5480865,106,1388,23.1333333333333</v>
      </c>
    </row>
    <row r="1764" spans="1:18" x14ac:dyDescent="0.25">
      <c r="A1764">
        <v>1762</v>
      </c>
      <c r="B1764">
        <v>12</v>
      </c>
      <c r="C1764">
        <v>611858</v>
      </c>
      <c r="D1764">
        <v>4.1209150880000003</v>
      </c>
      <c r="E1764">
        <v>-73.539869440000004</v>
      </c>
      <c r="F1764">
        <v>127</v>
      </c>
      <c r="G1764">
        <v>189</v>
      </c>
      <c r="H1764">
        <v>4.1220245535849003</v>
      </c>
      <c r="I1764">
        <v>-73.539059040566002</v>
      </c>
      <c r="J1764">
        <v>0.152539962978267</v>
      </c>
      <c r="K1764">
        <v>35327</v>
      </c>
      <c r="L1764">
        <v>4.1219999999999999</v>
      </c>
      <c r="M1764">
        <v>-73.539153099999993</v>
      </c>
      <c r="N1764">
        <v>127</v>
      </c>
      <c r="O1764">
        <v>1506</v>
      </c>
      <c r="P1764">
        <f t="shared" si="55"/>
        <v>25.1</v>
      </c>
      <c r="R1764" t="str">
        <f t="shared" si="54"/>
        <v>1762,12,611858,4.120915088,-73.53986944,127,189,4.1220245535849,-73.539059040566,0.152539962978267,35327,4.122,-73.5391531,127,1506,25.1</v>
      </c>
    </row>
    <row r="1765" spans="1:18" x14ac:dyDescent="0.25">
      <c r="A1765">
        <v>1763</v>
      </c>
      <c r="B1765">
        <v>7</v>
      </c>
      <c r="C1765">
        <v>611898</v>
      </c>
      <c r="D1765">
        <v>4.1220821250000004</v>
      </c>
      <c r="E1765">
        <v>-73.539282639999996</v>
      </c>
      <c r="F1765">
        <v>68</v>
      </c>
      <c r="G1765">
        <v>189</v>
      </c>
      <c r="H1765">
        <v>4.1220245535849003</v>
      </c>
      <c r="I1765">
        <v>-73.539059040566002</v>
      </c>
      <c r="J1765">
        <v>2.55956732602644E-2</v>
      </c>
      <c r="K1765">
        <v>35327</v>
      </c>
      <c r="L1765">
        <v>4.1219999999999999</v>
      </c>
      <c r="M1765">
        <v>-73.539153099999993</v>
      </c>
      <c r="N1765">
        <v>68</v>
      </c>
      <c r="O1765">
        <v>1506</v>
      </c>
      <c r="P1765">
        <f t="shared" si="55"/>
        <v>25.1</v>
      </c>
      <c r="R1765" t="str">
        <f t="shared" si="54"/>
        <v>1763,7,611898,4.122082125,-73.53928264,68,189,4.1220245535849,-73.539059040566,0.0255956732602644,35327,4.122,-73.5391531,68,1506,25.1</v>
      </c>
    </row>
    <row r="1766" spans="1:18" x14ac:dyDescent="0.25">
      <c r="A1766">
        <v>1764</v>
      </c>
      <c r="B1766">
        <v>21</v>
      </c>
      <c r="C1766">
        <v>611912</v>
      </c>
      <c r="D1766">
        <v>4.1213542299999997</v>
      </c>
      <c r="E1766">
        <v>-73.538409889999997</v>
      </c>
      <c r="F1766">
        <v>112</v>
      </c>
      <c r="G1766">
        <v>189</v>
      </c>
      <c r="H1766">
        <v>4.1220245535849003</v>
      </c>
      <c r="I1766">
        <v>-73.539059040566002</v>
      </c>
      <c r="J1766">
        <v>0.103564386247851</v>
      </c>
      <c r="K1766">
        <v>35327</v>
      </c>
      <c r="L1766">
        <v>4.1219999999999999</v>
      </c>
      <c r="M1766">
        <v>-73.539153099999993</v>
      </c>
      <c r="N1766">
        <v>112</v>
      </c>
      <c r="O1766">
        <v>1506</v>
      </c>
      <c r="P1766">
        <f t="shared" si="55"/>
        <v>25.1</v>
      </c>
      <c r="R1766" t="str">
        <f t="shared" si="54"/>
        <v>1764,21,611912,4.12135423,-73.53840989,112,189,4.1220245535849,-73.539059040566,0.103564386247851,35327,4.122,-73.5391531,112,1506,25.1</v>
      </c>
    </row>
    <row r="1767" spans="1:18" x14ac:dyDescent="0.25">
      <c r="A1767">
        <v>1765</v>
      </c>
      <c r="B1767">
        <v>16</v>
      </c>
      <c r="C1767">
        <v>251963</v>
      </c>
      <c r="D1767">
        <v>4.1210584219999999</v>
      </c>
      <c r="E1767">
        <v>-73.538063519999994</v>
      </c>
      <c r="F1767">
        <v>58</v>
      </c>
      <c r="G1767">
        <v>189</v>
      </c>
      <c r="H1767">
        <v>4.1220245535849003</v>
      </c>
      <c r="I1767">
        <v>-73.539059040566002</v>
      </c>
      <c r="J1767">
        <v>0.15395348630675401</v>
      </c>
      <c r="K1767">
        <v>35327</v>
      </c>
      <c r="L1767">
        <v>4.1219999999999999</v>
      </c>
      <c r="M1767">
        <v>-73.539153099999993</v>
      </c>
      <c r="N1767">
        <v>58</v>
      </c>
      <c r="O1767">
        <v>1506</v>
      </c>
      <c r="P1767">
        <f t="shared" si="55"/>
        <v>25.1</v>
      </c>
      <c r="R1767" t="str">
        <f t="shared" si="54"/>
        <v>1765,16,251963,4.121058422,-73.53806352,58,189,4.1220245535849,-73.539059040566,0.153953486306754,35327,4.122,-73.5391531,58,1506,25.1</v>
      </c>
    </row>
    <row r="1768" spans="1:18" x14ac:dyDescent="0.25">
      <c r="A1768">
        <v>1766</v>
      </c>
      <c r="B1768">
        <v>19</v>
      </c>
      <c r="C1768">
        <v>608955</v>
      </c>
      <c r="D1768">
        <v>4.136759058</v>
      </c>
      <c r="E1768">
        <v>-73.587833779999997</v>
      </c>
      <c r="F1768">
        <v>126</v>
      </c>
      <c r="G1768">
        <v>47</v>
      </c>
      <c r="H1768">
        <v>4.1344063632391297</v>
      </c>
      <c r="I1768">
        <v>-73.586772024130397</v>
      </c>
      <c r="J1768">
        <v>0.286707856237435</v>
      </c>
      <c r="K1768">
        <v>25033</v>
      </c>
      <c r="L1768">
        <v>4.1340000000000003</v>
      </c>
      <c r="M1768">
        <v>-73.5868751</v>
      </c>
      <c r="N1768">
        <v>126</v>
      </c>
      <c r="O1768">
        <v>898</v>
      </c>
      <c r="P1768">
        <f t="shared" si="55"/>
        <v>14.966666666666667</v>
      </c>
      <c r="R1768" t="str">
        <f t="shared" si="54"/>
        <v>1766,19,608955,4.136759058,-73.58783378,126,47,4.13440636323913,-73.5867720241304,0.286707856237435,25033,4.134,-73.5868751,126,898,14.9666666666667</v>
      </c>
    </row>
    <row r="1769" spans="1:18" x14ac:dyDescent="0.25">
      <c r="A1769">
        <v>1767</v>
      </c>
      <c r="B1769">
        <v>23</v>
      </c>
      <c r="C1769">
        <v>103562</v>
      </c>
      <c r="D1769">
        <v>4.1370060100000003</v>
      </c>
      <c r="E1769">
        <v>-73.588834820000002</v>
      </c>
      <c r="F1769">
        <v>78</v>
      </c>
      <c r="G1769">
        <v>169</v>
      </c>
      <c r="H1769">
        <v>4.1360292131153802</v>
      </c>
      <c r="I1769">
        <v>-73.590998525769194</v>
      </c>
      <c r="J1769">
        <v>0.26323743752641998</v>
      </c>
      <c r="K1769">
        <v>23889</v>
      </c>
      <c r="L1769">
        <v>4.1360000000000001</v>
      </c>
      <c r="M1769">
        <v>-73.590946700000003</v>
      </c>
      <c r="N1769">
        <v>78</v>
      </c>
      <c r="O1769">
        <v>803</v>
      </c>
      <c r="P1769">
        <f t="shared" si="55"/>
        <v>13.383333333333333</v>
      </c>
      <c r="R1769" t="str">
        <f t="shared" si="54"/>
        <v>1767,23,103562,4.13700601,-73.58883482,78,169,4.13602921311538,-73.5909985257692,0.26323743752642,23889,4.136,-73.5909467,78,803,13.3833333333333</v>
      </c>
    </row>
    <row r="1770" spans="1:18" x14ac:dyDescent="0.25">
      <c r="A1770">
        <v>1768</v>
      </c>
      <c r="B1770">
        <v>8</v>
      </c>
      <c r="C1770">
        <v>608964</v>
      </c>
      <c r="D1770">
        <v>4.1364949500000003</v>
      </c>
      <c r="E1770">
        <v>-73.587260670000006</v>
      </c>
      <c r="F1770">
        <v>98</v>
      </c>
      <c r="G1770">
        <v>47</v>
      </c>
      <c r="H1770">
        <v>4.1344063632391297</v>
      </c>
      <c r="I1770">
        <v>-73.586772024130397</v>
      </c>
      <c r="J1770">
        <v>0.238329761495855</v>
      </c>
      <c r="K1770">
        <v>25033</v>
      </c>
      <c r="L1770">
        <v>4.1340000000000003</v>
      </c>
      <c r="M1770">
        <v>-73.5868751</v>
      </c>
      <c r="N1770">
        <v>98</v>
      </c>
      <c r="O1770">
        <v>898</v>
      </c>
      <c r="P1770">
        <f t="shared" si="55"/>
        <v>14.966666666666667</v>
      </c>
      <c r="R1770" t="str">
        <f t="shared" si="54"/>
        <v>1768,8,608964,4.13649495,-73.58726067,98,47,4.13440636323913,-73.5867720241304,0.238329761495855,25033,4.134,-73.5868751,98,898,14.9666666666667</v>
      </c>
    </row>
    <row r="1771" spans="1:18" x14ac:dyDescent="0.25">
      <c r="A1771">
        <v>1769</v>
      </c>
      <c r="B1771">
        <v>64</v>
      </c>
      <c r="C1771">
        <v>612311</v>
      </c>
      <c r="D1771">
        <v>4.1248295490000002</v>
      </c>
      <c r="E1771">
        <v>-73.564224609999997</v>
      </c>
      <c r="F1771">
        <v>103</v>
      </c>
      <c r="G1771">
        <v>187</v>
      </c>
      <c r="H1771">
        <v>4.1256515593513496</v>
      </c>
      <c r="I1771">
        <v>-73.562579405945897</v>
      </c>
      <c r="J1771">
        <v>0.20394987040458501</v>
      </c>
      <c r="K1771">
        <v>31778</v>
      </c>
      <c r="L1771">
        <v>4.1260000000000003</v>
      </c>
      <c r="M1771">
        <v>-73.5628277</v>
      </c>
      <c r="N1771">
        <v>103</v>
      </c>
      <c r="O1771">
        <v>1206</v>
      </c>
      <c r="P1771">
        <f t="shared" si="55"/>
        <v>20.100000000000001</v>
      </c>
      <c r="R1771" t="str">
        <f t="shared" si="54"/>
        <v>1769,64,612311,4.124829549,-73.56422461,103,187,4.12565155935135,-73.5625794059459,0.203949870404585,31778,4.126,-73.5628277,103,1206,20.1</v>
      </c>
    </row>
    <row r="1772" spans="1:18" x14ac:dyDescent="0.25">
      <c r="A1772">
        <v>1770</v>
      </c>
      <c r="B1772">
        <v>15</v>
      </c>
      <c r="C1772">
        <v>609009</v>
      </c>
      <c r="D1772">
        <v>4.1183135890000004</v>
      </c>
      <c r="E1772">
        <v>-73.561928159999994</v>
      </c>
      <c r="F1772">
        <v>94</v>
      </c>
      <c r="G1772">
        <v>172</v>
      </c>
      <c r="H1772">
        <v>4.1165039837142796</v>
      </c>
      <c r="I1772">
        <v>-73.5611299882857</v>
      </c>
      <c r="J1772">
        <v>0.21969255174000599</v>
      </c>
      <c r="K1772">
        <v>39418</v>
      </c>
      <c r="L1772">
        <v>4.1159999999999997</v>
      </c>
      <c r="M1772">
        <v>-73.561033199999997</v>
      </c>
      <c r="N1772">
        <v>94</v>
      </c>
      <c r="O1772">
        <v>1454</v>
      </c>
      <c r="P1772">
        <f t="shared" si="55"/>
        <v>24.233333333333334</v>
      </c>
      <c r="R1772" t="str">
        <f t="shared" si="54"/>
        <v>1770,15,609009,4.118313589,-73.56192816,94,172,4.11650398371428,-73.5611299882857,0.219692551740006,39418,4.116,-73.5610332,94,1454,24.2333333333333</v>
      </c>
    </row>
    <row r="1773" spans="1:18" x14ac:dyDescent="0.25">
      <c r="A1773">
        <v>1771</v>
      </c>
      <c r="B1773">
        <v>8</v>
      </c>
      <c r="C1773">
        <v>609026</v>
      </c>
      <c r="D1773">
        <v>4.1210008770000002</v>
      </c>
      <c r="E1773">
        <v>-73.560969810000003</v>
      </c>
      <c r="F1773">
        <v>103</v>
      </c>
      <c r="G1773">
        <v>108</v>
      </c>
      <c r="H1773">
        <v>4.1204616404285703</v>
      </c>
      <c r="I1773">
        <v>-73.561168413928499</v>
      </c>
      <c r="J1773">
        <v>6.3838058262097097E-2</v>
      </c>
      <c r="K1773">
        <v>36669</v>
      </c>
      <c r="L1773">
        <v>4.12</v>
      </c>
      <c r="M1773">
        <v>-73.560896499999998</v>
      </c>
      <c r="N1773">
        <v>103</v>
      </c>
      <c r="O1773">
        <v>1288</v>
      </c>
      <c r="P1773">
        <f t="shared" si="55"/>
        <v>21.466666666666665</v>
      </c>
      <c r="R1773" t="str">
        <f t="shared" si="54"/>
        <v>1771,8,609026,4.121000877,-73.56096981,103,108,4.12046164042857,-73.5611684139285,0.0638380582620971,36669,4.12,-73.5608965,103,1288,21.4666666666667</v>
      </c>
    </row>
    <row r="1774" spans="1:18" x14ac:dyDescent="0.25">
      <c r="A1774">
        <v>1772</v>
      </c>
      <c r="B1774">
        <v>10</v>
      </c>
      <c r="C1774">
        <v>609040</v>
      </c>
      <c r="D1774">
        <v>4.117949329</v>
      </c>
      <c r="E1774">
        <v>-73.56061588</v>
      </c>
      <c r="F1774">
        <v>63</v>
      </c>
      <c r="G1774">
        <v>172</v>
      </c>
      <c r="H1774">
        <v>4.1165039837142796</v>
      </c>
      <c r="I1774">
        <v>-73.5611299882857</v>
      </c>
      <c r="J1774">
        <v>0.17042288329368399</v>
      </c>
      <c r="K1774">
        <v>39418</v>
      </c>
      <c r="L1774">
        <v>4.1159999999999997</v>
      </c>
      <c r="M1774">
        <v>-73.561033199999997</v>
      </c>
      <c r="N1774">
        <v>63</v>
      </c>
      <c r="O1774">
        <v>1454</v>
      </c>
      <c r="P1774">
        <f t="shared" si="55"/>
        <v>24.233333333333334</v>
      </c>
      <c r="R1774" t="str">
        <f t="shared" si="54"/>
        <v>1772,10,609040,4.117949329,-73.56061588,63,172,4.11650398371428,-73.5611299882857,0.170422883293684,39418,4.116,-73.5610332,63,1454,24.2333333333333</v>
      </c>
    </row>
    <row r="1775" spans="1:18" x14ac:dyDescent="0.25">
      <c r="A1775">
        <v>1773</v>
      </c>
      <c r="B1775">
        <v>6</v>
      </c>
      <c r="C1775">
        <v>612319</v>
      </c>
      <c r="D1775">
        <v>4.1254294280000003</v>
      </c>
      <c r="E1775">
        <v>-73.561527900000002</v>
      </c>
      <c r="F1775">
        <v>81</v>
      </c>
      <c r="G1775">
        <v>187</v>
      </c>
      <c r="H1775">
        <v>4.1256515593513496</v>
      </c>
      <c r="I1775">
        <v>-73.562579405945897</v>
      </c>
      <c r="J1775">
        <v>0.119131332928193</v>
      </c>
      <c r="K1775">
        <v>31778</v>
      </c>
      <c r="L1775">
        <v>4.1260000000000003</v>
      </c>
      <c r="M1775">
        <v>-73.5628277</v>
      </c>
      <c r="N1775">
        <v>81</v>
      </c>
      <c r="O1775">
        <v>1206</v>
      </c>
      <c r="P1775">
        <f t="shared" si="55"/>
        <v>20.100000000000001</v>
      </c>
      <c r="R1775" t="str">
        <f t="shared" si="54"/>
        <v>1773,6,612319,4.125429428,-73.5615279,81,187,4.12565155935135,-73.5625794059459,0.119131332928193,31778,4.126,-73.5628277,81,1206,20.1</v>
      </c>
    </row>
    <row r="1776" spans="1:18" x14ac:dyDescent="0.25">
      <c r="A1776">
        <v>1774</v>
      </c>
      <c r="B1776">
        <v>18</v>
      </c>
      <c r="C1776">
        <v>609064</v>
      </c>
      <c r="D1776">
        <v>4.1417986659999997</v>
      </c>
      <c r="E1776">
        <v>-73.619566660000004</v>
      </c>
      <c r="F1776">
        <v>106</v>
      </c>
      <c r="G1776">
        <v>111</v>
      </c>
      <c r="H1776">
        <v>4.1423698820540498</v>
      </c>
      <c r="I1776">
        <v>-73.617488080000001</v>
      </c>
      <c r="J1776">
        <v>0.23896400300996601</v>
      </c>
      <c r="K1776">
        <v>18730</v>
      </c>
      <c r="L1776">
        <v>4.1420000000000003</v>
      </c>
      <c r="M1776">
        <v>-73.617454100000003</v>
      </c>
      <c r="N1776">
        <v>106</v>
      </c>
      <c r="O1776">
        <v>476</v>
      </c>
      <c r="P1776">
        <f t="shared" si="55"/>
        <v>7.9333333333333336</v>
      </c>
      <c r="R1776" t="str">
        <f t="shared" si="54"/>
        <v>1774,18,609064,4.141798666,-73.61956666,106,111,4.14236988205405,-73.61748808,0.238964003009966,18730,4.142,-73.6174541,106,476,7.93333333333333</v>
      </c>
    </row>
    <row r="1777" spans="1:18" x14ac:dyDescent="0.25">
      <c r="A1777">
        <v>1775</v>
      </c>
      <c r="B1777">
        <v>7</v>
      </c>
      <c r="C1777">
        <v>609078</v>
      </c>
      <c r="D1777">
        <v>4.1419548739999996</v>
      </c>
      <c r="E1777">
        <v>-73.613553870000004</v>
      </c>
      <c r="F1777">
        <v>134</v>
      </c>
      <c r="G1777">
        <v>131</v>
      </c>
      <c r="H1777">
        <v>4.1419462591818101</v>
      </c>
      <c r="I1777">
        <v>-73.612015219454506</v>
      </c>
      <c r="J1777">
        <v>0.170538825137796</v>
      </c>
      <c r="K1777">
        <v>18452</v>
      </c>
      <c r="L1777">
        <v>4.1420000000000003</v>
      </c>
      <c r="M1777">
        <v>-73.612037000000001</v>
      </c>
      <c r="N1777">
        <v>134</v>
      </c>
      <c r="O1777">
        <v>594</v>
      </c>
      <c r="P1777">
        <f t="shared" si="55"/>
        <v>9.9</v>
      </c>
      <c r="R1777" t="str">
        <f t="shared" si="54"/>
        <v>1775,7,609078,4.141954874,-73.61355387,134,131,4.14194625918181,-73.6120152194545,0.170538825137796,18452,4.142,-73.612037,134,594,9.9</v>
      </c>
    </row>
    <row r="1778" spans="1:18" x14ac:dyDescent="0.25">
      <c r="A1778">
        <v>1776</v>
      </c>
      <c r="B1778">
        <v>14</v>
      </c>
      <c r="C1778">
        <v>609085</v>
      </c>
      <c r="D1778">
        <v>4.1412398760000002</v>
      </c>
      <c r="E1778">
        <v>-73.616390440000004</v>
      </c>
      <c r="F1778">
        <v>97</v>
      </c>
      <c r="G1778">
        <v>111</v>
      </c>
      <c r="H1778">
        <v>4.1423698820540498</v>
      </c>
      <c r="I1778">
        <v>-73.617488080000001</v>
      </c>
      <c r="J1778">
        <v>0.17483912620221301</v>
      </c>
      <c r="K1778">
        <v>18730</v>
      </c>
      <c r="L1778">
        <v>4.1420000000000003</v>
      </c>
      <c r="M1778">
        <v>-73.617454100000003</v>
      </c>
      <c r="N1778">
        <v>97</v>
      </c>
      <c r="O1778">
        <v>476</v>
      </c>
      <c r="P1778">
        <f t="shared" si="55"/>
        <v>7.9333333333333336</v>
      </c>
      <c r="R1778" t="str">
        <f t="shared" si="54"/>
        <v>1776,14,609085,4.141239876,-73.61639044,97,111,4.14236988205405,-73.61748808,0.174839126202213,18730,4.142,-73.6174541,97,476,7.93333333333333</v>
      </c>
    </row>
    <row r="1779" spans="1:18" x14ac:dyDescent="0.25">
      <c r="A1779">
        <v>1777</v>
      </c>
      <c r="B1779">
        <v>5</v>
      </c>
      <c r="C1779">
        <v>609126</v>
      </c>
      <c r="D1779">
        <v>4.1391405719999996</v>
      </c>
      <c r="E1779">
        <v>-73.610438430000002</v>
      </c>
      <c r="F1779">
        <v>128</v>
      </c>
      <c r="G1779">
        <v>179</v>
      </c>
      <c r="H1779">
        <v>4.1373313622500003</v>
      </c>
      <c r="I1779">
        <v>-73.612859223125</v>
      </c>
      <c r="J1779">
        <v>0.33527686199082601</v>
      </c>
      <c r="K1779">
        <v>22933</v>
      </c>
      <c r="L1779">
        <v>4.1369999999999996</v>
      </c>
      <c r="M1779">
        <v>-73.612864299999998</v>
      </c>
      <c r="N1779">
        <v>128</v>
      </c>
      <c r="O1779">
        <v>661</v>
      </c>
      <c r="P1779">
        <f t="shared" si="55"/>
        <v>11.016666666666667</v>
      </c>
      <c r="R1779" t="str">
        <f t="shared" si="54"/>
        <v>1777,5,609126,4.139140572,-73.61043843,128,179,4.13733136225,-73.612859223125,0.335276861990826,22933,4.137,-73.6128643,128,661,11.0166666666667</v>
      </c>
    </row>
    <row r="1780" spans="1:18" x14ac:dyDescent="0.25">
      <c r="A1780">
        <v>1778</v>
      </c>
      <c r="B1780">
        <v>9</v>
      </c>
      <c r="C1780">
        <v>609130</v>
      </c>
      <c r="D1780">
        <v>4.1387397909999999</v>
      </c>
      <c r="E1780">
        <v>-73.610716159999996</v>
      </c>
      <c r="F1780">
        <v>90</v>
      </c>
      <c r="G1780">
        <v>179</v>
      </c>
      <c r="H1780">
        <v>4.1373313622500003</v>
      </c>
      <c r="I1780">
        <v>-73.612859223125</v>
      </c>
      <c r="J1780">
        <v>0.284455911173985</v>
      </c>
      <c r="K1780">
        <v>22933</v>
      </c>
      <c r="L1780">
        <v>4.1369999999999996</v>
      </c>
      <c r="M1780">
        <v>-73.612864299999998</v>
      </c>
      <c r="N1780">
        <v>90</v>
      </c>
      <c r="O1780">
        <v>661</v>
      </c>
      <c r="P1780">
        <f t="shared" si="55"/>
        <v>11.016666666666667</v>
      </c>
      <c r="R1780" t="str">
        <f t="shared" si="54"/>
        <v>1778,9,609130,4.138739791,-73.61071616,90,179,4.13733136225,-73.612859223125,0.284455911173985,22933,4.137,-73.6128643,90,661,11.0166666666667</v>
      </c>
    </row>
    <row r="1781" spans="1:18" x14ac:dyDescent="0.25">
      <c r="A1781">
        <v>1779</v>
      </c>
      <c r="B1781">
        <v>10</v>
      </c>
      <c r="C1781">
        <v>609131</v>
      </c>
      <c r="D1781">
        <v>4.1386747970000002</v>
      </c>
      <c r="E1781">
        <v>-73.609970439999998</v>
      </c>
      <c r="F1781">
        <v>93</v>
      </c>
      <c r="G1781">
        <v>198</v>
      </c>
      <c r="H1781">
        <v>4.1361474646976699</v>
      </c>
      <c r="I1781">
        <v>-73.609553983023204</v>
      </c>
      <c r="J1781">
        <v>0.284617908401329</v>
      </c>
      <c r="K1781">
        <v>23612</v>
      </c>
      <c r="L1781">
        <v>4.1360000000000001</v>
      </c>
      <c r="M1781">
        <v>-73.609600999999998</v>
      </c>
      <c r="N1781">
        <v>93</v>
      </c>
      <c r="O1781">
        <v>758</v>
      </c>
      <c r="P1781">
        <f t="shared" si="55"/>
        <v>12.633333333333333</v>
      </c>
      <c r="R1781" t="str">
        <f t="shared" si="54"/>
        <v>1779,10,609131,4.138674797,-73.60997044,93,198,4.13614746469767,-73.6095539830232,0.284617908401329,23612,4.136,-73.609601,93,758,12.6333333333333</v>
      </c>
    </row>
    <row r="1782" spans="1:18" x14ac:dyDescent="0.25">
      <c r="A1782">
        <v>1780</v>
      </c>
      <c r="B1782">
        <v>18</v>
      </c>
      <c r="C1782">
        <v>609203</v>
      </c>
      <c r="D1782">
        <v>4.1350911979999996</v>
      </c>
      <c r="E1782">
        <v>-73.620530709999997</v>
      </c>
      <c r="F1782">
        <v>60</v>
      </c>
      <c r="G1782">
        <v>21</v>
      </c>
      <c r="H1782">
        <v>4.1340516367618996</v>
      </c>
      <c r="I1782">
        <v>-73.620160465476104</v>
      </c>
      <c r="J1782">
        <v>0.12259351459498</v>
      </c>
      <c r="K1782">
        <v>25019</v>
      </c>
      <c r="L1782">
        <v>4.1340000000000003</v>
      </c>
      <c r="M1782">
        <v>-73.620181000000002</v>
      </c>
      <c r="N1782">
        <v>60</v>
      </c>
      <c r="O1782">
        <v>579</v>
      </c>
      <c r="P1782">
        <f t="shared" si="55"/>
        <v>9.65</v>
      </c>
      <c r="R1782" t="str">
        <f t="shared" si="54"/>
        <v>1780,18,609203,4.135091198,-73.62053071,60,21,4.1340516367619,-73.6201604654761,0.12259351459498,25019,4.134,-73.620181,60,579,9.65</v>
      </c>
    </row>
    <row r="1783" spans="1:18" x14ac:dyDescent="0.25">
      <c r="A1783">
        <v>1781</v>
      </c>
      <c r="B1783">
        <v>9</v>
      </c>
      <c r="C1783">
        <v>609213</v>
      </c>
      <c r="D1783">
        <v>4.136910233</v>
      </c>
      <c r="E1783">
        <v>-73.616848970000007</v>
      </c>
      <c r="F1783">
        <v>116</v>
      </c>
      <c r="G1783">
        <v>191</v>
      </c>
      <c r="H1783">
        <v>4.1366977979062503</v>
      </c>
      <c r="I1783">
        <v>-73.617274797187505</v>
      </c>
      <c r="J1783">
        <v>5.2771424934853602E-2</v>
      </c>
      <c r="K1783">
        <v>22770</v>
      </c>
      <c r="L1783">
        <v>4.1369999999999996</v>
      </c>
      <c r="M1783">
        <v>-73.617291300000005</v>
      </c>
      <c r="N1783">
        <v>116</v>
      </c>
      <c r="O1783">
        <v>592</v>
      </c>
      <c r="P1783">
        <f t="shared" si="55"/>
        <v>9.8666666666666671</v>
      </c>
      <c r="R1783" t="str">
        <f t="shared" si="54"/>
        <v>1781,9,609213,4.136910233,-73.61684897,116,191,4.13669779790625,-73.6172747971875,0.0527714249348536,22770,4.137,-73.6172913,116,592,9.86666666666667</v>
      </c>
    </row>
    <row r="1784" spans="1:18" x14ac:dyDescent="0.25">
      <c r="A1784">
        <v>1782</v>
      </c>
      <c r="B1784">
        <v>5</v>
      </c>
      <c r="C1784">
        <v>609231</v>
      </c>
      <c r="D1784">
        <v>4.1375536569999998</v>
      </c>
      <c r="E1784">
        <v>-73.615621450000006</v>
      </c>
      <c r="F1784">
        <v>105</v>
      </c>
      <c r="G1784">
        <v>25</v>
      </c>
      <c r="H1784">
        <v>4.1392743989428498</v>
      </c>
      <c r="I1784">
        <v>-73.615693932571403</v>
      </c>
      <c r="J1784">
        <v>0.19138632787714399</v>
      </c>
      <c r="K1784">
        <v>20905</v>
      </c>
      <c r="L1784">
        <v>4.1390000000000002</v>
      </c>
      <c r="M1784">
        <v>-73.615505499999998</v>
      </c>
      <c r="N1784">
        <v>105</v>
      </c>
      <c r="O1784">
        <v>600</v>
      </c>
      <c r="P1784">
        <f t="shared" si="55"/>
        <v>10</v>
      </c>
      <c r="R1784" t="str">
        <f t="shared" si="54"/>
        <v>1782,5,609231,4.137553657,-73.61562145,105,25,4.13927439894285,-73.6156939325714,0.191386327877144,20905,4.139,-73.6155055,105,600,10</v>
      </c>
    </row>
    <row r="1785" spans="1:18" x14ac:dyDescent="0.25">
      <c r="A1785">
        <v>1783</v>
      </c>
      <c r="B1785">
        <v>17</v>
      </c>
      <c r="C1785">
        <v>609243</v>
      </c>
      <c r="D1785">
        <v>4.1367297719999998</v>
      </c>
      <c r="E1785">
        <v>-73.61377152</v>
      </c>
      <c r="F1785">
        <v>63</v>
      </c>
      <c r="G1785">
        <v>179</v>
      </c>
      <c r="H1785">
        <v>4.1373313622500003</v>
      </c>
      <c r="I1785">
        <v>-73.612859223125</v>
      </c>
      <c r="J1785">
        <v>0.12121630085045</v>
      </c>
      <c r="K1785">
        <v>22933</v>
      </c>
      <c r="L1785">
        <v>4.1369999999999996</v>
      </c>
      <c r="M1785">
        <v>-73.612864299999998</v>
      </c>
      <c r="N1785">
        <v>63</v>
      </c>
      <c r="O1785">
        <v>661</v>
      </c>
      <c r="P1785">
        <f t="shared" si="55"/>
        <v>11.016666666666667</v>
      </c>
      <c r="R1785" t="str">
        <f t="shared" si="54"/>
        <v>1783,17,609243,4.136729772,-73.61377152,63,179,4.13733136225,-73.612859223125,0.12121630085045,22933,4.137,-73.6128643,63,661,11.0166666666667</v>
      </c>
    </row>
    <row r="1786" spans="1:18" x14ac:dyDescent="0.25">
      <c r="A1786">
        <v>1784</v>
      </c>
      <c r="B1786">
        <v>20</v>
      </c>
      <c r="C1786">
        <v>609246</v>
      </c>
      <c r="D1786">
        <v>4.1368741040000003</v>
      </c>
      <c r="E1786">
        <v>-73.616028630000002</v>
      </c>
      <c r="F1786">
        <v>97</v>
      </c>
      <c r="G1786">
        <v>191</v>
      </c>
      <c r="H1786">
        <v>4.1366977979062503</v>
      </c>
      <c r="I1786">
        <v>-73.617274797187505</v>
      </c>
      <c r="J1786">
        <v>0.13950231083888801</v>
      </c>
      <c r="K1786">
        <v>22770</v>
      </c>
      <c r="L1786">
        <v>4.1369999999999996</v>
      </c>
      <c r="M1786">
        <v>-73.617291300000005</v>
      </c>
      <c r="N1786">
        <v>97</v>
      </c>
      <c r="O1786">
        <v>592</v>
      </c>
      <c r="P1786">
        <f t="shared" si="55"/>
        <v>9.8666666666666671</v>
      </c>
      <c r="R1786" t="str">
        <f t="shared" si="54"/>
        <v>1784,20,609246,4.136874104,-73.61602863,97,191,4.13669779790625,-73.6172747971875,0.139502310838888,22770,4.137,-73.6172913,97,592,9.86666666666667</v>
      </c>
    </row>
    <row r="1787" spans="1:18" x14ac:dyDescent="0.25">
      <c r="A1787">
        <v>1785</v>
      </c>
      <c r="B1787">
        <v>8</v>
      </c>
      <c r="C1787">
        <v>609277</v>
      </c>
      <c r="D1787">
        <v>4.1372729259999996</v>
      </c>
      <c r="E1787">
        <v>-73.611619279999999</v>
      </c>
      <c r="F1787">
        <v>93</v>
      </c>
      <c r="G1787">
        <v>179</v>
      </c>
      <c r="H1787">
        <v>4.1373313622500003</v>
      </c>
      <c r="I1787">
        <v>-73.612859223125</v>
      </c>
      <c r="J1787">
        <v>0.13758307922457999</v>
      </c>
      <c r="K1787">
        <v>22933</v>
      </c>
      <c r="L1787">
        <v>4.1369999999999996</v>
      </c>
      <c r="M1787">
        <v>-73.612864299999998</v>
      </c>
      <c r="N1787">
        <v>93</v>
      </c>
      <c r="O1787">
        <v>661</v>
      </c>
      <c r="P1787">
        <f t="shared" si="55"/>
        <v>11.016666666666667</v>
      </c>
      <c r="R1787" t="str">
        <f t="shared" si="54"/>
        <v>1785,8,609277,4.137272926,-73.61161928,93,179,4.13733136225,-73.612859223125,0.13758307922458,22933,4.137,-73.6128643,93,661,11.0166666666667</v>
      </c>
    </row>
    <row r="1788" spans="1:18" x14ac:dyDescent="0.25">
      <c r="A1788">
        <v>1786</v>
      </c>
      <c r="B1788">
        <v>3</v>
      </c>
      <c r="C1788">
        <v>609287</v>
      </c>
      <c r="D1788">
        <v>4.1363566020000002</v>
      </c>
      <c r="E1788">
        <v>-73.610847879999994</v>
      </c>
      <c r="F1788">
        <v>98</v>
      </c>
      <c r="G1788">
        <v>198</v>
      </c>
      <c r="H1788">
        <v>4.1361474646976699</v>
      </c>
      <c r="I1788">
        <v>-73.609553983023204</v>
      </c>
      <c r="J1788">
        <v>0.145280856478815</v>
      </c>
      <c r="K1788">
        <v>23612</v>
      </c>
      <c r="L1788">
        <v>4.1360000000000001</v>
      </c>
      <c r="M1788">
        <v>-73.609600999999998</v>
      </c>
      <c r="N1788">
        <v>98</v>
      </c>
      <c r="O1788">
        <v>758</v>
      </c>
      <c r="P1788">
        <f t="shared" si="55"/>
        <v>12.633333333333333</v>
      </c>
      <c r="R1788" t="str">
        <f t="shared" si="54"/>
        <v>1786,3,609287,4.136356602,-73.61084788,98,198,4.13614746469767,-73.6095539830232,0.145280856478815,23612,4.136,-73.609601,98,758,12.6333333333333</v>
      </c>
    </row>
    <row r="1789" spans="1:18" x14ac:dyDescent="0.25">
      <c r="A1789">
        <v>1787</v>
      </c>
      <c r="B1789">
        <v>16</v>
      </c>
      <c r="C1789">
        <v>609318</v>
      </c>
      <c r="D1789">
        <v>4.1362188619999998</v>
      </c>
      <c r="E1789">
        <v>-73.608537209999994</v>
      </c>
      <c r="F1789">
        <v>85</v>
      </c>
      <c r="G1789">
        <v>198</v>
      </c>
      <c r="H1789">
        <v>4.1361474646976699</v>
      </c>
      <c r="I1789">
        <v>-73.609553983023204</v>
      </c>
      <c r="J1789">
        <v>0.112973674208956</v>
      </c>
      <c r="K1789">
        <v>23612</v>
      </c>
      <c r="L1789">
        <v>4.1360000000000001</v>
      </c>
      <c r="M1789">
        <v>-73.609600999999998</v>
      </c>
      <c r="N1789">
        <v>85</v>
      </c>
      <c r="O1789">
        <v>758</v>
      </c>
      <c r="P1789">
        <f t="shared" si="55"/>
        <v>12.633333333333333</v>
      </c>
      <c r="R1789" t="str">
        <f t="shared" si="54"/>
        <v>1787,16,609318,4.136218862,-73.60853721,85,198,4.13614746469767,-73.6095539830232,0.112973674208956,23612,4.136,-73.609601,85,758,12.6333333333333</v>
      </c>
    </row>
    <row r="1790" spans="1:18" x14ac:dyDescent="0.25">
      <c r="A1790">
        <v>1788</v>
      </c>
      <c r="B1790">
        <v>12</v>
      </c>
      <c r="C1790">
        <v>609340</v>
      </c>
      <c r="D1790">
        <v>4.1339707429999999</v>
      </c>
      <c r="E1790">
        <v>-73.608703230000003</v>
      </c>
      <c r="F1790">
        <v>98</v>
      </c>
      <c r="G1790">
        <v>198</v>
      </c>
      <c r="H1790">
        <v>4.1361474646976699</v>
      </c>
      <c r="I1790">
        <v>-73.609553983023204</v>
      </c>
      <c r="J1790">
        <v>0.25961772717764497</v>
      </c>
      <c r="K1790">
        <v>23612</v>
      </c>
      <c r="L1790">
        <v>4.1360000000000001</v>
      </c>
      <c r="M1790">
        <v>-73.609600999999998</v>
      </c>
      <c r="N1790">
        <v>98</v>
      </c>
      <c r="O1790">
        <v>758</v>
      </c>
      <c r="P1790">
        <f t="shared" si="55"/>
        <v>12.633333333333333</v>
      </c>
      <c r="R1790" t="str">
        <f t="shared" si="54"/>
        <v>1788,12,609340,4.133970743,-73.60870323,98,198,4.13614746469767,-73.6095539830232,0.259617727177645,23612,4.136,-73.609601,98,758,12.6333333333333</v>
      </c>
    </row>
    <row r="1791" spans="1:18" x14ac:dyDescent="0.25">
      <c r="A1791">
        <v>1789</v>
      </c>
      <c r="B1791">
        <v>1</v>
      </c>
      <c r="C1791">
        <v>609352</v>
      </c>
      <c r="D1791">
        <v>4.137019037</v>
      </c>
      <c r="E1791">
        <v>-73.607607999999999</v>
      </c>
      <c r="F1791">
        <v>122</v>
      </c>
      <c r="G1791">
        <v>46</v>
      </c>
      <c r="H1791">
        <v>4.1355589751470498</v>
      </c>
      <c r="I1791">
        <v>-73.6064844582353</v>
      </c>
      <c r="J1791">
        <v>0.204529362509273</v>
      </c>
      <c r="K1791">
        <v>23503</v>
      </c>
      <c r="L1791">
        <v>4.1360000000000001</v>
      </c>
      <c r="M1791">
        <v>-73.606149400000007</v>
      </c>
      <c r="N1791">
        <v>122</v>
      </c>
      <c r="O1791">
        <v>792</v>
      </c>
      <c r="P1791">
        <f t="shared" si="55"/>
        <v>13.2</v>
      </c>
      <c r="R1791" t="str">
        <f t="shared" si="54"/>
        <v>1789,1,609352,4.137019037,-73.607608,122,46,4.13555897514705,-73.6064844582353,0.204529362509273,23503,4.136,-73.6061494,122,792,13.2</v>
      </c>
    </row>
    <row r="1792" spans="1:18" x14ac:dyDescent="0.25">
      <c r="A1792">
        <v>1790</v>
      </c>
      <c r="B1792">
        <v>15</v>
      </c>
      <c r="C1792">
        <v>609366</v>
      </c>
      <c r="D1792">
        <v>4.1354352060000004</v>
      </c>
      <c r="E1792">
        <v>-73.606517780000004</v>
      </c>
      <c r="F1792">
        <v>129</v>
      </c>
      <c r="G1792">
        <v>46</v>
      </c>
      <c r="H1792">
        <v>4.1355589751470498</v>
      </c>
      <c r="I1792">
        <v>-73.6064844582353</v>
      </c>
      <c r="J1792">
        <v>1.42410929268104E-2</v>
      </c>
      <c r="K1792">
        <v>23503</v>
      </c>
      <c r="L1792">
        <v>4.1360000000000001</v>
      </c>
      <c r="M1792">
        <v>-73.606149400000007</v>
      </c>
      <c r="N1792">
        <v>129</v>
      </c>
      <c r="O1792">
        <v>792</v>
      </c>
      <c r="P1792">
        <f t="shared" si="55"/>
        <v>13.2</v>
      </c>
      <c r="R1792" t="str">
        <f t="shared" si="54"/>
        <v>1790,15,609366,4.135435206,-73.60651778,129,46,4.13555897514705,-73.6064844582353,0.0142410929268104,23503,4.136,-73.6061494,129,792,13.2</v>
      </c>
    </row>
    <row r="1793" spans="1:18" x14ac:dyDescent="0.25">
      <c r="A1793">
        <v>1791</v>
      </c>
      <c r="B1793">
        <v>2</v>
      </c>
      <c r="C1793">
        <v>609454</v>
      </c>
      <c r="D1793">
        <v>4.1326350439999997</v>
      </c>
      <c r="E1793">
        <v>-73.617247309999996</v>
      </c>
      <c r="F1793">
        <v>103</v>
      </c>
      <c r="G1793">
        <v>154</v>
      </c>
      <c r="H1793">
        <v>4.1325896547352903</v>
      </c>
      <c r="I1793">
        <v>-73.616493169705805</v>
      </c>
      <c r="J1793">
        <v>8.3738074338878504E-2</v>
      </c>
      <c r="K1793">
        <v>25809</v>
      </c>
      <c r="L1793">
        <v>4.133</v>
      </c>
      <c r="M1793">
        <v>-73.616826599999996</v>
      </c>
      <c r="N1793">
        <v>103</v>
      </c>
      <c r="O1793">
        <v>626</v>
      </c>
      <c r="P1793">
        <f t="shared" si="55"/>
        <v>10.433333333333334</v>
      </c>
      <c r="R1793" t="str">
        <f t="shared" si="54"/>
        <v>1791,2,609454,4.132635044,-73.61724731,103,154,4.13258965473529,-73.6164931697058,0.0837380743388785,25809,4.133,-73.6168266,103,626,10.4333333333333</v>
      </c>
    </row>
    <row r="1794" spans="1:18" x14ac:dyDescent="0.25">
      <c r="A1794">
        <v>1792</v>
      </c>
      <c r="B1794">
        <v>9</v>
      </c>
      <c r="C1794">
        <v>609460</v>
      </c>
      <c r="D1794">
        <v>4.1319837289999999</v>
      </c>
      <c r="E1794">
        <v>-73.617262100000005</v>
      </c>
      <c r="F1794">
        <v>127</v>
      </c>
      <c r="G1794">
        <v>154</v>
      </c>
      <c r="H1794">
        <v>4.1325896547352903</v>
      </c>
      <c r="I1794">
        <v>-73.616493169705805</v>
      </c>
      <c r="J1794">
        <v>0.108614760676617</v>
      </c>
      <c r="K1794">
        <v>25809</v>
      </c>
      <c r="L1794">
        <v>4.133</v>
      </c>
      <c r="M1794">
        <v>-73.616826599999996</v>
      </c>
      <c r="N1794">
        <v>127</v>
      </c>
      <c r="O1794">
        <v>626</v>
      </c>
      <c r="P1794">
        <f t="shared" si="55"/>
        <v>10.433333333333334</v>
      </c>
      <c r="R1794" t="str">
        <f t="shared" ref="R1794:R1857" si="56">+_xlfn.TEXTJOIN(",",TRUE,A1794:P1794)</f>
        <v>1792,9,609460,4.131983729,-73.6172621,127,154,4.13258965473529,-73.6164931697058,0.108614760676617,25809,4.133,-73.6168266,127,626,10.4333333333333</v>
      </c>
    </row>
    <row r="1795" spans="1:18" x14ac:dyDescent="0.25">
      <c r="A1795">
        <v>1793</v>
      </c>
      <c r="B1795">
        <v>13</v>
      </c>
      <c r="C1795">
        <v>609499</v>
      </c>
      <c r="D1795">
        <v>4.1309980790000003</v>
      </c>
      <c r="E1795">
        <v>-73.611406479999999</v>
      </c>
      <c r="F1795">
        <v>68</v>
      </c>
      <c r="G1795">
        <v>120</v>
      </c>
      <c r="H1795">
        <v>4.1312756193200002</v>
      </c>
      <c r="I1795">
        <v>-73.609278447999998</v>
      </c>
      <c r="J1795">
        <v>0.237871273482822</v>
      </c>
      <c r="K1795">
        <v>27825</v>
      </c>
      <c r="L1795">
        <v>4.1310000000000002</v>
      </c>
      <c r="M1795">
        <v>-73.609200999999999</v>
      </c>
      <c r="N1795">
        <v>68</v>
      </c>
      <c r="O1795">
        <v>833</v>
      </c>
      <c r="P1795">
        <f t="shared" ref="P1795:P1858" si="57">+O1795/60</f>
        <v>13.883333333333333</v>
      </c>
      <c r="R1795" t="str">
        <f t="shared" si="56"/>
        <v>1793,13,609499,4.130998079,-73.61140648,68,120,4.13127561932,-73.609278448,0.237871273482822,27825,4.131,-73.609201,68,833,13.8833333333333</v>
      </c>
    </row>
    <row r="1796" spans="1:18" x14ac:dyDescent="0.25">
      <c r="A1796">
        <v>1794</v>
      </c>
      <c r="B1796">
        <v>16</v>
      </c>
      <c r="C1796">
        <v>609501</v>
      </c>
      <c r="D1796">
        <v>4.13073347</v>
      </c>
      <c r="E1796">
        <v>-73.613292770000001</v>
      </c>
      <c r="F1796">
        <v>96</v>
      </c>
      <c r="G1796">
        <v>13</v>
      </c>
      <c r="H1796">
        <v>4.1288638668799997</v>
      </c>
      <c r="I1796">
        <v>-73.612198537599994</v>
      </c>
      <c r="J1796">
        <v>0.240568560857995</v>
      </c>
      <c r="K1796">
        <v>29810</v>
      </c>
      <c r="L1796">
        <v>4.1289999999999996</v>
      </c>
      <c r="M1796">
        <v>-73.612136100000001</v>
      </c>
      <c r="N1796">
        <v>96</v>
      </c>
      <c r="O1796">
        <v>844</v>
      </c>
      <c r="P1796">
        <f t="shared" si="57"/>
        <v>14.066666666666666</v>
      </c>
      <c r="R1796" t="str">
        <f t="shared" si="56"/>
        <v>1794,16,609501,4.13073347,-73.61329277,96,13,4.12886386688,-73.6121985376,0.240568560857995,29810,4.129,-73.6121361,96,844,14.0666666666667</v>
      </c>
    </row>
    <row r="1797" spans="1:18" x14ac:dyDescent="0.25">
      <c r="A1797">
        <v>1795</v>
      </c>
      <c r="B1797">
        <v>2</v>
      </c>
      <c r="C1797">
        <v>609504</v>
      </c>
      <c r="D1797">
        <v>4.1298119570000003</v>
      </c>
      <c r="E1797">
        <v>-73.613291889999999</v>
      </c>
      <c r="F1797">
        <v>108</v>
      </c>
      <c r="G1797">
        <v>13</v>
      </c>
      <c r="H1797">
        <v>4.1288638668799997</v>
      </c>
      <c r="I1797">
        <v>-73.612198537599994</v>
      </c>
      <c r="J1797">
        <v>0.160578514611738</v>
      </c>
      <c r="K1797">
        <v>29810</v>
      </c>
      <c r="L1797">
        <v>4.1289999999999996</v>
      </c>
      <c r="M1797">
        <v>-73.612136100000001</v>
      </c>
      <c r="N1797">
        <v>108</v>
      </c>
      <c r="O1797">
        <v>844</v>
      </c>
      <c r="P1797">
        <f t="shared" si="57"/>
        <v>14.066666666666666</v>
      </c>
      <c r="R1797" t="str">
        <f t="shared" si="56"/>
        <v>1795,2,609504,4.129811957,-73.61329189,108,13,4.12886386688,-73.6121985376,0.160578514611738,29810,4.129,-73.6121361,108,844,14.0666666666667</v>
      </c>
    </row>
    <row r="1798" spans="1:18" x14ac:dyDescent="0.25">
      <c r="A1798">
        <v>1796</v>
      </c>
      <c r="B1798">
        <v>4</v>
      </c>
      <c r="C1798">
        <v>609506</v>
      </c>
      <c r="D1798">
        <v>4.1298175349999999</v>
      </c>
      <c r="E1798">
        <v>-73.612629920000003</v>
      </c>
      <c r="F1798">
        <v>94</v>
      </c>
      <c r="G1798">
        <v>13</v>
      </c>
      <c r="H1798">
        <v>4.1288638668799997</v>
      </c>
      <c r="I1798">
        <v>-73.612198537599994</v>
      </c>
      <c r="J1798">
        <v>0.11626303982252301</v>
      </c>
      <c r="K1798">
        <v>29810</v>
      </c>
      <c r="L1798">
        <v>4.1289999999999996</v>
      </c>
      <c r="M1798">
        <v>-73.612136100000001</v>
      </c>
      <c r="N1798">
        <v>94</v>
      </c>
      <c r="O1798">
        <v>844</v>
      </c>
      <c r="P1798">
        <f t="shared" si="57"/>
        <v>14.066666666666666</v>
      </c>
      <c r="R1798" t="str">
        <f t="shared" si="56"/>
        <v>1796,4,609506,4.129817535,-73.61262992,94,13,4.12886386688,-73.6121985376,0.116263039822523,29810,4.129,-73.6121361,94,844,14.0666666666667</v>
      </c>
    </row>
    <row r="1799" spans="1:18" x14ac:dyDescent="0.25">
      <c r="A1799">
        <v>1797</v>
      </c>
      <c r="B1799">
        <v>17</v>
      </c>
      <c r="C1799">
        <v>609510</v>
      </c>
      <c r="D1799">
        <v>4.1303709289999997</v>
      </c>
      <c r="E1799">
        <v>-73.614343739999995</v>
      </c>
      <c r="F1799">
        <v>81</v>
      </c>
      <c r="G1799">
        <v>13</v>
      </c>
      <c r="H1799">
        <v>4.1288638668799997</v>
      </c>
      <c r="I1799">
        <v>-73.612198537599994</v>
      </c>
      <c r="J1799">
        <v>0.290826644997214</v>
      </c>
      <c r="K1799">
        <v>29810</v>
      </c>
      <c r="L1799">
        <v>4.1289999999999996</v>
      </c>
      <c r="M1799">
        <v>-73.612136100000001</v>
      </c>
      <c r="N1799">
        <v>81</v>
      </c>
      <c r="O1799">
        <v>844</v>
      </c>
      <c r="P1799">
        <f t="shared" si="57"/>
        <v>14.066666666666666</v>
      </c>
      <c r="R1799" t="str">
        <f t="shared" si="56"/>
        <v>1797,17,609510,4.130370929,-73.61434374,81,13,4.12886386688,-73.6121985376,0.290826644997214,29810,4.129,-73.6121361,81,844,14.0666666666667</v>
      </c>
    </row>
    <row r="1800" spans="1:18" x14ac:dyDescent="0.25">
      <c r="A1800">
        <v>1798</v>
      </c>
      <c r="B1800">
        <v>15</v>
      </c>
      <c r="C1800">
        <v>609584</v>
      </c>
      <c r="D1800">
        <v>4.1274997840000003</v>
      </c>
      <c r="E1800">
        <v>-73.616220630000001</v>
      </c>
      <c r="F1800">
        <v>104</v>
      </c>
      <c r="G1800">
        <v>57</v>
      </c>
      <c r="H1800">
        <v>4.1281348695312499</v>
      </c>
      <c r="I1800">
        <v>-73.616910924999999</v>
      </c>
      <c r="J1800">
        <v>0.104088815972241</v>
      </c>
      <c r="K1800">
        <v>30144</v>
      </c>
      <c r="L1800">
        <v>4.1280000000000001</v>
      </c>
      <c r="M1800">
        <v>-73.616886300000004</v>
      </c>
      <c r="N1800">
        <v>104</v>
      </c>
      <c r="O1800">
        <v>656</v>
      </c>
      <c r="P1800">
        <f t="shared" si="57"/>
        <v>10.933333333333334</v>
      </c>
      <c r="R1800" t="str">
        <f t="shared" si="56"/>
        <v>1798,15,609584,4.127499784,-73.61622063,104,57,4.12813486953125,-73.616910925,0.104088815972241,30144,4.128,-73.6168863,104,656,10.9333333333333</v>
      </c>
    </row>
    <row r="1801" spans="1:18" x14ac:dyDescent="0.25">
      <c r="A1801">
        <v>1799</v>
      </c>
      <c r="B1801">
        <v>13</v>
      </c>
      <c r="C1801">
        <v>609621</v>
      </c>
      <c r="D1801">
        <v>4.1180988540000003</v>
      </c>
      <c r="E1801">
        <v>-73.599343439999998</v>
      </c>
      <c r="F1801">
        <v>112</v>
      </c>
      <c r="G1801">
        <v>87</v>
      </c>
      <c r="H1801">
        <v>4.1187844792058801</v>
      </c>
      <c r="I1801">
        <v>-73.598728764117595</v>
      </c>
      <c r="J1801">
        <v>0.102208501826712</v>
      </c>
      <c r="K1801">
        <v>37254</v>
      </c>
      <c r="L1801">
        <v>4.1189999999999998</v>
      </c>
      <c r="M1801">
        <v>-73.598969100000005</v>
      </c>
      <c r="N1801">
        <v>112</v>
      </c>
      <c r="O1801">
        <v>885</v>
      </c>
      <c r="P1801">
        <f t="shared" si="57"/>
        <v>14.75</v>
      </c>
      <c r="R1801" t="str">
        <f t="shared" si="56"/>
        <v>1799,13,609621,4.118098854,-73.59934344,112,87,4.11878447920588,-73.5987287641176,0.102208501826712,37254,4.119,-73.5989691,112,885,14.75</v>
      </c>
    </row>
    <row r="1802" spans="1:18" x14ac:dyDescent="0.25">
      <c r="A1802">
        <v>1800</v>
      </c>
      <c r="B1802">
        <v>19</v>
      </c>
      <c r="C1802">
        <v>609642</v>
      </c>
      <c r="D1802">
        <v>4.1161235620000003</v>
      </c>
      <c r="E1802">
        <v>-73.605176420000006</v>
      </c>
      <c r="F1802">
        <v>113</v>
      </c>
      <c r="G1802">
        <v>109</v>
      </c>
      <c r="H1802">
        <v>4.1156770368095197</v>
      </c>
      <c r="I1802">
        <v>-73.606243132380897</v>
      </c>
      <c r="J1802">
        <v>0.12822308044215899</v>
      </c>
      <c r="K1802">
        <v>39064</v>
      </c>
      <c r="L1802">
        <v>4.1159999999999997</v>
      </c>
      <c r="M1802">
        <v>-73.606311700000006</v>
      </c>
      <c r="N1802">
        <v>113</v>
      </c>
      <c r="O1802">
        <v>795</v>
      </c>
      <c r="P1802">
        <f t="shared" si="57"/>
        <v>13.25</v>
      </c>
      <c r="R1802" t="str">
        <f t="shared" si="56"/>
        <v>1800,19,609642,4.116123562,-73.60517642,113,109,4.11567703680952,-73.6062431323809,0.128223080442159,39064,4.116,-73.6063117,113,795,13.25</v>
      </c>
    </row>
    <row r="1803" spans="1:18" x14ac:dyDescent="0.25">
      <c r="A1803">
        <v>1801</v>
      </c>
      <c r="B1803">
        <v>15</v>
      </c>
      <c r="C1803">
        <v>609759</v>
      </c>
      <c r="D1803">
        <v>4.1335574490000004</v>
      </c>
      <c r="E1803">
        <v>-73.590109240000004</v>
      </c>
      <c r="F1803">
        <v>81</v>
      </c>
      <c r="G1803">
        <v>22</v>
      </c>
      <c r="H1803">
        <v>4.1322409341063802</v>
      </c>
      <c r="I1803">
        <v>-73.590817905531907</v>
      </c>
      <c r="J1803">
        <v>0.166049694445114</v>
      </c>
      <c r="K1803">
        <v>26816</v>
      </c>
      <c r="L1803">
        <v>4.1319999999999997</v>
      </c>
      <c r="M1803">
        <v>-73.590812900000003</v>
      </c>
      <c r="N1803">
        <v>81</v>
      </c>
      <c r="O1803">
        <v>967</v>
      </c>
      <c r="P1803">
        <f t="shared" si="57"/>
        <v>16.116666666666667</v>
      </c>
      <c r="R1803" t="str">
        <f t="shared" si="56"/>
        <v>1801,15,609759,4.133557449,-73.59010924,81,22,4.13224093410638,-73.5908179055319,0.166049694445114,26816,4.132,-73.5908129,81,967,16.1166666666667</v>
      </c>
    </row>
    <row r="1804" spans="1:18" x14ac:dyDescent="0.25">
      <c r="A1804">
        <v>1802</v>
      </c>
      <c r="B1804">
        <v>10</v>
      </c>
      <c r="C1804">
        <v>609873</v>
      </c>
      <c r="D1804">
        <v>4.129796496</v>
      </c>
      <c r="E1804">
        <v>-73.59143564</v>
      </c>
      <c r="F1804">
        <v>90</v>
      </c>
      <c r="G1804">
        <v>176</v>
      </c>
      <c r="H1804">
        <v>4.1293690441111099</v>
      </c>
      <c r="I1804">
        <v>-73.590188246222198</v>
      </c>
      <c r="J1804">
        <v>0.14618918623385899</v>
      </c>
      <c r="K1804">
        <v>29408</v>
      </c>
      <c r="L1804">
        <v>4.1289999999999996</v>
      </c>
      <c r="M1804">
        <v>-73.589943000000005</v>
      </c>
      <c r="N1804">
        <v>90</v>
      </c>
      <c r="O1804">
        <v>986</v>
      </c>
      <c r="P1804">
        <f t="shared" si="57"/>
        <v>16.433333333333334</v>
      </c>
      <c r="R1804" t="str">
        <f t="shared" si="56"/>
        <v>1802,10,609873,4.129796496,-73.59143564,90,176,4.12936904411111,-73.5901882462222,0.146189186233859,29408,4.129,-73.589943,90,986,16.4333333333333</v>
      </c>
    </row>
    <row r="1805" spans="1:18" x14ac:dyDescent="0.25">
      <c r="A1805">
        <v>1803</v>
      </c>
      <c r="B1805">
        <v>35</v>
      </c>
      <c r="C1805">
        <v>130282</v>
      </c>
      <c r="D1805">
        <v>4.1142355960000003</v>
      </c>
      <c r="E1805">
        <v>-73.597548759999995</v>
      </c>
      <c r="F1805">
        <v>82</v>
      </c>
      <c r="G1805">
        <v>142</v>
      </c>
      <c r="H1805">
        <v>4.1155453320250004</v>
      </c>
      <c r="I1805">
        <v>-73.597526217249893</v>
      </c>
      <c r="J1805">
        <v>0.14556601000338501</v>
      </c>
      <c r="K1805">
        <v>39125</v>
      </c>
      <c r="L1805">
        <v>4.1159999999999997</v>
      </c>
      <c r="M1805">
        <v>-73.597683799999999</v>
      </c>
      <c r="N1805">
        <v>82</v>
      </c>
      <c r="O1805">
        <v>826</v>
      </c>
      <c r="P1805">
        <f t="shared" si="57"/>
        <v>13.766666666666667</v>
      </c>
      <c r="R1805" t="str">
        <f t="shared" si="56"/>
        <v>1803,35,130282,4.114235596,-73.59754876,82,142,4.115545332025,-73.5975262172499,0.145566010003385,39125,4.116,-73.5976838,82,826,13.7666666666667</v>
      </c>
    </row>
    <row r="1806" spans="1:18" x14ac:dyDescent="0.25">
      <c r="A1806">
        <v>1804</v>
      </c>
      <c r="B1806">
        <v>13</v>
      </c>
      <c r="C1806">
        <v>609943</v>
      </c>
      <c r="D1806">
        <v>4.1141867970000003</v>
      </c>
      <c r="E1806">
        <v>-73.588590449999998</v>
      </c>
      <c r="F1806">
        <v>86</v>
      </c>
      <c r="G1806">
        <v>113</v>
      </c>
      <c r="H1806">
        <v>4.1150577958823504</v>
      </c>
      <c r="I1806">
        <v>-73.587683841764701</v>
      </c>
      <c r="J1806">
        <v>0.13952048614828599</v>
      </c>
      <c r="K1806">
        <v>39890</v>
      </c>
      <c r="L1806">
        <v>4.1150000000000002</v>
      </c>
      <c r="M1806">
        <v>-73.587690199999997</v>
      </c>
      <c r="N1806">
        <v>86</v>
      </c>
      <c r="O1806">
        <v>1011</v>
      </c>
      <c r="P1806">
        <f t="shared" si="57"/>
        <v>16.850000000000001</v>
      </c>
      <c r="R1806" t="str">
        <f t="shared" si="56"/>
        <v>1804,13,609943,4.114186797,-73.58859045,86,113,4.11505779588235,-73.5876838417647,0.139520486148286,39890,4.115,-73.5876902,86,1011,16.85</v>
      </c>
    </row>
    <row r="1807" spans="1:18" x14ac:dyDescent="0.25">
      <c r="A1807">
        <v>1805</v>
      </c>
      <c r="B1807">
        <v>3</v>
      </c>
      <c r="C1807">
        <v>609952</v>
      </c>
      <c r="D1807">
        <v>4.1179550970000003</v>
      </c>
      <c r="E1807">
        <v>-73.584945860000005</v>
      </c>
      <c r="F1807">
        <v>75</v>
      </c>
      <c r="G1807">
        <v>148</v>
      </c>
      <c r="H1807">
        <v>4.1189295742272698</v>
      </c>
      <c r="I1807">
        <v>-73.585439540454502</v>
      </c>
      <c r="J1807">
        <v>0.121328532882294</v>
      </c>
      <c r="K1807">
        <v>37456</v>
      </c>
      <c r="L1807">
        <v>4.1189999999999998</v>
      </c>
      <c r="M1807">
        <v>-73.585460299999994</v>
      </c>
      <c r="N1807">
        <v>75</v>
      </c>
      <c r="O1807">
        <v>1048</v>
      </c>
      <c r="P1807">
        <f t="shared" si="57"/>
        <v>17.466666666666665</v>
      </c>
      <c r="R1807" t="str">
        <f t="shared" si="56"/>
        <v>1805,3,609952,4.117955097,-73.58494586,75,148,4.11892957422727,-73.5854395404545,0.121328532882294,37456,4.119,-73.5854603,75,1048,17.4666666666667</v>
      </c>
    </row>
    <row r="1808" spans="1:18" x14ac:dyDescent="0.25">
      <c r="A1808">
        <v>1806</v>
      </c>
      <c r="B1808">
        <v>6</v>
      </c>
      <c r="C1808">
        <v>609955</v>
      </c>
      <c r="D1808">
        <v>4.1166090640000004</v>
      </c>
      <c r="E1808">
        <v>-73.584682569999998</v>
      </c>
      <c r="F1808">
        <v>78</v>
      </c>
      <c r="G1808">
        <v>28</v>
      </c>
      <c r="H1808">
        <v>4.1148623763225798</v>
      </c>
      <c r="I1808">
        <v>-73.5846919916129</v>
      </c>
      <c r="J1808">
        <v>0.19410367548514501</v>
      </c>
      <c r="K1808">
        <v>39850</v>
      </c>
      <c r="L1808">
        <v>4.1150000000000002</v>
      </c>
      <c r="M1808">
        <v>-73.584755700000002</v>
      </c>
      <c r="N1808">
        <v>78</v>
      </c>
      <c r="O1808">
        <v>1093</v>
      </c>
      <c r="P1808">
        <f t="shared" si="57"/>
        <v>18.216666666666665</v>
      </c>
      <c r="R1808" t="str">
        <f t="shared" si="56"/>
        <v>1806,6,609955,4.116609064,-73.58468257,78,28,4.11486237632258,-73.5846919916129,0.194103675485145,39850,4.115,-73.5847557,78,1093,18.2166666666667</v>
      </c>
    </row>
    <row r="1809" spans="1:18" x14ac:dyDescent="0.25">
      <c r="A1809">
        <v>1807</v>
      </c>
      <c r="B1809">
        <v>16</v>
      </c>
      <c r="C1809">
        <v>609995</v>
      </c>
      <c r="D1809">
        <v>4.1317741120000004</v>
      </c>
      <c r="E1809">
        <v>-73.610456240000005</v>
      </c>
      <c r="F1809">
        <v>77</v>
      </c>
      <c r="G1809">
        <v>120</v>
      </c>
      <c r="H1809">
        <v>4.1312756193200002</v>
      </c>
      <c r="I1809">
        <v>-73.609278447999998</v>
      </c>
      <c r="J1809">
        <v>0.14180925149433299</v>
      </c>
      <c r="K1809">
        <v>27825</v>
      </c>
      <c r="L1809">
        <v>4.1310000000000002</v>
      </c>
      <c r="M1809">
        <v>-73.609200999999999</v>
      </c>
      <c r="N1809">
        <v>77</v>
      </c>
      <c r="O1809">
        <v>833</v>
      </c>
      <c r="P1809">
        <f t="shared" si="57"/>
        <v>13.883333333333333</v>
      </c>
      <c r="R1809" t="str">
        <f t="shared" si="56"/>
        <v>1807,16,609995,4.131774112,-73.61045624,77,120,4.13127561932,-73.609278448,0.141809251494333,27825,4.131,-73.609201,77,833,13.8833333333333</v>
      </c>
    </row>
    <row r="1810" spans="1:18" x14ac:dyDescent="0.25">
      <c r="A1810">
        <v>1808</v>
      </c>
      <c r="B1810">
        <v>11</v>
      </c>
      <c r="C1810">
        <v>610012</v>
      </c>
      <c r="D1810">
        <v>4.1298816699999996</v>
      </c>
      <c r="E1810">
        <v>-73.609775650000003</v>
      </c>
      <c r="F1810">
        <v>137</v>
      </c>
      <c r="G1810">
        <v>120</v>
      </c>
      <c r="H1810">
        <v>4.1312756193200002</v>
      </c>
      <c r="I1810">
        <v>-73.609278447999998</v>
      </c>
      <c r="J1810">
        <v>0.16441342430162401</v>
      </c>
      <c r="K1810">
        <v>27825</v>
      </c>
      <c r="L1810">
        <v>4.1310000000000002</v>
      </c>
      <c r="M1810">
        <v>-73.609200999999999</v>
      </c>
      <c r="N1810">
        <v>137</v>
      </c>
      <c r="O1810">
        <v>833</v>
      </c>
      <c r="P1810">
        <f t="shared" si="57"/>
        <v>13.883333333333333</v>
      </c>
      <c r="R1810" t="str">
        <f t="shared" si="56"/>
        <v>1808,11,610012,4.12988167,-73.60977565,137,120,4.13127561932,-73.609278448,0.164413424301624,27825,4.131,-73.609201,137,833,13.8833333333333</v>
      </c>
    </row>
    <row r="1811" spans="1:18" x14ac:dyDescent="0.25">
      <c r="A1811">
        <v>1809</v>
      </c>
      <c r="B1811">
        <v>25</v>
      </c>
      <c r="C1811">
        <v>610021</v>
      </c>
      <c r="D1811">
        <v>4.1274445179999999</v>
      </c>
      <c r="E1811">
        <v>-73.611758469999998</v>
      </c>
      <c r="F1811">
        <v>72</v>
      </c>
      <c r="G1811">
        <v>13</v>
      </c>
      <c r="H1811">
        <v>4.1288638668799997</v>
      </c>
      <c r="I1811">
        <v>-73.612198537599994</v>
      </c>
      <c r="J1811">
        <v>0.16509494077022399</v>
      </c>
      <c r="K1811">
        <v>29810</v>
      </c>
      <c r="L1811">
        <v>4.1289999999999996</v>
      </c>
      <c r="M1811">
        <v>-73.612136100000001</v>
      </c>
      <c r="N1811">
        <v>72</v>
      </c>
      <c r="O1811">
        <v>844</v>
      </c>
      <c r="P1811">
        <f t="shared" si="57"/>
        <v>14.066666666666666</v>
      </c>
      <c r="R1811" t="str">
        <f t="shared" si="56"/>
        <v>1809,25,610021,4.127444518,-73.61175847,72,13,4.12886386688,-73.6121985376,0.165094940770224,29810,4.129,-73.6121361,72,844,14.0666666666667</v>
      </c>
    </row>
    <row r="1812" spans="1:18" x14ac:dyDescent="0.25">
      <c r="A1812">
        <v>1810</v>
      </c>
      <c r="B1812">
        <v>9</v>
      </c>
      <c r="C1812">
        <v>610031</v>
      </c>
      <c r="D1812">
        <v>4.1423874930000002</v>
      </c>
      <c r="E1812">
        <v>-73.635229330000001</v>
      </c>
      <c r="F1812">
        <v>111</v>
      </c>
      <c r="G1812">
        <v>173</v>
      </c>
      <c r="H1812">
        <v>4.1432342999999996</v>
      </c>
      <c r="I1812">
        <v>-73.635653038333302</v>
      </c>
      <c r="J1812">
        <v>0.105168861695616</v>
      </c>
      <c r="K1812">
        <v>17917</v>
      </c>
      <c r="L1812">
        <v>4.1429999999999998</v>
      </c>
      <c r="M1812">
        <v>-73.635698199999993</v>
      </c>
      <c r="N1812">
        <v>111</v>
      </c>
      <c r="O1812">
        <v>240</v>
      </c>
      <c r="P1812">
        <f t="shared" si="57"/>
        <v>4</v>
      </c>
      <c r="R1812" t="str">
        <f t="shared" si="56"/>
        <v>1810,9,610031,4.142387493,-73.63522933,111,173,4.1432343,-73.6356530383333,0.105168861695616,17917,4.143,-73.6356982,111,240,4</v>
      </c>
    </row>
    <row r="1813" spans="1:18" x14ac:dyDescent="0.25">
      <c r="A1813">
        <v>1811</v>
      </c>
      <c r="B1813">
        <v>14</v>
      </c>
      <c r="C1813">
        <v>130324</v>
      </c>
      <c r="D1813">
        <v>4.136054573</v>
      </c>
      <c r="E1813">
        <v>-73.644448560000001</v>
      </c>
      <c r="F1813">
        <v>75</v>
      </c>
      <c r="G1813">
        <v>104</v>
      </c>
      <c r="H1813">
        <v>4.13742668586666</v>
      </c>
      <c r="I1813">
        <v>-73.647444966666598</v>
      </c>
      <c r="J1813">
        <v>0.36543819221521301</v>
      </c>
      <c r="K1813">
        <v>22834</v>
      </c>
      <c r="L1813">
        <v>4.1369999999999996</v>
      </c>
      <c r="M1813">
        <v>-73.647469999999998</v>
      </c>
      <c r="N1813">
        <v>75</v>
      </c>
      <c r="O1813">
        <v>625</v>
      </c>
      <c r="P1813">
        <f t="shared" si="57"/>
        <v>10.416666666666666</v>
      </c>
      <c r="R1813" t="str">
        <f t="shared" si="56"/>
        <v>1811,14,130324,4.136054573,-73.64444856,75,104,4.13742668586666,-73.6474449666666,0.365438192215213,22834,4.137,-73.64747,75,625,10.4166666666667</v>
      </c>
    </row>
    <row r="1814" spans="1:18" x14ac:dyDescent="0.25">
      <c r="A1814">
        <v>1812</v>
      </c>
      <c r="B1814">
        <v>8</v>
      </c>
      <c r="C1814">
        <v>610137</v>
      </c>
      <c r="D1814">
        <v>4.1380782189999996</v>
      </c>
      <c r="E1814">
        <v>-73.632769159999995</v>
      </c>
      <c r="F1814">
        <v>105</v>
      </c>
      <c r="G1814">
        <v>84</v>
      </c>
      <c r="H1814">
        <v>4.1400342718148098</v>
      </c>
      <c r="I1814">
        <v>-73.632266476296294</v>
      </c>
      <c r="J1814">
        <v>0.224393417800753</v>
      </c>
      <c r="K1814">
        <v>20117</v>
      </c>
      <c r="L1814">
        <v>4.1399999999999997</v>
      </c>
      <c r="M1814">
        <v>-73.632227999999998</v>
      </c>
      <c r="N1814">
        <v>105</v>
      </c>
      <c r="O1814">
        <v>293</v>
      </c>
      <c r="P1814">
        <f t="shared" si="57"/>
        <v>4.8833333333333337</v>
      </c>
      <c r="R1814" t="str">
        <f t="shared" si="56"/>
        <v>1812,8,610137,4.138078219,-73.63276916,105,84,4.14003427181481,-73.6322664762963,0.224393417800753,20117,4.14,-73.632228,105,293,4.88333333333333</v>
      </c>
    </row>
    <row r="1815" spans="1:18" x14ac:dyDescent="0.25">
      <c r="A1815">
        <v>1813</v>
      </c>
      <c r="B1815">
        <v>16</v>
      </c>
      <c r="C1815">
        <v>610237</v>
      </c>
      <c r="D1815">
        <v>4.133175799</v>
      </c>
      <c r="E1815">
        <v>-73.629143099999993</v>
      </c>
      <c r="F1815">
        <v>92</v>
      </c>
      <c r="G1815">
        <v>58</v>
      </c>
      <c r="H1815">
        <v>4.1342993353061201</v>
      </c>
      <c r="I1815">
        <v>-73.629286313265297</v>
      </c>
      <c r="J1815">
        <v>0.12585807315112599</v>
      </c>
      <c r="K1815">
        <v>25106</v>
      </c>
      <c r="L1815">
        <v>4.1340000000000003</v>
      </c>
      <c r="M1815">
        <v>-73.629255900000004</v>
      </c>
      <c r="N1815">
        <v>92</v>
      </c>
      <c r="O1815">
        <v>437</v>
      </c>
      <c r="P1815">
        <f t="shared" si="57"/>
        <v>7.2833333333333332</v>
      </c>
      <c r="R1815" t="str">
        <f t="shared" si="56"/>
        <v>1813,16,610237,4.133175799,-73.6291431,92,58,4.13429933530612,-73.6292863132653,0.125858073151126,25106,4.134,-73.6292559,92,437,7.28333333333333</v>
      </c>
    </row>
    <row r="1816" spans="1:18" x14ac:dyDescent="0.25">
      <c r="A1816">
        <v>1814</v>
      </c>
      <c r="B1816">
        <v>17</v>
      </c>
      <c r="C1816">
        <v>610238</v>
      </c>
      <c r="D1816">
        <v>4.1329952030000001</v>
      </c>
      <c r="E1816">
        <v>-73.629615509999994</v>
      </c>
      <c r="F1816">
        <v>93</v>
      </c>
      <c r="G1816">
        <v>58</v>
      </c>
      <c r="H1816">
        <v>4.1342993353061201</v>
      </c>
      <c r="I1816">
        <v>-73.629286313265297</v>
      </c>
      <c r="J1816">
        <v>0.14944441699365399</v>
      </c>
      <c r="K1816">
        <v>25106</v>
      </c>
      <c r="L1816">
        <v>4.1340000000000003</v>
      </c>
      <c r="M1816">
        <v>-73.629255900000004</v>
      </c>
      <c r="N1816">
        <v>93</v>
      </c>
      <c r="O1816">
        <v>437</v>
      </c>
      <c r="P1816">
        <f t="shared" si="57"/>
        <v>7.2833333333333332</v>
      </c>
      <c r="R1816" t="str">
        <f t="shared" si="56"/>
        <v>1814,17,610238,4.132995203,-73.62961551,93,58,4.13429933530612,-73.6292863132653,0.149444416993654,25106,4.134,-73.6292559,93,437,7.28333333333333</v>
      </c>
    </row>
    <row r="1817" spans="1:18" x14ac:dyDescent="0.25">
      <c r="A1817">
        <v>1815</v>
      </c>
      <c r="B1817">
        <v>7</v>
      </c>
      <c r="C1817">
        <v>610271</v>
      </c>
      <c r="D1817">
        <v>4.1430608390000003</v>
      </c>
      <c r="E1817">
        <v>-73.624559980000001</v>
      </c>
      <c r="F1817">
        <v>83</v>
      </c>
      <c r="G1817">
        <v>138</v>
      </c>
      <c r="H1817">
        <v>4.1431407383684196</v>
      </c>
      <c r="I1817">
        <v>-73.623175365789393</v>
      </c>
      <c r="J1817">
        <v>0.15371995098747099</v>
      </c>
      <c r="K1817">
        <v>17518</v>
      </c>
      <c r="L1817">
        <v>4.1429999999999998</v>
      </c>
      <c r="M1817">
        <v>-73.623185199999995</v>
      </c>
      <c r="N1817">
        <v>83</v>
      </c>
      <c r="O1817">
        <v>402</v>
      </c>
      <c r="P1817">
        <f t="shared" si="57"/>
        <v>6.7</v>
      </c>
      <c r="R1817" t="str">
        <f t="shared" si="56"/>
        <v>1815,7,610271,4.143060839,-73.62455998,83,138,4.14314073836842,-73.6231753657894,0.153719950987471,17518,4.143,-73.6231852,83,402,6.7</v>
      </c>
    </row>
    <row r="1818" spans="1:18" x14ac:dyDescent="0.25">
      <c r="A1818">
        <v>1816</v>
      </c>
      <c r="B1818">
        <v>4</v>
      </c>
      <c r="C1818">
        <v>610349</v>
      </c>
      <c r="D1818">
        <v>4.1385552470000002</v>
      </c>
      <c r="E1818">
        <v>-73.624090499999994</v>
      </c>
      <c r="F1818">
        <v>103</v>
      </c>
      <c r="G1818">
        <v>66</v>
      </c>
      <c r="H1818">
        <v>4.1389235624693796</v>
      </c>
      <c r="I1818">
        <v>-73.623678444897905</v>
      </c>
      <c r="J1818">
        <v>6.13266969946012E-2</v>
      </c>
      <c r="K1818">
        <v>20997</v>
      </c>
      <c r="L1818">
        <v>4.1390000000000002</v>
      </c>
      <c r="M1818">
        <v>-73.623679699999997</v>
      </c>
      <c r="N1818">
        <v>103</v>
      </c>
      <c r="O1818">
        <v>521</v>
      </c>
      <c r="P1818">
        <f t="shared" si="57"/>
        <v>8.6833333333333336</v>
      </c>
      <c r="R1818" t="str">
        <f t="shared" si="56"/>
        <v>1816,4,610349,4.138555247,-73.6240905,103,66,4.13892356246938,-73.6236784448979,0.0613266969946012,20997,4.139,-73.6236797,103,521,8.68333333333333</v>
      </c>
    </row>
    <row r="1819" spans="1:18" x14ac:dyDescent="0.25">
      <c r="A1819">
        <v>1817</v>
      </c>
      <c r="B1819">
        <v>5</v>
      </c>
      <c r="C1819">
        <v>610350</v>
      </c>
      <c r="D1819">
        <v>4.1384808099999999</v>
      </c>
      <c r="E1819">
        <v>-73.623765120000002</v>
      </c>
      <c r="F1819">
        <v>91</v>
      </c>
      <c r="G1819">
        <v>66</v>
      </c>
      <c r="H1819">
        <v>4.1389235624693796</v>
      </c>
      <c r="I1819">
        <v>-73.623678444897905</v>
      </c>
      <c r="J1819">
        <v>5.0130014489613302E-2</v>
      </c>
      <c r="K1819">
        <v>20997</v>
      </c>
      <c r="L1819">
        <v>4.1390000000000002</v>
      </c>
      <c r="M1819">
        <v>-73.623679699999997</v>
      </c>
      <c r="N1819">
        <v>91</v>
      </c>
      <c r="O1819">
        <v>521</v>
      </c>
      <c r="P1819">
        <f t="shared" si="57"/>
        <v>8.6833333333333336</v>
      </c>
      <c r="R1819" t="str">
        <f t="shared" si="56"/>
        <v>1817,5,610350,4.13848081,-73.62376512,91,66,4.13892356246938,-73.6236784448979,0.0501300144896133,20997,4.139,-73.6236797,91,521,8.68333333333333</v>
      </c>
    </row>
    <row r="1820" spans="1:18" x14ac:dyDescent="0.25">
      <c r="A1820">
        <v>1818</v>
      </c>
      <c r="B1820">
        <v>23</v>
      </c>
      <c r="C1820">
        <v>610378</v>
      </c>
      <c r="D1820">
        <v>4.1351839400000001</v>
      </c>
      <c r="E1820">
        <v>-73.622609209999993</v>
      </c>
      <c r="F1820">
        <v>133</v>
      </c>
      <c r="G1820">
        <v>190</v>
      </c>
      <c r="H1820">
        <v>4.1350306034347799</v>
      </c>
      <c r="I1820">
        <v>-73.623651573478199</v>
      </c>
      <c r="J1820">
        <v>0.11678103177608599</v>
      </c>
      <c r="K1820">
        <v>24374</v>
      </c>
      <c r="L1820">
        <v>4.1349999999999998</v>
      </c>
      <c r="M1820">
        <v>-73.623648000000003</v>
      </c>
      <c r="N1820">
        <v>133</v>
      </c>
      <c r="O1820">
        <v>537</v>
      </c>
      <c r="P1820">
        <f t="shared" si="57"/>
        <v>8.9499999999999993</v>
      </c>
      <c r="R1820" t="str">
        <f t="shared" si="56"/>
        <v>1818,23,610378,4.13518394,-73.62260921,133,190,4.13503060343478,-73.6236515734782,0.116781031776086,24374,4.135,-73.623648,133,537,8.95</v>
      </c>
    </row>
    <row r="1821" spans="1:18" x14ac:dyDescent="0.25">
      <c r="A1821">
        <v>1819</v>
      </c>
      <c r="B1821">
        <v>7</v>
      </c>
      <c r="C1821">
        <v>610385</v>
      </c>
      <c r="D1821">
        <v>4.1355381920000003</v>
      </c>
      <c r="E1821">
        <v>-73.624213510000004</v>
      </c>
      <c r="F1821">
        <v>92</v>
      </c>
      <c r="G1821">
        <v>190</v>
      </c>
      <c r="H1821">
        <v>4.1350306034347799</v>
      </c>
      <c r="I1821">
        <v>-73.623651573478199</v>
      </c>
      <c r="J1821">
        <v>8.4028278557546701E-2</v>
      </c>
      <c r="K1821">
        <v>24374</v>
      </c>
      <c r="L1821">
        <v>4.1349999999999998</v>
      </c>
      <c r="M1821">
        <v>-73.623648000000003</v>
      </c>
      <c r="N1821">
        <v>92</v>
      </c>
      <c r="O1821">
        <v>537</v>
      </c>
      <c r="P1821">
        <f t="shared" si="57"/>
        <v>8.9499999999999993</v>
      </c>
      <c r="R1821" t="str">
        <f t="shared" si="56"/>
        <v>1819,7,610385,4.135538192,-73.62421351,92,190,4.13503060343478,-73.6236515734782,0.0840282785575467,24374,4.135,-73.623648,92,537,8.95</v>
      </c>
    </row>
    <row r="1822" spans="1:18" x14ac:dyDescent="0.25">
      <c r="A1822">
        <v>1820</v>
      </c>
      <c r="B1822">
        <v>16</v>
      </c>
      <c r="C1822">
        <v>610393</v>
      </c>
      <c r="D1822">
        <v>4.1356295019999996</v>
      </c>
      <c r="E1822">
        <v>-73.622793740000006</v>
      </c>
      <c r="F1822">
        <v>85</v>
      </c>
      <c r="G1822">
        <v>190</v>
      </c>
      <c r="H1822">
        <v>4.1350306034347799</v>
      </c>
      <c r="I1822">
        <v>-73.623651573478199</v>
      </c>
      <c r="J1822">
        <v>0.116056923801152</v>
      </c>
      <c r="K1822">
        <v>24374</v>
      </c>
      <c r="L1822">
        <v>4.1349999999999998</v>
      </c>
      <c r="M1822">
        <v>-73.623648000000003</v>
      </c>
      <c r="N1822">
        <v>85</v>
      </c>
      <c r="O1822">
        <v>537</v>
      </c>
      <c r="P1822">
        <f t="shared" si="57"/>
        <v>8.9499999999999993</v>
      </c>
      <c r="R1822" t="str">
        <f t="shared" si="56"/>
        <v>1820,16,610393,4.135629502,-73.62279374,85,190,4.13503060343478,-73.6236515734782,0.116056923801152,24374,4.135,-73.623648,85,537,8.95</v>
      </c>
    </row>
    <row r="1823" spans="1:18" x14ac:dyDescent="0.25">
      <c r="A1823">
        <v>1821</v>
      </c>
      <c r="B1823">
        <v>20</v>
      </c>
      <c r="C1823">
        <v>610397</v>
      </c>
      <c r="D1823">
        <v>4.133944423</v>
      </c>
      <c r="E1823">
        <v>-73.624807680000004</v>
      </c>
      <c r="F1823">
        <v>108</v>
      </c>
      <c r="G1823">
        <v>190</v>
      </c>
      <c r="H1823">
        <v>4.1350306034347799</v>
      </c>
      <c r="I1823">
        <v>-73.623651573478199</v>
      </c>
      <c r="J1823">
        <v>0.176035036728481</v>
      </c>
      <c r="K1823">
        <v>24374</v>
      </c>
      <c r="L1823">
        <v>4.1349999999999998</v>
      </c>
      <c r="M1823">
        <v>-73.623648000000003</v>
      </c>
      <c r="N1823">
        <v>108</v>
      </c>
      <c r="O1823">
        <v>537</v>
      </c>
      <c r="P1823">
        <f t="shared" si="57"/>
        <v>8.9499999999999993</v>
      </c>
      <c r="R1823" t="str">
        <f t="shared" si="56"/>
        <v>1821,20,610397,4.133944423,-73.62480768,108,190,4.13503060343478,-73.6236515734782,0.176035036728481,24374,4.135,-73.623648,108,537,8.95</v>
      </c>
    </row>
    <row r="1824" spans="1:18" x14ac:dyDescent="0.25">
      <c r="A1824">
        <v>1822</v>
      </c>
      <c r="B1824">
        <v>14</v>
      </c>
      <c r="C1824">
        <v>610534</v>
      </c>
      <c r="D1824">
        <v>4.1272318759999997</v>
      </c>
      <c r="E1824">
        <v>-73.633830849999995</v>
      </c>
      <c r="F1824">
        <v>121</v>
      </c>
      <c r="G1824">
        <v>44</v>
      </c>
      <c r="H1824">
        <v>4.1279607927857098</v>
      </c>
      <c r="I1824">
        <v>-73.635996875714198</v>
      </c>
      <c r="J1824">
        <v>0.25337209266998301</v>
      </c>
      <c r="K1824">
        <v>30024</v>
      </c>
      <c r="L1824">
        <v>4.1280000000000001</v>
      </c>
      <c r="M1824">
        <v>-73.635985000000005</v>
      </c>
      <c r="N1824">
        <v>121</v>
      </c>
      <c r="O1824">
        <v>417</v>
      </c>
      <c r="P1824">
        <f t="shared" si="57"/>
        <v>6.95</v>
      </c>
      <c r="R1824" t="str">
        <f t="shared" si="56"/>
        <v>1822,14,610534,4.127231876,-73.63383085,121,44,4.12796079278571,-73.6359968757142,0.253372092669983,30024,4.128,-73.635985,121,417,6.95</v>
      </c>
    </row>
    <row r="1825" spans="1:18" x14ac:dyDescent="0.25">
      <c r="A1825">
        <v>1823</v>
      </c>
      <c r="B1825">
        <v>11</v>
      </c>
      <c r="C1825">
        <v>610619</v>
      </c>
      <c r="D1825">
        <v>4.1270135530000003</v>
      </c>
      <c r="E1825">
        <v>-73.627419610000004</v>
      </c>
      <c r="F1825">
        <v>87</v>
      </c>
      <c r="G1825">
        <v>96</v>
      </c>
      <c r="H1825">
        <v>4.12812213051724</v>
      </c>
      <c r="I1825">
        <v>-73.626538939310294</v>
      </c>
      <c r="J1825">
        <v>0.157174556476707</v>
      </c>
      <c r="K1825">
        <v>30165</v>
      </c>
      <c r="L1825">
        <v>4.1280000000000001</v>
      </c>
      <c r="M1825">
        <v>-73.6262519</v>
      </c>
      <c r="N1825">
        <v>87</v>
      </c>
      <c r="O1825">
        <v>520</v>
      </c>
      <c r="P1825">
        <f t="shared" si="57"/>
        <v>8.6666666666666661</v>
      </c>
      <c r="R1825" t="str">
        <f t="shared" si="56"/>
        <v>1823,11,610619,4.127013553,-73.62741961,87,96,4.12812213051724,-73.6265389393103,0.157174556476707,30165,4.128,-73.6262519,87,520,8.66666666666667</v>
      </c>
    </row>
    <row r="1826" spans="1:18" x14ac:dyDescent="0.25">
      <c r="A1826">
        <v>1824</v>
      </c>
      <c r="B1826">
        <v>35</v>
      </c>
      <c r="C1826">
        <v>131452</v>
      </c>
      <c r="D1826">
        <v>4.1259381990000001</v>
      </c>
      <c r="E1826">
        <v>-73.626112199999994</v>
      </c>
      <c r="F1826">
        <v>103</v>
      </c>
      <c r="G1826">
        <v>0</v>
      </c>
      <c r="H1826">
        <v>4.1244329329487099</v>
      </c>
      <c r="I1826">
        <v>-73.627487158717898</v>
      </c>
      <c r="J1826">
        <v>0.22628507014233501</v>
      </c>
      <c r="K1826">
        <v>33483</v>
      </c>
      <c r="L1826">
        <v>4.1239999999999997</v>
      </c>
      <c r="M1826">
        <v>-73.627545400000002</v>
      </c>
      <c r="N1826">
        <v>103</v>
      </c>
      <c r="O1826">
        <v>655</v>
      </c>
      <c r="P1826">
        <f t="shared" si="57"/>
        <v>10.916666666666666</v>
      </c>
      <c r="R1826" t="str">
        <f t="shared" si="56"/>
        <v>1824,35,131452,4.125938199,-73.6261122,103,0,4.12443293294871,-73.6274871587179,0.226285070142335,33483,4.124,-73.6275454,103,655,10.9166666666667</v>
      </c>
    </row>
    <row r="1827" spans="1:18" x14ac:dyDescent="0.25">
      <c r="A1827">
        <v>1825</v>
      </c>
      <c r="B1827">
        <v>9</v>
      </c>
      <c r="C1827">
        <v>610649</v>
      </c>
      <c r="D1827">
        <v>4.1231619679999998</v>
      </c>
      <c r="E1827">
        <v>-73.624812669999997</v>
      </c>
      <c r="F1827">
        <v>52</v>
      </c>
      <c r="G1827">
        <v>115</v>
      </c>
      <c r="H1827">
        <v>4.1227493117692298</v>
      </c>
      <c r="I1827">
        <v>-73.625090364871795</v>
      </c>
      <c r="J1827">
        <v>5.5228285633445999E-2</v>
      </c>
      <c r="K1827">
        <v>33731</v>
      </c>
      <c r="L1827">
        <v>4.1230000000000002</v>
      </c>
      <c r="M1827">
        <v>-73.6251484</v>
      </c>
      <c r="N1827">
        <v>52</v>
      </c>
      <c r="O1827">
        <v>592</v>
      </c>
      <c r="P1827">
        <f t="shared" si="57"/>
        <v>9.8666666666666671</v>
      </c>
      <c r="R1827" t="str">
        <f t="shared" si="56"/>
        <v>1825,9,610649,4.123161968,-73.62481267,52,115,4.12274931176923,-73.6250903648718,0.055228285633446,33731,4.123,-73.6251484,52,592,9.86666666666667</v>
      </c>
    </row>
    <row r="1828" spans="1:18" x14ac:dyDescent="0.25">
      <c r="A1828">
        <v>1826</v>
      </c>
      <c r="B1828">
        <v>14</v>
      </c>
      <c r="C1828">
        <v>610666</v>
      </c>
      <c r="D1828">
        <v>4.1249613590000003</v>
      </c>
      <c r="E1828">
        <v>-73.626695620000007</v>
      </c>
      <c r="F1828">
        <v>126</v>
      </c>
      <c r="G1828">
        <v>0</v>
      </c>
      <c r="H1828">
        <v>4.1244329329487099</v>
      </c>
      <c r="I1828">
        <v>-73.627487158717898</v>
      </c>
      <c r="J1828">
        <v>0.105570392031837</v>
      </c>
      <c r="K1828">
        <v>33483</v>
      </c>
      <c r="L1828">
        <v>4.1239999999999997</v>
      </c>
      <c r="M1828">
        <v>-73.627545400000002</v>
      </c>
      <c r="N1828">
        <v>126</v>
      </c>
      <c r="O1828">
        <v>655</v>
      </c>
      <c r="P1828">
        <f t="shared" si="57"/>
        <v>10.916666666666666</v>
      </c>
      <c r="R1828" t="str">
        <f t="shared" si="56"/>
        <v>1826,14,610666,4.124961359,-73.62669562,126,0,4.12443293294871,-73.6274871587179,0.105570392031837,33483,4.124,-73.6275454,126,655,10.9166666666667</v>
      </c>
    </row>
    <row r="1829" spans="1:18" x14ac:dyDescent="0.25">
      <c r="A1829">
        <v>1827</v>
      </c>
      <c r="B1829">
        <v>6</v>
      </c>
      <c r="C1829">
        <v>610678</v>
      </c>
      <c r="D1829">
        <v>4.1239689620000002</v>
      </c>
      <c r="E1829">
        <v>-73.627357669999995</v>
      </c>
      <c r="F1829">
        <v>100</v>
      </c>
      <c r="G1829">
        <v>0</v>
      </c>
      <c r="H1829">
        <v>4.1244329329487099</v>
      </c>
      <c r="I1829">
        <v>-73.627487158717898</v>
      </c>
      <c r="J1829">
        <v>5.3519133356063897E-2</v>
      </c>
      <c r="K1829">
        <v>33483</v>
      </c>
      <c r="L1829">
        <v>4.1239999999999997</v>
      </c>
      <c r="M1829">
        <v>-73.627545400000002</v>
      </c>
      <c r="N1829">
        <v>100</v>
      </c>
      <c r="O1829">
        <v>655</v>
      </c>
      <c r="P1829">
        <f t="shared" si="57"/>
        <v>10.916666666666666</v>
      </c>
      <c r="R1829" t="str">
        <f t="shared" si="56"/>
        <v>1827,6,610678,4.123968962,-73.62735767,100,0,4.12443293294871,-73.6274871587179,0.0535191333560639,33483,4.124,-73.6275454,100,655,10.9166666666667</v>
      </c>
    </row>
    <row r="1830" spans="1:18" x14ac:dyDescent="0.25">
      <c r="A1830">
        <v>1828</v>
      </c>
      <c r="B1830">
        <v>5</v>
      </c>
      <c r="C1830">
        <v>610714</v>
      </c>
      <c r="D1830">
        <v>4.1239543660000004</v>
      </c>
      <c r="E1830">
        <v>-73.623349689999998</v>
      </c>
      <c r="F1830">
        <v>99</v>
      </c>
      <c r="G1830">
        <v>143</v>
      </c>
      <c r="H1830">
        <v>4.1239086695217297</v>
      </c>
      <c r="I1830">
        <v>-73.621380878695604</v>
      </c>
      <c r="J1830">
        <v>0.21827698617534999</v>
      </c>
      <c r="K1830">
        <v>32977</v>
      </c>
      <c r="L1830">
        <v>4.1239999999999997</v>
      </c>
      <c r="M1830">
        <v>-73.621286799999993</v>
      </c>
      <c r="N1830">
        <v>99</v>
      </c>
      <c r="O1830">
        <v>551</v>
      </c>
      <c r="P1830">
        <f t="shared" si="57"/>
        <v>9.1833333333333336</v>
      </c>
      <c r="R1830" t="str">
        <f t="shared" si="56"/>
        <v>1828,5,610714,4.123954366,-73.62334969,99,143,4.12390866952173,-73.6213808786956,0.21827698617535,32977,4.124,-73.6212868,99,551,9.18333333333333</v>
      </c>
    </row>
    <row r="1831" spans="1:18" x14ac:dyDescent="0.25">
      <c r="A1831">
        <v>1829</v>
      </c>
      <c r="B1831">
        <v>14</v>
      </c>
      <c r="C1831">
        <v>610741</v>
      </c>
      <c r="D1831">
        <v>4.1213190590000002</v>
      </c>
      <c r="E1831">
        <v>-73.621625069999993</v>
      </c>
      <c r="F1831">
        <v>131</v>
      </c>
      <c r="G1831">
        <v>81</v>
      </c>
      <c r="H1831">
        <v>4.1203776095217304</v>
      </c>
      <c r="I1831">
        <v>-73.622869044347794</v>
      </c>
      <c r="J1831">
        <v>0.173077436814396</v>
      </c>
      <c r="K1831">
        <v>37151</v>
      </c>
      <c r="L1831">
        <v>4.12</v>
      </c>
      <c r="M1831">
        <v>-73.622855700000002</v>
      </c>
      <c r="N1831">
        <v>131</v>
      </c>
      <c r="O1831">
        <v>643</v>
      </c>
      <c r="P1831">
        <f t="shared" si="57"/>
        <v>10.716666666666667</v>
      </c>
      <c r="R1831" t="str">
        <f t="shared" si="56"/>
        <v>1829,14,610741,4.121319059,-73.62162507,131,81,4.12037760952173,-73.6228690443478,0.173077436814396,37151,4.12,-73.6228557,131,643,10.7166666666667</v>
      </c>
    </row>
    <row r="1832" spans="1:18" x14ac:dyDescent="0.25">
      <c r="A1832">
        <v>1830</v>
      </c>
      <c r="B1832">
        <v>12</v>
      </c>
      <c r="C1832">
        <v>610753</v>
      </c>
      <c r="D1832">
        <v>4.1114797980000004</v>
      </c>
      <c r="E1832">
        <v>-73.616237470000002</v>
      </c>
      <c r="F1832">
        <v>126</v>
      </c>
      <c r="G1832">
        <v>64</v>
      </c>
      <c r="H1832">
        <v>4.1123197898965502</v>
      </c>
      <c r="I1832">
        <v>-73.6154038241379</v>
      </c>
      <c r="J1832">
        <v>0.13134304957519</v>
      </c>
      <c r="K1832">
        <v>41556</v>
      </c>
      <c r="L1832">
        <v>4.1120000000000001</v>
      </c>
      <c r="M1832">
        <v>-73.615495499999994</v>
      </c>
      <c r="N1832">
        <v>126</v>
      </c>
      <c r="O1832">
        <v>784</v>
      </c>
      <c r="P1832">
        <f t="shared" si="57"/>
        <v>13.066666666666666</v>
      </c>
      <c r="R1832" t="str">
        <f t="shared" si="56"/>
        <v>1830,12,610753,4.111479798,-73.61623747,126,64,4.11231978989655,-73.6154038241379,0.13134304957519,41556,4.112,-73.6154955,126,784,13.0666666666667</v>
      </c>
    </row>
    <row r="1833" spans="1:18" x14ac:dyDescent="0.25">
      <c r="A1833">
        <v>1831</v>
      </c>
      <c r="B1833">
        <v>14</v>
      </c>
      <c r="C1833">
        <v>610755</v>
      </c>
      <c r="D1833">
        <v>4.11236449</v>
      </c>
      <c r="E1833">
        <v>-73.616917319999999</v>
      </c>
      <c r="F1833">
        <v>71</v>
      </c>
      <c r="G1833">
        <v>64</v>
      </c>
      <c r="H1833">
        <v>4.1123197898965502</v>
      </c>
      <c r="I1833">
        <v>-73.6154038241379</v>
      </c>
      <c r="J1833">
        <v>0.16782790340831999</v>
      </c>
      <c r="K1833">
        <v>41556</v>
      </c>
      <c r="L1833">
        <v>4.1120000000000001</v>
      </c>
      <c r="M1833">
        <v>-73.615495499999994</v>
      </c>
      <c r="N1833">
        <v>71</v>
      </c>
      <c r="O1833">
        <v>784</v>
      </c>
      <c r="P1833">
        <f t="shared" si="57"/>
        <v>13.066666666666666</v>
      </c>
      <c r="R1833" t="str">
        <f t="shared" si="56"/>
        <v>1831,14,610755,4.11236449,-73.61691732,71,64,4.11231978989655,-73.6154038241379,0.16782790340832,41556,4.112,-73.6154955,71,784,13.0666666666667</v>
      </c>
    </row>
    <row r="1834" spans="1:18" x14ac:dyDescent="0.25">
      <c r="A1834">
        <v>1832</v>
      </c>
      <c r="B1834">
        <v>9</v>
      </c>
      <c r="C1834">
        <v>612008</v>
      </c>
      <c r="D1834">
        <v>4.1157873360000004</v>
      </c>
      <c r="E1834">
        <v>-73.616571910000005</v>
      </c>
      <c r="F1834">
        <v>68</v>
      </c>
      <c r="G1834">
        <v>180</v>
      </c>
      <c r="H1834">
        <v>4.1160861183684201</v>
      </c>
      <c r="I1834">
        <v>-73.617561638947294</v>
      </c>
      <c r="J1834">
        <v>0.114614548794872</v>
      </c>
      <c r="K1834">
        <v>39090</v>
      </c>
      <c r="L1834">
        <v>4.1159999999999997</v>
      </c>
      <c r="M1834">
        <v>-73.617557099999999</v>
      </c>
      <c r="N1834">
        <v>68</v>
      </c>
      <c r="O1834">
        <v>611</v>
      </c>
      <c r="P1834">
        <f t="shared" si="57"/>
        <v>10.183333333333334</v>
      </c>
      <c r="R1834" t="str">
        <f t="shared" si="56"/>
        <v>1832,9,612008,4.115787336,-73.61657191,68,180,4.11608611836842,-73.6175616389473,0.114614548794872,39090,4.116,-73.6175571,68,611,10.1833333333333</v>
      </c>
    </row>
    <row r="1835" spans="1:18" x14ac:dyDescent="0.25">
      <c r="A1835">
        <v>1833</v>
      </c>
      <c r="B1835">
        <v>12</v>
      </c>
      <c r="C1835">
        <v>612011</v>
      </c>
      <c r="D1835">
        <v>4.1160844829999998</v>
      </c>
      <c r="E1835">
        <v>-73.617751499999997</v>
      </c>
      <c r="F1835">
        <v>104</v>
      </c>
      <c r="G1835">
        <v>180</v>
      </c>
      <c r="H1835">
        <v>4.1160861183684201</v>
      </c>
      <c r="I1835">
        <v>-73.617561638947294</v>
      </c>
      <c r="J1835">
        <v>2.10446961656056E-2</v>
      </c>
      <c r="K1835">
        <v>39090</v>
      </c>
      <c r="L1835">
        <v>4.1159999999999997</v>
      </c>
      <c r="M1835">
        <v>-73.617557099999999</v>
      </c>
      <c r="N1835">
        <v>104</v>
      </c>
      <c r="O1835">
        <v>611</v>
      </c>
      <c r="P1835">
        <f t="shared" si="57"/>
        <v>10.183333333333334</v>
      </c>
      <c r="R1835" t="str">
        <f t="shared" si="56"/>
        <v>1833,12,612011,4.116084483,-73.6177515,104,180,4.11608611836842,-73.6175616389473,0.0210446961656056,39090,4.116,-73.6175571,104,611,10.1833333333333</v>
      </c>
    </row>
    <row r="1836" spans="1:18" x14ac:dyDescent="0.25">
      <c r="A1836">
        <v>1834</v>
      </c>
      <c r="B1836">
        <v>16</v>
      </c>
      <c r="C1836">
        <v>612015</v>
      </c>
      <c r="D1836">
        <v>4.1161331189999997</v>
      </c>
      <c r="E1836">
        <v>-73.618607069999996</v>
      </c>
      <c r="F1836">
        <v>87</v>
      </c>
      <c r="G1836">
        <v>180</v>
      </c>
      <c r="H1836">
        <v>4.1160861183684201</v>
      </c>
      <c r="I1836">
        <v>-73.617561638947294</v>
      </c>
      <c r="J1836">
        <v>0.115991641753401</v>
      </c>
      <c r="K1836">
        <v>39090</v>
      </c>
      <c r="L1836">
        <v>4.1159999999999997</v>
      </c>
      <c r="M1836">
        <v>-73.617557099999999</v>
      </c>
      <c r="N1836">
        <v>87</v>
      </c>
      <c r="O1836">
        <v>611</v>
      </c>
      <c r="P1836">
        <f t="shared" si="57"/>
        <v>10.183333333333334</v>
      </c>
      <c r="R1836" t="str">
        <f t="shared" si="56"/>
        <v>1834,16,612015,4.116133119,-73.61860707,87,180,4.11608611836842,-73.6175616389473,0.115991641753401,39090,4.116,-73.6175571,87,611,10.1833333333333</v>
      </c>
    </row>
    <row r="1837" spans="1:18" x14ac:dyDescent="0.25">
      <c r="A1837">
        <v>1835</v>
      </c>
      <c r="B1837">
        <v>8</v>
      </c>
      <c r="C1837">
        <v>610791</v>
      </c>
      <c r="D1837">
        <v>4.1250365159999998</v>
      </c>
      <c r="E1837">
        <v>-73.630310370000004</v>
      </c>
      <c r="F1837">
        <v>161</v>
      </c>
      <c r="G1837">
        <v>147</v>
      </c>
      <c r="H1837">
        <v>4.1252891079428498</v>
      </c>
      <c r="I1837">
        <v>-73.632424829714196</v>
      </c>
      <c r="J1837">
        <v>0.23603577686086599</v>
      </c>
      <c r="K1837">
        <v>32778</v>
      </c>
      <c r="L1837">
        <v>4.125</v>
      </c>
      <c r="M1837">
        <v>-73.632420300000007</v>
      </c>
      <c r="N1837">
        <v>161</v>
      </c>
      <c r="O1837">
        <v>545</v>
      </c>
      <c r="P1837">
        <f t="shared" si="57"/>
        <v>9.0833333333333339</v>
      </c>
      <c r="R1837" t="str">
        <f t="shared" si="56"/>
        <v>1835,8,610791,4.125036516,-73.63031037,161,147,4.12528910794285,-73.6324248297142,0.236035776860866,32778,4.125,-73.6324203,161,545,9.08333333333333</v>
      </c>
    </row>
    <row r="1838" spans="1:18" x14ac:dyDescent="0.25">
      <c r="A1838">
        <v>1836</v>
      </c>
      <c r="B1838">
        <v>8</v>
      </c>
      <c r="C1838">
        <v>610899</v>
      </c>
      <c r="D1838">
        <v>4.120843013</v>
      </c>
      <c r="E1838">
        <v>-73.633008910000001</v>
      </c>
      <c r="F1838">
        <v>85</v>
      </c>
      <c r="G1838">
        <v>60</v>
      </c>
      <c r="H1838">
        <v>4.12272070947368</v>
      </c>
      <c r="I1838">
        <v>-73.634327127105195</v>
      </c>
      <c r="J1838">
        <v>0.254727824764582</v>
      </c>
      <c r="K1838">
        <v>33795</v>
      </c>
      <c r="L1838">
        <v>4.1230000000000002</v>
      </c>
      <c r="M1838">
        <v>-73.634524499999998</v>
      </c>
      <c r="N1838">
        <v>85</v>
      </c>
      <c r="O1838">
        <v>463</v>
      </c>
      <c r="P1838">
        <f t="shared" si="57"/>
        <v>7.7166666666666668</v>
      </c>
      <c r="R1838" t="str">
        <f t="shared" si="56"/>
        <v>1836,8,610899,4.120843013,-73.63300891,85,60,4.12272070947368,-73.6343271271052,0.254727824764582,33795,4.123,-73.6345245,85,463,7.71666666666667</v>
      </c>
    </row>
    <row r="1839" spans="1:18" x14ac:dyDescent="0.25">
      <c r="A1839">
        <v>1837</v>
      </c>
      <c r="B1839">
        <v>7</v>
      </c>
      <c r="C1839">
        <v>610919</v>
      </c>
      <c r="D1839">
        <v>4.1197078300000003</v>
      </c>
      <c r="E1839">
        <v>-73.633292940000004</v>
      </c>
      <c r="F1839">
        <v>124</v>
      </c>
      <c r="G1839">
        <v>136</v>
      </c>
      <c r="H1839">
        <v>4.1186611346333297</v>
      </c>
      <c r="I1839">
        <v>-73.631792291333298</v>
      </c>
      <c r="J1839">
        <v>0.20296381015360501</v>
      </c>
      <c r="K1839">
        <v>37258</v>
      </c>
      <c r="L1839">
        <v>4.1189999999999998</v>
      </c>
      <c r="M1839">
        <v>-73.631714900000006</v>
      </c>
      <c r="N1839">
        <v>124</v>
      </c>
      <c r="O1839">
        <v>566</v>
      </c>
      <c r="P1839">
        <f t="shared" si="57"/>
        <v>9.4333333333333336</v>
      </c>
      <c r="R1839" t="str">
        <f t="shared" si="56"/>
        <v>1837,7,610919,4.11970783,-73.63329294,124,136,4.11866113463333,-73.6317922913333,0.202963810153605,37258,4.119,-73.6317149,124,566,9.43333333333333</v>
      </c>
    </row>
    <row r="1840" spans="1:18" x14ac:dyDescent="0.25">
      <c r="A1840">
        <v>1838</v>
      </c>
      <c r="B1840">
        <v>20</v>
      </c>
      <c r="C1840">
        <v>131180</v>
      </c>
      <c r="D1840">
        <v>4.1117860789999998</v>
      </c>
      <c r="E1840">
        <v>-73.62180481</v>
      </c>
      <c r="F1840">
        <v>81</v>
      </c>
      <c r="G1840">
        <v>107</v>
      </c>
      <c r="H1840">
        <v>4.1143212800857096</v>
      </c>
      <c r="I1840">
        <v>-73.623735917428505</v>
      </c>
      <c r="J1840">
        <v>0.35381154104311902</v>
      </c>
      <c r="K1840">
        <v>40830</v>
      </c>
      <c r="L1840">
        <v>4.1139999999999999</v>
      </c>
      <c r="M1840">
        <v>-73.623750099999995</v>
      </c>
      <c r="N1840">
        <v>81</v>
      </c>
      <c r="O1840">
        <v>508</v>
      </c>
      <c r="P1840">
        <f t="shared" si="57"/>
        <v>8.4666666666666668</v>
      </c>
      <c r="R1840" t="str">
        <f t="shared" si="56"/>
        <v>1838,20,131180,4.111786079,-73.62180481,81,107,4.11432128008571,-73.6237359174285,0.353811541043119,40830,4.114,-73.6237501,81,508,8.46666666666667</v>
      </c>
    </row>
    <row r="1841" spans="1:18" x14ac:dyDescent="0.25">
      <c r="A1841">
        <v>1839</v>
      </c>
      <c r="B1841">
        <v>13</v>
      </c>
      <c r="C1841">
        <v>610981</v>
      </c>
      <c r="D1841">
        <v>4.1001466139999998</v>
      </c>
      <c r="E1841">
        <v>-73.630271269999994</v>
      </c>
      <c r="F1841">
        <v>74</v>
      </c>
      <c r="G1841">
        <v>106</v>
      </c>
      <c r="H1841">
        <v>4.1009534092142799</v>
      </c>
      <c r="I1841">
        <v>-73.629676575000005</v>
      </c>
      <c r="J1841">
        <v>0.111279042746004</v>
      </c>
      <c r="K1841">
        <v>45997</v>
      </c>
      <c r="L1841">
        <v>4.101</v>
      </c>
      <c r="M1841">
        <v>-73.629725199999996</v>
      </c>
      <c r="N1841">
        <v>74</v>
      </c>
      <c r="O1841">
        <v>479</v>
      </c>
      <c r="P1841">
        <f t="shared" si="57"/>
        <v>7.9833333333333334</v>
      </c>
      <c r="R1841" t="str">
        <f t="shared" si="56"/>
        <v>1839,13,610981,4.100146614,-73.63027127,74,106,4.10095340921428,-73.629676575,0.111279042746004,45997,4.101,-73.6297252,74,479,7.98333333333333</v>
      </c>
    </row>
    <row r="1842" spans="1:18" x14ac:dyDescent="0.25">
      <c r="A1842">
        <v>1840</v>
      </c>
      <c r="B1842">
        <v>23</v>
      </c>
      <c r="C1842">
        <v>612120</v>
      </c>
      <c r="D1842">
        <v>4.1169051249999997</v>
      </c>
      <c r="E1842">
        <v>-73.630043990000004</v>
      </c>
      <c r="F1842">
        <v>139</v>
      </c>
      <c r="G1842">
        <v>136</v>
      </c>
      <c r="H1842">
        <v>4.1186611346333297</v>
      </c>
      <c r="I1842">
        <v>-73.631792291333298</v>
      </c>
      <c r="J1842">
        <v>0.27500641323809699</v>
      </c>
      <c r="K1842">
        <v>37258</v>
      </c>
      <c r="L1842">
        <v>4.1189999999999998</v>
      </c>
      <c r="M1842">
        <v>-73.631714900000006</v>
      </c>
      <c r="N1842">
        <v>139</v>
      </c>
      <c r="O1842">
        <v>566</v>
      </c>
      <c r="P1842">
        <f t="shared" si="57"/>
        <v>9.4333333333333336</v>
      </c>
      <c r="R1842" t="str">
        <f t="shared" si="56"/>
        <v>1840,23,612120,4.116905125,-73.63004399,139,136,4.11866113463333,-73.6317922913333,0.275006413238097,37258,4.119,-73.6317149,139,566,9.43333333333333</v>
      </c>
    </row>
    <row r="1843" spans="1:18" x14ac:dyDescent="0.25">
      <c r="A1843">
        <v>1841</v>
      </c>
      <c r="B1843">
        <v>6</v>
      </c>
      <c r="C1843">
        <v>611021</v>
      </c>
      <c r="D1843">
        <v>4.1197620800000001</v>
      </c>
      <c r="E1843">
        <v>-73.627922290000001</v>
      </c>
      <c r="F1843">
        <v>99</v>
      </c>
      <c r="G1843">
        <v>36</v>
      </c>
      <c r="H1843">
        <v>4.1192051274347801</v>
      </c>
      <c r="I1843">
        <v>-73.627202917173904</v>
      </c>
      <c r="J1843">
        <v>0.100935796237356</v>
      </c>
      <c r="K1843">
        <v>37291</v>
      </c>
      <c r="L1843">
        <v>4.1189999999999998</v>
      </c>
      <c r="M1843">
        <v>-73.627406399999998</v>
      </c>
      <c r="N1843">
        <v>99</v>
      </c>
      <c r="O1843">
        <v>602</v>
      </c>
      <c r="P1843">
        <f t="shared" si="57"/>
        <v>10.033333333333333</v>
      </c>
      <c r="R1843" t="str">
        <f t="shared" si="56"/>
        <v>1841,6,611021,4.11976208,-73.62792229,99,36,4.11920512743478,-73.6272029171739,0.100935796237356,37291,4.119,-73.6274064,99,602,10.0333333333333</v>
      </c>
    </row>
    <row r="1844" spans="1:18" x14ac:dyDescent="0.25">
      <c r="A1844">
        <v>1842</v>
      </c>
      <c r="B1844">
        <v>1</v>
      </c>
      <c r="C1844">
        <v>611057</v>
      </c>
      <c r="D1844">
        <v>4.1181943419999998</v>
      </c>
      <c r="E1844">
        <v>-73.627936079999998</v>
      </c>
      <c r="F1844">
        <v>75</v>
      </c>
      <c r="G1844">
        <v>36</v>
      </c>
      <c r="H1844">
        <v>4.1192051274347801</v>
      </c>
      <c r="I1844">
        <v>-73.627202917173904</v>
      </c>
      <c r="J1844">
        <v>0.138636854910863</v>
      </c>
      <c r="K1844">
        <v>37291</v>
      </c>
      <c r="L1844">
        <v>4.1189999999999998</v>
      </c>
      <c r="M1844">
        <v>-73.627406399999998</v>
      </c>
      <c r="N1844">
        <v>75</v>
      </c>
      <c r="O1844">
        <v>602</v>
      </c>
      <c r="P1844">
        <f t="shared" si="57"/>
        <v>10.033333333333333</v>
      </c>
      <c r="R1844" t="str">
        <f t="shared" si="56"/>
        <v>1842,1,611057,4.118194342,-73.62793608,75,36,4.11920512743478,-73.6272029171739,0.138636854910863,37291,4.119,-73.6274064,75,602,10.0333333333333</v>
      </c>
    </row>
    <row r="1845" spans="1:18" x14ac:dyDescent="0.25">
      <c r="A1845">
        <v>1843</v>
      </c>
      <c r="B1845">
        <v>3</v>
      </c>
      <c r="C1845">
        <v>611059</v>
      </c>
      <c r="D1845">
        <v>4.1186989159999996</v>
      </c>
      <c r="E1845">
        <v>-73.626053200000001</v>
      </c>
      <c r="F1845">
        <v>100</v>
      </c>
      <c r="G1845">
        <v>36</v>
      </c>
      <c r="H1845">
        <v>4.1192051274347801</v>
      </c>
      <c r="I1845">
        <v>-73.627202917173904</v>
      </c>
      <c r="J1845">
        <v>0.13929611425235999</v>
      </c>
      <c r="K1845">
        <v>37291</v>
      </c>
      <c r="L1845">
        <v>4.1189999999999998</v>
      </c>
      <c r="M1845">
        <v>-73.627406399999998</v>
      </c>
      <c r="N1845">
        <v>100</v>
      </c>
      <c r="O1845">
        <v>602</v>
      </c>
      <c r="P1845">
        <f t="shared" si="57"/>
        <v>10.033333333333333</v>
      </c>
      <c r="R1845" t="str">
        <f t="shared" si="56"/>
        <v>1843,3,611059,4.118698916,-73.6260532,100,36,4.11920512743478,-73.6272029171739,0.13929611425236,37291,4.119,-73.6274064,100,602,10.0333333333333</v>
      </c>
    </row>
    <row r="1846" spans="1:18" x14ac:dyDescent="0.25">
      <c r="A1846">
        <v>1844</v>
      </c>
      <c r="B1846">
        <v>4</v>
      </c>
      <c r="C1846">
        <v>611060</v>
      </c>
      <c r="D1846">
        <v>4.11897074</v>
      </c>
      <c r="E1846">
        <v>-73.625038059999994</v>
      </c>
      <c r="F1846">
        <v>106</v>
      </c>
      <c r="G1846">
        <v>36</v>
      </c>
      <c r="H1846">
        <v>4.1192051274347801</v>
      </c>
      <c r="I1846">
        <v>-73.627202917173904</v>
      </c>
      <c r="J1846">
        <v>0.241358104592061</v>
      </c>
      <c r="K1846">
        <v>37291</v>
      </c>
      <c r="L1846">
        <v>4.1189999999999998</v>
      </c>
      <c r="M1846">
        <v>-73.627406399999998</v>
      </c>
      <c r="N1846">
        <v>106</v>
      </c>
      <c r="O1846">
        <v>602</v>
      </c>
      <c r="P1846">
        <f t="shared" si="57"/>
        <v>10.033333333333333</v>
      </c>
      <c r="R1846" t="str">
        <f t="shared" si="56"/>
        <v>1844,4,611060,4.11897074,-73.62503806,106,36,4.11920512743478,-73.6272029171739,0.241358104592061,37291,4.119,-73.6274064,106,602,10.0333333333333</v>
      </c>
    </row>
    <row r="1847" spans="1:18" x14ac:dyDescent="0.25">
      <c r="A1847">
        <v>1845</v>
      </c>
      <c r="B1847">
        <v>4</v>
      </c>
      <c r="C1847">
        <v>611099</v>
      </c>
      <c r="D1847">
        <v>4.1265234050000004</v>
      </c>
      <c r="E1847">
        <v>-73.654218520000001</v>
      </c>
      <c r="F1847">
        <v>84</v>
      </c>
      <c r="G1847">
        <v>63</v>
      </c>
      <c r="H1847">
        <v>4.1246905212571399</v>
      </c>
      <c r="I1847">
        <v>-73.652709562571403</v>
      </c>
      <c r="J1847">
        <v>0.263547684898009</v>
      </c>
      <c r="K1847">
        <v>32469</v>
      </c>
      <c r="L1847">
        <v>4.125</v>
      </c>
      <c r="M1847">
        <v>-73.652916300000001</v>
      </c>
      <c r="N1847">
        <v>84</v>
      </c>
      <c r="O1847">
        <v>599</v>
      </c>
      <c r="P1847">
        <f t="shared" si="57"/>
        <v>9.9833333333333325</v>
      </c>
      <c r="R1847" t="str">
        <f t="shared" si="56"/>
        <v>1845,4,611099,4.126523405,-73.65421852,84,63,4.12469052125714,-73.6527095625714,0.263547684898009,32469,4.125,-73.6529163,84,599,9.98333333333333</v>
      </c>
    </row>
    <row r="1848" spans="1:18" x14ac:dyDescent="0.25">
      <c r="A1848">
        <v>1846</v>
      </c>
      <c r="B1848">
        <v>9</v>
      </c>
      <c r="C1848">
        <v>611152</v>
      </c>
      <c r="D1848">
        <v>4.1105336799999996</v>
      </c>
      <c r="E1848">
        <v>-73.661908740000001</v>
      </c>
      <c r="F1848">
        <v>124</v>
      </c>
      <c r="G1848">
        <v>34</v>
      </c>
      <c r="H1848">
        <v>4.1100709969375</v>
      </c>
      <c r="I1848">
        <v>-73.662566458437496</v>
      </c>
      <c r="J1848">
        <v>8.9208392531680294E-2</v>
      </c>
      <c r="K1848">
        <v>42403</v>
      </c>
      <c r="L1848">
        <v>4.1100000000000003</v>
      </c>
      <c r="M1848">
        <v>-73.662567600000003</v>
      </c>
      <c r="N1848">
        <v>124</v>
      </c>
      <c r="O1848">
        <v>263</v>
      </c>
      <c r="P1848">
        <f t="shared" si="57"/>
        <v>4.3833333333333337</v>
      </c>
      <c r="R1848" t="str">
        <f t="shared" si="56"/>
        <v>1846,9,611152,4.11053368,-73.66190874,124,34,4.1100709969375,-73.6625664584375,0.0892083925316803,42403,4.11,-73.6625676,124,263,4.38333333333333</v>
      </c>
    </row>
    <row r="1849" spans="1:18" x14ac:dyDescent="0.25">
      <c r="A1849">
        <v>1847</v>
      </c>
      <c r="B1849">
        <v>11</v>
      </c>
      <c r="C1849">
        <v>611213</v>
      </c>
      <c r="D1849">
        <v>4.1063911429999997</v>
      </c>
      <c r="E1849">
        <v>-73.653430479999997</v>
      </c>
      <c r="F1849">
        <v>117</v>
      </c>
      <c r="G1849">
        <v>5</v>
      </c>
      <c r="H1849">
        <v>4.1052920716363603</v>
      </c>
      <c r="I1849">
        <v>-73.653624480000005</v>
      </c>
      <c r="J1849">
        <v>0.124012884515214</v>
      </c>
      <c r="K1849">
        <v>44484</v>
      </c>
      <c r="L1849">
        <v>4.1050000000000004</v>
      </c>
      <c r="M1849">
        <v>-73.653606699999997</v>
      </c>
      <c r="N1849">
        <v>117</v>
      </c>
      <c r="O1849">
        <v>158</v>
      </c>
      <c r="P1849">
        <f t="shared" si="57"/>
        <v>2.6333333333333333</v>
      </c>
      <c r="R1849" t="str">
        <f t="shared" si="56"/>
        <v>1847,11,611213,4.106391143,-73.65343048,117,5,4.10529207163636,-73.65362448,0.124012884515214,44484,4.105,-73.6536067,117,158,2.63333333333333</v>
      </c>
    </row>
    <row r="1850" spans="1:18" x14ac:dyDescent="0.25">
      <c r="A1850">
        <v>1848</v>
      </c>
      <c r="B1850">
        <v>17</v>
      </c>
      <c r="C1850">
        <v>611218</v>
      </c>
      <c r="D1850">
        <v>4.106030047</v>
      </c>
      <c r="E1850">
        <v>-73.654058219999996</v>
      </c>
      <c r="F1850">
        <v>103</v>
      </c>
      <c r="G1850">
        <v>5</v>
      </c>
      <c r="H1850">
        <v>4.1052920716363603</v>
      </c>
      <c r="I1850">
        <v>-73.653624480000005</v>
      </c>
      <c r="J1850">
        <v>9.5060612295635893E-2</v>
      </c>
      <c r="K1850">
        <v>44484</v>
      </c>
      <c r="L1850">
        <v>4.1050000000000004</v>
      </c>
      <c r="M1850">
        <v>-73.653606699999997</v>
      </c>
      <c r="N1850">
        <v>103</v>
      </c>
      <c r="O1850">
        <v>158</v>
      </c>
      <c r="P1850">
        <f t="shared" si="57"/>
        <v>2.6333333333333333</v>
      </c>
      <c r="R1850" t="str">
        <f t="shared" si="56"/>
        <v>1848,17,611218,4.106030047,-73.65405822,103,5,4.10529207163636,-73.65362448,0.0950606122956359,44484,4.105,-73.6536067,103,158,2.63333333333333</v>
      </c>
    </row>
    <row r="1851" spans="1:18" x14ac:dyDescent="0.25">
      <c r="A1851">
        <v>1849</v>
      </c>
      <c r="B1851">
        <v>18</v>
      </c>
      <c r="C1851">
        <v>611219</v>
      </c>
      <c r="D1851">
        <v>4.1060197299999999</v>
      </c>
      <c r="E1851">
        <v>-73.653465740000001</v>
      </c>
      <c r="F1851">
        <v>85</v>
      </c>
      <c r="G1851">
        <v>5</v>
      </c>
      <c r="H1851">
        <v>4.1052920716363603</v>
      </c>
      <c r="I1851">
        <v>-73.653624480000005</v>
      </c>
      <c r="J1851">
        <v>8.2753217533812207E-2</v>
      </c>
      <c r="K1851">
        <v>44484</v>
      </c>
      <c r="L1851">
        <v>4.1050000000000004</v>
      </c>
      <c r="M1851">
        <v>-73.653606699999997</v>
      </c>
      <c r="N1851">
        <v>85</v>
      </c>
      <c r="O1851">
        <v>158</v>
      </c>
      <c r="P1851">
        <f t="shared" si="57"/>
        <v>2.6333333333333333</v>
      </c>
      <c r="R1851" t="str">
        <f t="shared" si="56"/>
        <v>1849,18,611219,4.10601973,-73.65346574,85,5,4.10529207163636,-73.65362448,0.0827532175338122,44484,4.105,-73.6536067,85,158,2.63333333333333</v>
      </c>
    </row>
    <row r="1852" spans="1:18" x14ac:dyDescent="0.25">
      <c r="A1852">
        <v>1850</v>
      </c>
      <c r="B1852">
        <v>26</v>
      </c>
      <c r="C1852">
        <v>76688</v>
      </c>
      <c r="D1852">
        <v>4.1089821710000001</v>
      </c>
      <c r="E1852">
        <v>-73.652749220000004</v>
      </c>
      <c r="F1852">
        <v>102</v>
      </c>
      <c r="G1852">
        <v>125</v>
      </c>
      <c r="H1852">
        <v>4.1083462468205099</v>
      </c>
      <c r="I1852">
        <v>-73.6515705533333</v>
      </c>
      <c r="J1852">
        <v>0.14853079966604399</v>
      </c>
      <c r="K1852">
        <v>43152</v>
      </c>
      <c r="L1852">
        <v>4.1079999999999997</v>
      </c>
      <c r="M1852">
        <v>-73.651683500000004</v>
      </c>
      <c r="N1852">
        <v>102</v>
      </c>
      <c r="O1852">
        <v>179</v>
      </c>
      <c r="P1852">
        <f t="shared" si="57"/>
        <v>2.9833333333333334</v>
      </c>
      <c r="R1852" t="str">
        <f t="shared" si="56"/>
        <v>1850,26,76688,4.108982171,-73.65274922,102,125,4.10834624682051,-73.6515705533333,0.148530799666044,43152,4.108,-73.6516835,102,179,2.98333333333333</v>
      </c>
    </row>
    <row r="1853" spans="1:18" x14ac:dyDescent="0.25">
      <c r="A1853">
        <v>1851</v>
      </c>
      <c r="B1853">
        <v>28</v>
      </c>
      <c r="C1853">
        <v>43258</v>
      </c>
      <c r="D1853">
        <v>4.1060482499999997</v>
      </c>
      <c r="E1853">
        <v>-73.654722019999994</v>
      </c>
      <c r="F1853">
        <v>85</v>
      </c>
      <c r="G1853">
        <v>5</v>
      </c>
      <c r="H1853">
        <v>4.1052920716363603</v>
      </c>
      <c r="I1853">
        <v>-73.653624480000005</v>
      </c>
      <c r="J1853">
        <v>0.14785174460912501</v>
      </c>
      <c r="K1853">
        <v>44484</v>
      </c>
      <c r="L1853">
        <v>4.1050000000000004</v>
      </c>
      <c r="M1853">
        <v>-73.653606699999997</v>
      </c>
      <c r="N1853">
        <v>85</v>
      </c>
      <c r="O1853">
        <v>158</v>
      </c>
      <c r="P1853">
        <f t="shared" si="57"/>
        <v>2.6333333333333333</v>
      </c>
      <c r="R1853" t="str">
        <f t="shared" si="56"/>
        <v>1851,28,43258,4.10604825,-73.65472202,85,5,4.10529207163636,-73.65362448,0.147851744609125,44484,4.105,-73.6536067,85,158,2.63333333333333</v>
      </c>
    </row>
    <row r="1854" spans="1:18" x14ac:dyDescent="0.25">
      <c r="A1854">
        <v>1852</v>
      </c>
      <c r="B1854">
        <v>7</v>
      </c>
      <c r="C1854">
        <v>611295</v>
      </c>
      <c r="D1854">
        <v>4.1041471569999999</v>
      </c>
      <c r="E1854">
        <v>-73.646828929999998</v>
      </c>
      <c r="F1854">
        <v>93</v>
      </c>
      <c r="G1854">
        <v>23</v>
      </c>
      <c r="H1854">
        <v>4.1036018261621603</v>
      </c>
      <c r="I1854">
        <v>-73.645098620540494</v>
      </c>
      <c r="J1854">
        <v>0.20113408628476401</v>
      </c>
      <c r="K1854">
        <v>45001</v>
      </c>
      <c r="L1854">
        <v>4.1040000000000001</v>
      </c>
      <c r="M1854">
        <v>-73.645133900000005</v>
      </c>
      <c r="N1854">
        <v>93</v>
      </c>
      <c r="O1854">
        <v>322</v>
      </c>
      <c r="P1854">
        <f t="shared" si="57"/>
        <v>5.3666666666666663</v>
      </c>
      <c r="R1854" t="str">
        <f t="shared" si="56"/>
        <v>1852,7,611295,4.104147157,-73.64682893,93,23,4.10360182616216,-73.6450986205405,0.201134086284764,45001,4.104,-73.6451339,93,322,5.36666666666667</v>
      </c>
    </row>
    <row r="1855" spans="1:18" x14ac:dyDescent="0.25">
      <c r="A1855">
        <v>1853</v>
      </c>
      <c r="B1855">
        <v>19</v>
      </c>
      <c r="C1855">
        <v>611307</v>
      </c>
      <c r="D1855">
        <v>4.1057231959999996</v>
      </c>
      <c r="E1855">
        <v>-73.645535620000004</v>
      </c>
      <c r="F1855">
        <v>92</v>
      </c>
      <c r="G1855">
        <v>92</v>
      </c>
      <c r="H1855">
        <v>4.1061774299750002</v>
      </c>
      <c r="I1855">
        <v>-73.647626721250006</v>
      </c>
      <c r="J1855">
        <v>0.23721022342791501</v>
      </c>
      <c r="K1855">
        <v>44011</v>
      </c>
      <c r="L1855">
        <v>4.1059999999999999</v>
      </c>
      <c r="M1855">
        <v>-73.6477407</v>
      </c>
      <c r="N1855">
        <v>92</v>
      </c>
      <c r="O1855">
        <v>299</v>
      </c>
      <c r="P1855">
        <f t="shared" si="57"/>
        <v>4.9833333333333334</v>
      </c>
      <c r="R1855" t="str">
        <f t="shared" si="56"/>
        <v>1853,19,611307,4.105723196,-73.64553562,92,92,4.106177429975,-73.64762672125,0.237210223427915,44011,4.106,-73.6477407,92,299,4.98333333333333</v>
      </c>
    </row>
    <row r="1856" spans="1:18" x14ac:dyDescent="0.25">
      <c r="A1856">
        <v>1854</v>
      </c>
      <c r="B1856">
        <v>9</v>
      </c>
      <c r="C1856">
        <v>611317</v>
      </c>
      <c r="D1856">
        <v>4.1049012439999997</v>
      </c>
      <c r="E1856">
        <v>-73.644871629999997</v>
      </c>
      <c r="F1856">
        <v>77</v>
      </c>
      <c r="G1856">
        <v>23</v>
      </c>
      <c r="H1856">
        <v>4.1036018261621603</v>
      </c>
      <c r="I1856">
        <v>-73.645098620540494</v>
      </c>
      <c r="J1856">
        <v>0.146573455517541</v>
      </c>
      <c r="K1856">
        <v>45001</v>
      </c>
      <c r="L1856">
        <v>4.1040000000000001</v>
      </c>
      <c r="M1856">
        <v>-73.645133900000005</v>
      </c>
      <c r="N1856">
        <v>77</v>
      </c>
      <c r="O1856">
        <v>322</v>
      </c>
      <c r="P1856">
        <f t="shared" si="57"/>
        <v>5.3666666666666663</v>
      </c>
      <c r="R1856" t="str">
        <f t="shared" si="56"/>
        <v>1854,9,611317,4.104901244,-73.64487163,77,23,4.10360182616216,-73.6450986205405,0.146573455517541,45001,4.104,-73.6451339,77,322,5.36666666666667</v>
      </c>
    </row>
    <row r="1857" spans="1:18" x14ac:dyDescent="0.25">
      <c r="A1857">
        <v>1855</v>
      </c>
      <c r="B1857">
        <v>6</v>
      </c>
      <c r="C1857">
        <v>611341</v>
      </c>
      <c r="D1857">
        <v>4.1039866270000003</v>
      </c>
      <c r="E1857">
        <v>-73.654643500000006</v>
      </c>
      <c r="F1857">
        <v>121</v>
      </c>
      <c r="G1857">
        <v>5</v>
      </c>
      <c r="H1857">
        <v>4.1052920716363603</v>
      </c>
      <c r="I1857">
        <v>-73.653624480000005</v>
      </c>
      <c r="J1857">
        <v>0.18385304186156401</v>
      </c>
      <c r="K1857">
        <v>44484</v>
      </c>
      <c r="L1857">
        <v>4.1050000000000004</v>
      </c>
      <c r="M1857">
        <v>-73.653606699999997</v>
      </c>
      <c r="N1857">
        <v>121</v>
      </c>
      <c r="O1857">
        <v>158</v>
      </c>
      <c r="P1857">
        <f t="shared" si="57"/>
        <v>2.6333333333333333</v>
      </c>
      <c r="R1857" t="str">
        <f t="shared" si="56"/>
        <v>1855,6,611341,4.103986627,-73.6546435,121,5,4.10529207163636,-73.65362448,0.183853041861564,44484,4.105,-73.6536067,121,158,2.63333333333333</v>
      </c>
    </row>
    <row r="1858" spans="1:18" x14ac:dyDescent="0.25">
      <c r="A1858">
        <v>1856</v>
      </c>
      <c r="B1858">
        <v>11</v>
      </c>
      <c r="C1858">
        <v>611387</v>
      </c>
      <c r="D1858">
        <v>4.1013580010000004</v>
      </c>
      <c r="E1858">
        <v>-73.653227670000007</v>
      </c>
      <c r="F1858">
        <v>112</v>
      </c>
      <c r="G1858">
        <v>49</v>
      </c>
      <c r="H1858">
        <v>4.1009029442702696</v>
      </c>
      <c r="I1858">
        <v>-73.652213879189105</v>
      </c>
      <c r="J1858">
        <v>0.12322325522117</v>
      </c>
      <c r="K1858">
        <v>45929</v>
      </c>
      <c r="L1858">
        <v>4.101</v>
      </c>
      <c r="M1858">
        <v>-73.652189100000001</v>
      </c>
      <c r="N1858">
        <v>112</v>
      </c>
      <c r="O1858">
        <v>212</v>
      </c>
      <c r="P1858">
        <f t="shared" si="57"/>
        <v>3.5333333333333332</v>
      </c>
      <c r="R1858" t="str">
        <f t="shared" ref="R1858:R1921" si="58">+_xlfn.TEXTJOIN(",",TRUE,A1858:P1858)</f>
        <v>1856,11,611387,4.101358001,-73.65322767,112,49,4.10090294427027,-73.6522138791891,0.12322325522117,45929,4.101,-73.6521891,112,212,3.53333333333333</v>
      </c>
    </row>
    <row r="1859" spans="1:18" x14ac:dyDescent="0.25">
      <c r="A1859">
        <v>1857</v>
      </c>
      <c r="B1859">
        <v>22</v>
      </c>
      <c r="C1859">
        <v>612403</v>
      </c>
      <c r="D1859">
        <v>4.1021616830000003</v>
      </c>
      <c r="E1859">
        <v>-73.651603750000007</v>
      </c>
      <c r="F1859">
        <v>140</v>
      </c>
      <c r="G1859">
        <v>49</v>
      </c>
      <c r="H1859">
        <v>4.1009029442702696</v>
      </c>
      <c r="I1859">
        <v>-73.652213879189105</v>
      </c>
      <c r="J1859">
        <v>0.15536771105936301</v>
      </c>
      <c r="K1859">
        <v>45929</v>
      </c>
      <c r="L1859">
        <v>4.101</v>
      </c>
      <c r="M1859">
        <v>-73.652189100000001</v>
      </c>
      <c r="N1859">
        <v>140</v>
      </c>
      <c r="O1859">
        <v>212</v>
      </c>
      <c r="P1859">
        <f t="shared" ref="P1859:P1922" si="59">+O1859/60</f>
        <v>3.5333333333333332</v>
      </c>
      <c r="R1859" t="str">
        <f t="shared" si="58"/>
        <v>1857,22,612403,4.102161683,-73.65160375,140,49,4.10090294427027,-73.6522138791891,0.155367711059363,45929,4.101,-73.6521891,140,212,3.53333333333333</v>
      </c>
    </row>
    <row r="1860" spans="1:18" x14ac:dyDescent="0.25">
      <c r="A1860">
        <v>1858</v>
      </c>
      <c r="B1860">
        <v>19</v>
      </c>
      <c r="C1860">
        <v>611442</v>
      </c>
      <c r="D1860">
        <v>4.0970887459999998</v>
      </c>
      <c r="E1860">
        <v>-73.650273089999999</v>
      </c>
      <c r="F1860">
        <v>93</v>
      </c>
      <c r="G1860">
        <v>146</v>
      </c>
      <c r="H1860">
        <v>4.0986711213599998</v>
      </c>
      <c r="I1860">
        <v>-73.649054213400007</v>
      </c>
      <c r="J1860">
        <v>0.22174918971309501</v>
      </c>
      <c r="K1860">
        <v>46874</v>
      </c>
      <c r="L1860">
        <v>4.0990000000000002</v>
      </c>
      <c r="M1860">
        <v>-73.649117899999993</v>
      </c>
      <c r="N1860">
        <v>93</v>
      </c>
      <c r="O1860">
        <v>324</v>
      </c>
      <c r="P1860">
        <f t="shared" si="59"/>
        <v>5.4</v>
      </c>
      <c r="R1860" t="str">
        <f t="shared" si="58"/>
        <v>1858,19,611442,4.097088746,-73.65027309,93,146,4.09867112136,-73.6490542134,0.221749189713095,46874,4.099,-73.6491179,93,324,5.4</v>
      </c>
    </row>
    <row r="1861" spans="1:18" x14ac:dyDescent="0.25">
      <c r="A1861">
        <v>1859</v>
      </c>
      <c r="B1861">
        <v>11</v>
      </c>
      <c r="C1861">
        <v>611451</v>
      </c>
      <c r="D1861">
        <v>4.1000066740000003</v>
      </c>
      <c r="E1861">
        <v>-73.649096510000007</v>
      </c>
      <c r="F1861">
        <v>92</v>
      </c>
      <c r="G1861">
        <v>146</v>
      </c>
      <c r="H1861">
        <v>4.0986711213599998</v>
      </c>
      <c r="I1861">
        <v>-73.649054213400007</v>
      </c>
      <c r="J1861">
        <v>0.148487467143955</v>
      </c>
      <c r="K1861">
        <v>46874</v>
      </c>
      <c r="L1861">
        <v>4.0990000000000002</v>
      </c>
      <c r="M1861">
        <v>-73.649117899999993</v>
      </c>
      <c r="N1861">
        <v>92</v>
      </c>
      <c r="O1861">
        <v>324</v>
      </c>
      <c r="P1861">
        <f t="shared" si="59"/>
        <v>5.4</v>
      </c>
      <c r="R1861" t="str">
        <f t="shared" si="58"/>
        <v>1859,11,611451,4.100006674,-73.64909651,92,146,4.09867112136,-73.6490542134,0.148487467143955,46874,4.099,-73.6491179,92,324,5.4</v>
      </c>
    </row>
    <row r="1862" spans="1:18" x14ac:dyDescent="0.25">
      <c r="A1862">
        <v>1860</v>
      </c>
      <c r="B1862">
        <v>37</v>
      </c>
      <c r="C1862">
        <v>101693</v>
      </c>
      <c r="D1862">
        <v>4.1006579150000002</v>
      </c>
      <c r="E1862">
        <v>-73.646945489999993</v>
      </c>
      <c r="F1862">
        <v>80</v>
      </c>
      <c r="G1862">
        <v>146</v>
      </c>
      <c r="H1862">
        <v>4.0986711213599998</v>
      </c>
      <c r="I1862">
        <v>-73.649054213400007</v>
      </c>
      <c r="J1862">
        <v>0.32152119208741597</v>
      </c>
      <c r="K1862">
        <v>46874</v>
      </c>
      <c r="L1862">
        <v>4.0990000000000002</v>
      </c>
      <c r="M1862">
        <v>-73.649117899999993</v>
      </c>
      <c r="N1862">
        <v>80</v>
      </c>
      <c r="O1862">
        <v>324</v>
      </c>
      <c r="P1862">
        <f t="shared" si="59"/>
        <v>5.4</v>
      </c>
      <c r="R1862" t="str">
        <f t="shared" si="58"/>
        <v>1860,37,101693,4.100657915,-73.64694549,80,146,4.09867112136,-73.6490542134,0.321521192087416,46874,4.099,-73.6491179,80,324,5.4</v>
      </c>
    </row>
    <row r="1863" spans="1:18" x14ac:dyDescent="0.25">
      <c r="A1863">
        <v>1861</v>
      </c>
      <c r="B1863">
        <v>70</v>
      </c>
      <c r="C1863">
        <v>131470</v>
      </c>
      <c r="D1863">
        <v>4.0977723089999998</v>
      </c>
      <c r="E1863">
        <v>-73.639939870000006</v>
      </c>
      <c r="F1863">
        <v>97</v>
      </c>
      <c r="G1863">
        <v>39</v>
      </c>
      <c r="H1863">
        <v>4.1002216957115296</v>
      </c>
      <c r="I1863">
        <v>-73.637551676730695</v>
      </c>
      <c r="J1863">
        <v>0.37968088633695501</v>
      </c>
      <c r="K1863">
        <v>46426</v>
      </c>
      <c r="L1863">
        <v>4.0999999999999996</v>
      </c>
      <c r="M1863">
        <v>-73.6375405</v>
      </c>
      <c r="N1863">
        <v>97</v>
      </c>
      <c r="O1863">
        <v>703</v>
      </c>
      <c r="P1863">
        <f t="shared" si="59"/>
        <v>11.716666666666667</v>
      </c>
      <c r="R1863" t="str">
        <f t="shared" si="58"/>
        <v>1861,70,131470,4.097772309,-73.63993987,97,39,4.10022169571153,-73.6375516767307,0.379680886336955,46426,4.1,-73.6375405,97,703,11.7166666666667</v>
      </c>
    </row>
    <row r="1864" spans="1:18" x14ac:dyDescent="0.25">
      <c r="A1864">
        <v>1862</v>
      </c>
      <c r="B1864">
        <v>34</v>
      </c>
      <c r="C1864">
        <v>612408</v>
      </c>
      <c r="D1864">
        <v>4.0913972940000001</v>
      </c>
      <c r="E1864">
        <v>-73.663906670000003</v>
      </c>
      <c r="F1864">
        <v>76</v>
      </c>
      <c r="G1864">
        <v>26</v>
      </c>
      <c r="H1864">
        <v>4.0902708604571396</v>
      </c>
      <c r="I1864">
        <v>-73.665825127999994</v>
      </c>
      <c r="J1864">
        <v>0.24675289070044801</v>
      </c>
      <c r="K1864">
        <v>48924</v>
      </c>
      <c r="L1864">
        <v>4.09</v>
      </c>
      <c r="M1864">
        <v>-73.665895399999997</v>
      </c>
      <c r="N1864">
        <v>76</v>
      </c>
      <c r="O1864">
        <v>308</v>
      </c>
      <c r="P1864">
        <f t="shared" si="59"/>
        <v>5.1333333333333337</v>
      </c>
      <c r="R1864" t="str">
        <f t="shared" si="58"/>
        <v>1862,34,612408,4.091397294,-73.66390667,76,26,4.09027086045714,-73.665825128,0.246752890700448,48924,4.09,-73.6658954,76,308,5.13333333333333</v>
      </c>
    </row>
    <row r="1865" spans="1:18" x14ac:dyDescent="0.25">
      <c r="A1865">
        <v>1863</v>
      </c>
      <c r="B1865">
        <v>2</v>
      </c>
      <c r="C1865">
        <v>611497</v>
      </c>
      <c r="D1865">
        <v>4.087222755</v>
      </c>
      <c r="E1865">
        <v>-73.666930809999997</v>
      </c>
      <c r="F1865">
        <v>103</v>
      </c>
      <c r="G1865">
        <v>26</v>
      </c>
      <c r="H1865">
        <v>4.0902708604571396</v>
      </c>
      <c r="I1865">
        <v>-73.665825127999994</v>
      </c>
      <c r="J1865">
        <v>0.360211062296034</v>
      </c>
      <c r="K1865">
        <v>48924</v>
      </c>
      <c r="L1865">
        <v>4.09</v>
      </c>
      <c r="M1865">
        <v>-73.665895399999997</v>
      </c>
      <c r="N1865">
        <v>103</v>
      </c>
      <c r="O1865">
        <v>308</v>
      </c>
      <c r="P1865">
        <f t="shared" si="59"/>
        <v>5.1333333333333337</v>
      </c>
      <c r="R1865" t="str">
        <f t="shared" si="58"/>
        <v>1863,2,611497,4.087222755,-73.66693081,103,26,4.09027086045714,-73.665825128,0.360211062296034,48924,4.09,-73.6658954,103,308,5.13333333333333</v>
      </c>
    </row>
    <row r="1866" spans="1:18" x14ac:dyDescent="0.25">
      <c r="A1866">
        <v>1864</v>
      </c>
      <c r="B1866">
        <v>27</v>
      </c>
      <c r="C1866">
        <v>612414</v>
      </c>
      <c r="D1866">
        <v>4.0830090229999998</v>
      </c>
      <c r="E1866">
        <v>-73.663191690000005</v>
      </c>
      <c r="F1866">
        <v>85</v>
      </c>
      <c r="G1866">
        <v>48</v>
      </c>
      <c r="H1866">
        <v>4.0817274714166603</v>
      </c>
      <c r="I1866">
        <v>-73.662956182666605</v>
      </c>
      <c r="J1866">
        <v>0.144785279650885</v>
      </c>
      <c r="K1866">
        <v>50741</v>
      </c>
      <c r="L1866">
        <v>4.0819999999999999</v>
      </c>
      <c r="M1866">
        <v>-73.662943600000006</v>
      </c>
      <c r="N1866">
        <v>85</v>
      </c>
      <c r="O1866">
        <v>433</v>
      </c>
      <c r="P1866">
        <f t="shared" si="59"/>
        <v>7.2166666666666668</v>
      </c>
      <c r="R1866" t="str">
        <f t="shared" si="58"/>
        <v>1864,27,612414,4.083009023,-73.66319169,85,48,4.08172747141666,-73.6629561826666,0.144785279650885,50741,4.082,-73.6629436,85,433,7.21666666666667</v>
      </c>
    </row>
    <row r="1867" spans="1:18" x14ac:dyDescent="0.25">
      <c r="A1867">
        <v>1865</v>
      </c>
      <c r="B1867">
        <v>3</v>
      </c>
      <c r="C1867">
        <v>611610</v>
      </c>
      <c r="D1867">
        <v>4.0836672629999997</v>
      </c>
      <c r="E1867">
        <v>-73.659163789999994</v>
      </c>
      <c r="F1867">
        <v>67</v>
      </c>
      <c r="G1867">
        <v>65</v>
      </c>
      <c r="H1867">
        <v>4.0860485901842098</v>
      </c>
      <c r="I1867">
        <v>-73.658415140789401</v>
      </c>
      <c r="J1867">
        <v>0.27733121232819402</v>
      </c>
      <c r="K1867">
        <v>49725</v>
      </c>
      <c r="L1867">
        <v>4.0860000000000003</v>
      </c>
      <c r="M1867">
        <v>-73.658606800000001</v>
      </c>
      <c r="N1867">
        <v>67</v>
      </c>
      <c r="O1867">
        <v>536</v>
      </c>
      <c r="P1867">
        <f t="shared" si="59"/>
        <v>8.9333333333333336</v>
      </c>
      <c r="R1867" t="str">
        <f t="shared" si="58"/>
        <v>1865,3,611610,4.083667263,-73.65916379,67,65,4.08604859018421,-73.6584151407894,0.277331212328194,49725,4.086,-73.6586068,67,536,8.93333333333333</v>
      </c>
    </row>
    <row r="1868" spans="1:18" x14ac:dyDescent="0.25">
      <c r="A1868">
        <v>1866</v>
      </c>
      <c r="B1868">
        <v>6</v>
      </c>
      <c r="C1868">
        <v>612178</v>
      </c>
      <c r="D1868">
        <v>4.0857589580000004</v>
      </c>
      <c r="E1868">
        <v>-73.658399090000003</v>
      </c>
      <c r="F1868">
        <v>85</v>
      </c>
      <c r="G1868">
        <v>65</v>
      </c>
      <c r="H1868">
        <v>4.0860485901842098</v>
      </c>
      <c r="I1868">
        <v>-73.658415140789401</v>
      </c>
      <c r="J1868">
        <v>3.2234543815846201E-2</v>
      </c>
      <c r="K1868">
        <v>49725</v>
      </c>
      <c r="L1868">
        <v>4.0860000000000003</v>
      </c>
      <c r="M1868">
        <v>-73.658606800000001</v>
      </c>
      <c r="N1868">
        <v>85</v>
      </c>
      <c r="O1868">
        <v>536</v>
      </c>
      <c r="P1868">
        <f t="shared" si="59"/>
        <v>8.9333333333333336</v>
      </c>
      <c r="R1868" t="str">
        <f t="shared" si="58"/>
        <v>1866,6,612178,4.085758958,-73.65839909,85,65,4.08604859018421,-73.6584151407894,0.0322345438158462,49725,4.086,-73.6586068,85,536,8.93333333333333</v>
      </c>
    </row>
    <row r="1869" spans="1:18" x14ac:dyDescent="0.25">
      <c r="A1869">
        <v>1867</v>
      </c>
      <c r="B1869">
        <v>3</v>
      </c>
      <c r="C1869">
        <v>611655</v>
      </c>
      <c r="D1869">
        <v>4.0794800880000004</v>
      </c>
      <c r="E1869">
        <v>-73.673193960000006</v>
      </c>
      <c r="F1869">
        <v>120</v>
      </c>
      <c r="G1869">
        <v>165</v>
      </c>
      <c r="H1869">
        <v>4.0793912355172397</v>
      </c>
      <c r="I1869">
        <v>-73.673136061379296</v>
      </c>
      <c r="J1869">
        <v>1.17761421619444E-2</v>
      </c>
      <c r="K1869">
        <v>51342</v>
      </c>
      <c r="L1869">
        <v>4.0789999999999997</v>
      </c>
      <c r="M1869">
        <v>-73.672671800000003</v>
      </c>
      <c r="N1869">
        <v>120</v>
      </c>
      <c r="O1869">
        <v>494</v>
      </c>
      <c r="P1869">
        <f t="shared" si="59"/>
        <v>8.2333333333333325</v>
      </c>
      <c r="R1869" t="str">
        <f t="shared" si="58"/>
        <v>1867,3,611655,4.079480088,-73.67319396,120,165,4.07939123551724,-73.6731360613793,0.0117761421619444,51342,4.079,-73.6726718,120,494,8.23333333333333</v>
      </c>
    </row>
    <row r="1870" spans="1:18" x14ac:dyDescent="0.25">
      <c r="A1870">
        <v>1868</v>
      </c>
      <c r="B1870">
        <v>12</v>
      </c>
      <c r="C1870">
        <v>611663</v>
      </c>
      <c r="D1870">
        <v>4.0783112399999997</v>
      </c>
      <c r="E1870">
        <v>-73.672128880000002</v>
      </c>
      <c r="F1870">
        <v>113</v>
      </c>
      <c r="G1870">
        <v>165</v>
      </c>
      <c r="H1870">
        <v>4.0793912355172397</v>
      </c>
      <c r="I1870">
        <v>-73.673136061379296</v>
      </c>
      <c r="J1870">
        <v>0.163911325932206</v>
      </c>
      <c r="K1870">
        <v>51342</v>
      </c>
      <c r="L1870">
        <v>4.0789999999999997</v>
      </c>
      <c r="M1870">
        <v>-73.672671800000003</v>
      </c>
      <c r="N1870">
        <v>113</v>
      </c>
      <c r="O1870">
        <v>494</v>
      </c>
      <c r="P1870">
        <f t="shared" si="59"/>
        <v>8.2333333333333325</v>
      </c>
      <c r="R1870" t="str">
        <f t="shared" si="58"/>
        <v>1868,12,611663,4.07831124,-73.67212888,113,165,4.07939123551724,-73.6731360613793,0.163911325932206,51342,4.079,-73.6726718,113,494,8.23333333333333</v>
      </c>
    </row>
    <row r="1871" spans="1:18" x14ac:dyDescent="0.25">
      <c r="A1871">
        <v>1869</v>
      </c>
      <c r="B1871">
        <v>2</v>
      </c>
      <c r="C1871">
        <v>611677</v>
      </c>
      <c r="D1871">
        <v>4.0764242680000002</v>
      </c>
      <c r="E1871">
        <v>-73.672159789999995</v>
      </c>
      <c r="F1871">
        <v>120</v>
      </c>
      <c r="G1871">
        <v>2</v>
      </c>
      <c r="H1871">
        <v>4.0752015019677401</v>
      </c>
      <c r="I1871">
        <v>-73.672954243225803</v>
      </c>
      <c r="J1871">
        <v>0.16191978441267901</v>
      </c>
      <c r="K1871">
        <v>52077</v>
      </c>
      <c r="L1871">
        <v>4.0750000000000002</v>
      </c>
      <c r="M1871">
        <v>-73.672890600000002</v>
      </c>
      <c r="N1871">
        <v>120</v>
      </c>
      <c r="O1871">
        <v>546</v>
      </c>
      <c r="P1871">
        <f t="shared" si="59"/>
        <v>9.1</v>
      </c>
      <c r="R1871" t="str">
        <f t="shared" si="58"/>
        <v>1869,2,611677,4.076424268,-73.67215979,120,2,4.07520150196774,-73.6729542432258,0.161919784412679,52077,4.075,-73.6728906,120,546,9.1</v>
      </c>
    </row>
    <row r="1872" spans="1:18" x14ac:dyDescent="0.25">
      <c r="A1872">
        <v>1870</v>
      </c>
      <c r="B1872">
        <v>19</v>
      </c>
      <c r="C1872">
        <v>611692</v>
      </c>
      <c r="D1872">
        <v>4.0734213410000004</v>
      </c>
      <c r="E1872">
        <v>-73.670047519999997</v>
      </c>
      <c r="F1872">
        <v>114</v>
      </c>
      <c r="G1872">
        <v>67</v>
      </c>
      <c r="H1872">
        <v>4.0718872981818102</v>
      </c>
      <c r="I1872">
        <v>-73.670027924545394</v>
      </c>
      <c r="J1872">
        <v>0.17048451923612701</v>
      </c>
      <c r="K1872">
        <v>52470</v>
      </c>
      <c r="L1872">
        <v>4.0720000000000001</v>
      </c>
      <c r="M1872">
        <v>-73.670118599999995</v>
      </c>
      <c r="N1872">
        <v>114</v>
      </c>
      <c r="O1872">
        <v>545</v>
      </c>
      <c r="P1872">
        <f t="shared" si="59"/>
        <v>9.0833333333333339</v>
      </c>
      <c r="R1872" t="str">
        <f t="shared" si="58"/>
        <v>1870,19,611692,4.073421341,-73.67004752,114,67,4.07188729818181,-73.6700279245454,0.170484519236127,52470,4.072,-73.6701186,114,545,9.08333333333333</v>
      </c>
    </row>
    <row r="1873" spans="1:18" x14ac:dyDescent="0.25">
      <c r="A1873">
        <v>1871</v>
      </c>
      <c r="B1873">
        <v>2</v>
      </c>
      <c r="C1873">
        <v>611719</v>
      </c>
      <c r="D1873">
        <v>4.0717567910000003</v>
      </c>
      <c r="E1873">
        <v>-73.67089867</v>
      </c>
      <c r="F1873">
        <v>71</v>
      </c>
      <c r="G1873">
        <v>67</v>
      </c>
      <c r="H1873">
        <v>4.0718872981818102</v>
      </c>
      <c r="I1873">
        <v>-73.670027924545394</v>
      </c>
      <c r="J1873">
        <v>9.7600938183953906E-2</v>
      </c>
      <c r="K1873">
        <v>52470</v>
      </c>
      <c r="L1873">
        <v>4.0720000000000001</v>
      </c>
      <c r="M1873">
        <v>-73.670118599999995</v>
      </c>
      <c r="N1873">
        <v>71</v>
      </c>
      <c r="O1873">
        <v>545</v>
      </c>
      <c r="P1873">
        <f t="shared" si="59"/>
        <v>9.0833333333333339</v>
      </c>
      <c r="R1873" t="str">
        <f t="shared" si="58"/>
        <v>1871,2,611719,4.071756791,-73.67089867,71,67,4.07188729818181,-73.6700279245454,0.0976009381839539,52470,4.072,-73.6701186,71,545,9.08333333333333</v>
      </c>
    </row>
    <row r="1874" spans="1:18" x14ac:dyDescent="0.25">
      <c r="A1874">
        <v>1872</v>
      </c>
      <c r="B1874">
        <v>18</v>
      </c>
      <c r="C1874">
        <v>611729</v>
      </c>
      <c r="D1874">
        <v>4.0694280210000002</v>
      </c>
      <c r="E1874">
        <v>-73.669896690000002</v>
      </c>
      <c r="F1874">
        <v>102</v>
      </c>
      <c r="G1874">
        <v>177</v>
      </c>
      <c r="H1874">
        <v>4.0689360075714198</v>
      </c>
      <c r="I1874">
        <v>-73.667911558571404</v>
      </c>
      <c r="J1874">
        <v>0.226732829842552</v>
      </c>
      <c r="K1874">
        <v>52827</v>
      </c>
      <c r="L1874">
        <v>4.069</v>
      </c>
      <c r="M1874">
        <v>-73.667918900000004</v>
      </c>
      <c r="N1874">
        <v>102</v>
      </c>
      <c r="O1874">
        <v>668</v>
      </c>
      <c r="P1874">
        <f t="shared" si="59"/>
        <v>11.133333333333333</v>
      </c>
      <c r="R1874" t="str">
        <f t="shared" si="58"/>
        <v>1872,18,611729,4.069428021,-73.66989669,102,177,4.06893600757142,-73.6679115585714,0.226732829842552,52827,4.069,-73.6679189,102,668,11.1333333333333</v>
      </c>
    </row>
    <row r="1875" spans="1:18" x14ac:dyDescent="0.25">
      <c r="A1875">
        <v>1873</v>
      </c>
      <c r="B1875">
        <v>4</v>
      </c>
      <c r="C1875">
        <v>611754</v>
      </c>
      <c r="D1875">
        <v>4.0777890030000004</v>
      </c>
      <c r="E1875">
        <v>-73.675383569999994</v>
      </c>
      <c r="F1875">
        <v>110</v>
      </c>
      <c r="G1875">
        <v>90</v>
      </c>
      <c r="H1875">
        <v>4.0777613103999997</v>
      </c>
      <c r="I1875">
        <v>-73.676243025777694</v>
      </c>
      <c r="J1875">
        <v>9.5315029512869506E-2</v>
      </c>
      <c r="K1875">
        <v>51615</v>
      </c>
      <c r="L1875">
        <v>4.0780000000000003</v>
      </c>
      <c r="M1875">
        <v>-73.676300600000005</v>
      </c>
      <c r="N1875">
        <v>110</v>
      </c>
      <c r="O1875">
        <v>618</v>
      </c>
      <c r="P1875">
        <f t="shared" si="59"/>
        <v>10.3</v>
      </c>
      <c r="R1875" t="str">
        <f t="shared" si="58"/>
        <v>1873,4,611754,4.077789003,-73.67538357,110,90,4.0777613104,-73.6762430257777,0.0953150295128695,51615,4.078,-73.6763006,110,618,10.3</v>
      </c>
    </row>
    <row r="1876" spans="1:18" x14ac:dyDescent="0.25">
      <c r="A1876">
        <v>1874</v>
      </c>
      <c r="B1876">
        <v>8</v>
      </c>
      <c r="C1876">
        <v>130423</v>
      </c>
      <c r="D1876">
        <v>4.0765360270000004</v>
      </c>
      <c r="E1876">
        <v>-73.675732479999994</v>
      </c>
      <c r="F1876">
        <v>98</v>
      </c>
      <c r="G1876">
        <v>90</v>
      </c>
      <c r="H1876">
        <v>4.0777613103999997</v>
      </c>
      <c r="I1876">
        <v>-73.676243025777694</v>
      </c>
      <c r="J1876">
        <v>0.14745170912094399</v>
      </c>
      <c r="K1876">
        <v>51615</v>
      </c>
      <c r="L1876">
        <v>4.0780000000000003</v>
      </c>
      <c r="M1876">
        <v>-73.676300600000005</v>
      </c>
      <c r="N1876">
        <v>98</v>
      </c>
      <c r="O1876">
        <v>618</v>
      </c>
      <c r="P1876">
        <f t="shared" si="59"/>
        <v>10.3</v>
      </c>
      <c r="R1876" t="str">
        <f t="shared" si="58"/>
        <v>1874,8,130423,4.076536027,-73.67573248,98,90,4.0777613104,-73.6762430257777,0.147451709120944,51615,4.078,-73.6763006,98,618,10.3</v>
      </c>
    </row>
    <row r="1877" spans="1:18" x14ac:dyDescent="0.25">
      <c r="A1877">
        <v>1875</v>
      </c>
      <c r="B1877">
        <v>14</v>
      </c>
      <c r="C1877">
        <v>131488</v>
      </c>
      <c r="D1877">
        <v>4.0751861309999997</v>
      </c>
      <c r="E1877">
        <v>-73.673821230000001</v>
      </c>
      <c r="F1877">
        <v>89</v>
      </c>
      <c r="G1877">
        <v>2</v>
      </c>
      <c r="H1877">
        <v>4.0752015019677401</v>
      </c>
      <c r="I1877">
        <v>-73.672954243225803</v>
      </c>
      <c r="J1877">
        <v>9.6115590541518303E-2</v>
      </c>
      <c r="K1877">
        <v>52077</v>
      </c>
      <c r="L1877">
        <v>4.0750000000000002</v>
      </c>
      <c r="M1877">
        <v>-73.672890600000002</v>
      </c>
      <c r="N1877">
        <v>89</v>
      </c>
      <c r="O1877">
        <v>546</v>
      </c>
      <c r="P1877">
        <f t="shared" si="59"/>
        <v>9.1</v>
      </c>
      <c r="R1877" t="str">
        <f t="shared" si="58"/>
        <v>1875,14,131488,4.075186131,-73.67382123,89,2,4.07520150196774,-73.6729542432258,0.0961155905415183,52077,4.075,-73.6728906,89,546,9.1</v>
      </c>
    </row>
    <row r="1878" spans="1:18" x14ac:dyDescent="0.25">
      <c r="A1878">
        <v>1876</v>
      </c>
      <c r="B1878">
        <v>27</v>
      </c>
      <c r="C1878">
        <v>130433</v>
      </c>
      <c r="D1878">
        <v>4.0739168210000001</v>
      </c>
      <c r="E1878">
        <v>-73.673043250000006</v>
      </c>
      <c r="F1878">
        <v>81</v>
      </c>
      <c r="G1878">
        <v>2</v>
      </c>
      <c r="H1878">
        <v>4.0752015019677401</v>
      </c>
      <c r="I1878">
        <v>-73.672954243225803</v>
      </c>
      <c r="J1878">
        <v>0.14310081841900599</v>
      </c>
      <c r="K1878">
        <v>52077</v>
      </c>
      <c r="L1878">
        <v>4.0750000000000002</v>
      </c>
      <c r="M1878">
        <v>-73.672890600000002</v>
      </c>
      <c r="N1878">
        <v>81</v>
      </c>
      <c r="O1878">
        <v>546</v>
      </c>
      <c r="P1878">
        <f t="shared" si="59"/>
        <v>9.1</v>
      </c>
      <c r="R1878" t="str">
        <f t="shared" si="58"/>
        <v>1876,27,130433,4.073916821,-73.67304325,81,2,4.07520150196774,-73.6729542432258,0.143100818419006,52077,4.075,-73.6728906,81,546,9.1</v>
      </c>
    </row>
    <row r="1879" spans="1:18" x14ac:dyDescent="0.25">
      <c r="A1879">
        <v>1877</v>
      </c>
      <c r="B1879">
        <v>8</v>
      </c>
      <c r="C1879">
        <v>130511</v>
      </c>
      <c r="D1879">
        <v>4.0603772129999998</v>
      </c>
      <c r="E1879">
        <v>-73.671605920000005</v>
      </c>
      <c r="F1879">
        <v>105</v>
      </c>
      <c r="G1879">
        <v>18</v>
      </c>
      <c r="H1879">
        <v>4.06017511726923</v>
      </c>
      <c r="I1879">
        <v>-73.672601994615306</v>
      </c>
      <c r="J1879">
        <v>0.11267194029619999</v>
      </c>
      <c r="K1879">
        <v>53743</v>
      </c>
      <c r="L1879">
        <v>4.0599999999999996</v>
      </c>
      <c r="M1879">
        <v>-73.672994000000003</v>
      </c>
      <c r="N1879">
        <v>105</v>
      </c>
      <c r="O1879">
        <v>827</v>
      </c>
      <c r="P1879">
        <f t="shared" si="59"/>
        <v>13.783333333333333</v>
      </c>
      <c r="R1879" t="str">
        <f t="shared" si="58"/>
        <v>1877,8,130511,4.060377213,-73.67160592,105,18,4.06017511726923,-73.6726019946153,0.1126719402962,53743,4.06,-73.672994,105,827,13.7833333333333</v>
      </c>
    </row>
    <row r="1880" spans="1:18" x14ac:dyDescent="0.25">
      <c r="A1880">
        <v>1878</v>
      </c>
      <c r="B1880">
        <v>13</v>
      </c>
      <c r="C1880">
        <v>130508</v>
      </c>
      <c r="D1880">
        <v>4.0595323619999997</v>
      </c>
      <c r="E1880">
        <v>-73.671312279999995</v>
      </c>
      <c r="F1880">
        <v>83</v>
      </c>
      <c r="G1880">
        <v>18</v>
      </c>
      <c r="H1880">
        <v>4.06017511726923</v>
      </c>
      <c r="I1880">
        <v>-73.672601994615306</v>
      </c>
      <c r="J1880">
        <v>0.15981014675893701</v>
      </c>
      <c r="K1880">
        <v>53743</v>
      </c>
      <c r="L1880">
        <v>4.0599999999999996</v>
      </c>
      <c r="M1880">
        <v>-73.672994000000003</v>
      </c>
      <c r="N1880">
        <v>83</v>
      </c>
      <c r="O1880">
        <v>827</v>
      </c>
      <c r="P1880">
        <f t="shared" si="59"/>
        <v>13.783333333333333</v>
      </c>
      <c r="R1880" t="str">
        <f t="shared" si="58"/>
        <v>1878,13,130508,4.059532362,-73.67131228,83,18,4.06017511726923,-73.6726019946153,0.159810146758937,53743,4.06,-73.672994,83,827,13.7833333333333</v>
      </c>
    </row>
    <row r="1881" spans="1:18" x14ac:dyDescent="0.25">
      <c r="A1881">
        <v>1879</v>
      </c>
      <c r="B1881">
        <v>16</v>
      </c>
      <c r="C1881">
        <v>130507</v>
      </c>
      <c r="D1881">
        <v>4.0592236330000002</v>
      </c>
      <c r="E1881">
        <v>-73.671186579999997</v>
      </c>
      <c r="F1881">
        <v>90</v>
      </c>
      <c r="G1881">
        <v>18</v>
      </c>
      <c r="H1881">
        <v>4.06017511726923</v>
      </c>
      <c r="I1881">
        <v>-73.672601994615306</v>
      </c>
      <c r="J1881">
        <v>0.18919616662535099</v>
      </c>
      <c r="K1881">
        <v>53743</v>
      </c>
      <c r="L1881">
        <v>4.0599999999999996</v>
      </c>
      <c r="M1881">
        <v>-73.672994000000003</v>
      </c>
      <c r="N1881">
        <v>90</v>
      </c>
      <c r="O1881">
        <v>827</v>
      </c>
      <c r="P1881">
        <f t="shared" si="59"/>
        <v>13.783333333333333</v>
      </c>
      <c r="R1881" t="str">
        <f t="shared" si="58"/>
        <v>1879,16,130507,4.059223633,-73.67118658,90,18,4.06017511726923,-73.6726019946153,0.189196166625351,53743,4.06,-73.672994,90,827,13.7833333333333</v>
      </c>
    </row>
    <row r="1882" spans="1:18" x14ac:dyDescent="0.25">
      <c r="A1882">
        <v>1880</v>
      </c>
      <c r="B1882">
        <v>16</v>
      </c>
      <c r="C1882">
        <v>130522</v>
      </c>
      <c r="D1882">
        <v>4.0571142179999997</v>
      </c>
      <c r="E1882">
        <v>-73.675874100000001</v>
      </c>
      <c r="F1882">
        <v>65</v>
      </c>
      <c r="G1882">
        <v>80</v>
      </c>
      <c r="H1882">
        <v>4.0568904930967697</v>
      </c>
      <c r="I1882">
        <v>-73.675863424838695</v>
      </c>
      <c r="J1882">
        <v>2.4889599642371401E-2</v>
      </c>
      <c r="K1882">
        <v>53973</v>
      </c>
      <c r="L1882">
        <v>4.0570000000000004</v>
      </c>
      <c r="M1882">
        <v>-73.676191799999998</v>
      </c>
      <c r="N1882">
        <v>65</v>
      </c>
      <c r="O1882">
        <v>914</v>
      </c>
      <c r="P1882">
        <f t="shared" si="59"/>
        <v>15.233333333333333</v>
      </c>
      <c r="R1882" t="str">
        <f t="shared" si="58"/>
        <v>1880,16,130522,4.057114218,-73.6758741,65,80,4.05689049309677,-73.6758634248387,0.0248895996423714,53973,4.057,-73.6761918,65,914,15.2333333333333</v>
      </c>
    </row>
    <row r="1883" spans="1:18" x14ac:dyDescent="0.25">
      <c r="A1883">
        <v>1881</v>
      </c>
      <c r="B1883">
        <v>28</v>
      </c>
      <c r="C1883">
        <v>130535</v>
      </c>
      <c r="D1883">
        <v>4.0571989310000003</v>
      </c>
      <c r="E1883">
        <v>-73.673722080000005</v>
      </c>
      <c r="F1883">
        <v>60</v>
      </c>
      <c r="G1883">
        <v>158</v>
      </c>
      <c r="H1883">
        <v>4.0572328554838704</v>
      </c>
      <c r="I1883">
        <v>-73.672543141935407</v>
      </c>
      <c r="J1883">
        <v>0.130735666866444</v>
      </c>
      <c r="K1883">
        <v>53991</v>
      </c>
      <c r="L1883">
        <v>4.0570000000000004</v>
      </c>
      <c r="M1883">
        <v>-73.6727214</v>
      </c>
      <c r="N1883">
        <v>60</v>
      </c>
      <c r="O1883">
        <v>903</v>
      </c>
      <c r="P1883">
        <f t="shared" si="59"/>
        <v>15.05</v>
      </c>
      <c r="R1883" t="str">
        <f t="shared" si="58"/>
        <v>1881,28,130535,4.057198931,-73.67372208,60,158,4.05723285548387,-73.6725431419354,0.130735666866444,53991,4.057,-73.6727214,60,903,15.05</v>
      </c>
    </row>
    <row r="1884" spans="1:18" x14ac:dyDescent="0.25">
      <c r="A1884">
        <v>1882</v>
      </c>
      <c r="B1884">
        <v>38</v>
      </c>
      <c r="C1884">
        <v>130553</v>
      </c>
      <c r="D1884">
        <v>4.0566312800000004</v>
      </c>
      <c r="E1884">
        <v>-73.673528399999995</v>
      </c>
      <c r="F1884">
        <v>99</v>
      </c>
      <c r="G1884">
        <v>158</v>
      </c>
      <c r="H1884">
        <v>4.0572328554838704</v>
      </c>
      <c r="I1884">
        <v>-73.672543141935407</v>
      </c>
      <c r="J1884">
        <v>0.12804814124167799</v>
      </c>
      <c r="K1884">
        <v>53991</v>
      </c>
      <c r="L1884">
        <v>4.0570000000000004</v>
      </c>
      <c r="M1884">
        <v>-73.6727214</v>
      </c>
      <c r="N1884">
        <v>99</v>
      </c>
      <c r="O1884">
        <v>903</v>
      </c>
      <c r="P1884">
        <f t="shared" si="59"/>
        <v>15.05</v>
      </c>
      <c r="R1884" t="str">
        <f t="shared" si="58"/>
        <v>1882,38,130553,4.05663128,-73.6735284,99,158,4.05723285548387,-73.6725431419354,0.128048141241678,53991,4.057,-73.6727214,99,903,15.05</v>
      </c>
    </row>
    <row r="1885" spans="1:18" x14ac:dyDescent="0.25">
      <c r="A1885">
        <v>1883</v>
      </c>
      <c r="B1885">
        <v>2</v>
      </c>
      <c r="C1885">
        <v>131853</v>
      </c>
      <c r="D1885">
        <v>4.1700318440000004</v>
      </c>
      <c r="E1885">
        <v>-73.679970389999994</v>
      </c>
      <c r="F1885">
        <v>144</v>
      </c>
      <c r="G1885">
        <v>42</v>
      </c>
      <c r="H1885">
        <v>4.1699898658333296</v>
      </c>
      <c r="I1885">
        <v>-73.679862961666601</v>
      </c>
      <c r="J1885">
        <v>1.2787593887565099E-2</v>
      </c>
      <c r="K1885">
        <v>3334</v>
      </c>
      <c r="L1885">
        <v>4.17</v>
      </c>
      <c r="M1885">
        <v>-73.679434099999995</v>
      </c>
      <c r="N1885">
        <v>144</v>
      </c>
      <c r="O1885">
        <v>1397</v>
      </c>
      <c r="P1885">
        <f t="shared" si="59"/>
        <v>23.283333333333335</v>
      </c>
      <c r="R1885" t="str">
        <f t="shared" si="58"/>
        <v>1883,2,131853,4.170031844,-73.67997039,144,42,4.16998986583333,-73.6798629616666,0.0127875938875651,3334,4.17,-73.6794341,144,1397,23.2833333333333</v>
      </c>
    </row>
    <row r="1886" spans="1:18" x14ac:dyDescent="0.25">
      <c r="A1886">
        <v>1884</v>
      </c>
      <c r="B1886">
        <v>9</v>
      </c>
      <c r="C1886">
        <v>607434</v>
      </c>
      <c r="D1886">
        <v>4.1562994700000004</v>
      </c>
      <c r="E1886">
        <v>-73.653231030000001</v>
      </c>
      <c r="F1886">
        <v>137</v>
      </c>
      <c r="G1886">
        <v>55</v>
      </c>
      <c r="H1886">
        <v>4.1562580649583296</v>
      </c>
      <c r="I1886">
        <v>-73.655782125000002</v>
      </c>
      <c r="J1886">
        <v>0.28278259650133403</v>
      </c>
      <c r="K1886">
        <v>8518</v>
      </c>
      <c r="L1886">
        <v>4.1559999999999997</v>
      </c>
      <c r="M1886">
        <v>-73.655543199999997</v>
      </c>
      <c r="N1886">
        <v>137</v>
      </c>
      <c r="O1886">
        <v>691</v>
      </c>
      <c r="P1886">
        <f t="shared" si="59"/>
        <v>11.516666666666667</v>
      </c>
      <c r="R1886" t="str">
        <f t="shared" si="58"/>
        <v>1884,9,607434,4.15629947,-73.65323103,137,55,4.15625806495833,-73.655782125,0.282782596501334,8518,4.156,-73.6555432,137,691,11.5166666666667</v>
      </c>
    </row>
    <row r="1887" spans="1:18" x14ac:dyDescent="0.25">
      <c r="A1887">
        <v>1885</v>
      </c>
      <c r="B1887">
        <v>4</v>
      </c>
      <c r="C1887">
        <v>607441</v>
      </c>
      <c r="D1887">
        <v>4.1633769689999998</v>
      </c>
      <c r="E1887">
        <v>-73.662842010000006</v>
      </c>
      <c r="F1887">
        <v>113</v>
      </c>
      <c r="G1887">
        <v>73</v>
      </c>
      <c r="H1887">
        <v>4.1597015170000002</v>
      </c>
      <c r="I1887">
        <v>-73.661774702857102</v>
      </c>
      <c r="J1887">
        <v>0.42522011177057001</v>
      </c>
      <c r="K1887">
        <v>6853</v>
      </c>
      <c r="L1887">
        <v>4.1589999999999998</v>
      </c>
      <c r="M1887">
        <v>-73.661756999999994</v>
      </c>
      <c r="N1887">
        <v>113</v>
      </c>
      <c r="O1887">
        <v>739</v>
      </c>
      <c r="P1887">
        <f t="shared" si="59"/>
        <v>12.316666666666666</v>
      </c>
      <c r="R1887" t="str">
        <f t="shared" si="58"/>
        <v>1885,4,607441,4.163376969,-73.66284201,113,73,4.159701517,-73.6617747028571,0.42522011177057,6853,4.159,-73.661757,113,739,12.3166666666667</v>
      </c>
    </row>
    <row r="1888" spans="1:18" x14ac:dyDescent="0.25">
      <c r="A1888">
        <v>1886</v>
      </c>
      <c r="B1888">
        <v>7</v>
      </c>
      <c r="C1888">
        <v>607452</v>
      </c>
      <c r="D1888">
        <v>4.1596181530000003</v>
      </c>
      <c r="E1888">
        <v>-73.655399430000003</v>
      </c>
      <c r="F1888">
        <v>100</v>
      </c>
      <c r="G1888">
        <v>95</v>
      </c>
      <c r="H1888">
        <v>4.1603786660967703</v>
      </c>
      <c r="I1888">
        <v>-73.654829819677403</v>
      </c>
      <c r="J1888">
        <v>0.10548862404525799</v>
      </c>
      <c r="K1888">
        <v>6320</v>
      </c>
      <c r="L1888">
        <v>4.16</v>
      </c>
      <c r="M1888">
        <v>-73.654997399999999</v>
      </c>
      <c r="N1888">
        <v>100</v>
      </c>
      <c r="O1888">
        <v>741</v>
      </c>
      <c r="P1888">
        <f t="shared" si="59"/>
        <v>12.35</v>
      </c>
      <c r="R1888" t="str">
        <f t="shared" si="58"/>
        <v>1886,7,607452,4.159618153,-73.65539943,100,95,4.16037866609677,-73.6548298196774,0.105488624045258,6320,4.16,-73.6549974,100,741,12.35</v>
      </c>
    </row>
    <row r="1889" spans="1:18" x14ac:dyDescent="0.25">
      <c r="A1889">
        <v>1887</v>
      </c>
      <c r="B1889">
        <v>23</v>
      </c>
      <c r="C1889">
        <v>131007</v>
      </c>
      <c r="D1889">
        <v>4.162304862</v>
      </c>
      <c r="E1889">
        <v>-73.65459989</v>
      </c>
      <c r="F1889">
        <v>90</v>
      </c>
      <c r="G1889">
        <v>95</v>
      </c>
      <c r="H1889">
        <v>4.1603786660967703</v>
      </c>
      <c r="I1889">
        <v>-73.654829819677403</v>
      </c>
      <c r="J1889">
        <v>0.21556037733298</v>
      </c>
      <c r="K1889">
        <v>6320</v>
      </c>
      <c r="L1889">
        <v>4.16</v>
      </c>
      <c r="M1889">
        <v>-73.654997399999999</v>
      </c>
      <c r="N1889">
        <v>90</v>
      </c>
      <c r="O1889">
        <v>741</v>
      </c>
      <c r="P1889">
        <f t="shared" si="59"/>
        <v>12.35</v>
      </c>
      <c r="R1889" t="str">
        <f t="shared" si="58"/>
        <v>1887,23,131007,4.162304862,-73.65459989,90,95,4.16037866609677,-73.6548298196774,0.21556037733298,6320,4.16,-73.6549974,90,741,12.35</v>
      </c>
    </row>
    <row r="1890" spans="1:18" x14ac:dyDescent="0.25">
      <c r="A1890">
        <v>1888</v>
      </c>
      <c r="B1890">
        <v>8</v>
      </c>
      <c r="C1890">
        <v>607524</v>
      </c>
      <c r="D1890">
        <v>4.1625890800000001</v>
      </c>
      <c r="E1890">
        <v>-73.650083120000005</v>
      </c>
      <c r="F1890">
        <v>75</v>
      </c>
      <c r="G1890">
        <v>9</v>
      </c>
      <c r="H1890">
        <v>4.1619722550000002</v>
      </c>
      <c r="I1890">
        <v>-73.651449760605999</v>
      </c>
      <c r="J1890">
        <v>0.16625521692044001</v>
      </c>
      <c r="K1890">
        <v>5752</v>
      </c>
      <c r="L1890">
        <v>4.1619999999999999</v>
      </c>
      <c r="M1890">
        <v>-73.651514500000005</v>
      </c>
      <c r="N1890">
        <v>75</v>
      </c>
      <c r="O1890">
        <v>719</v>
      </c>
      <c r="P1890">
        <f t="shared" si="59"/>
        <v>11.983333333333333</v>
      </c>
      <c r="R1890" t="str">
        <f t="shared" si="58"/>
        <v>1888,8,607524,4.16258908,-73.65008312,75,9,4.161972255,-73.651449760606,0.16625521692044,5752,4.162,-73.6515145,75,719,11.9833333333333</v>
      </c>
    </row>
    <row r="1891" spans="1:18" x14ac:dyDescent="0.25">
      <c r="A1891">
        <v>1889</v>
      </c>
      <c r="B1891">
        <v>10</v>
      </c>
      <c r="C1891">
        <v>607572</v>
      </c>
      <c r="D1891">
        <v>4.1610192240000003</v>
      </c>
      <c r="E1891">
        <v>-73.641393129999997</v>
      </c>
      <c r="F1891">
        <v>161</v>
      </c>
      <c r="G1891">
        <v>52</v>
      </c>
      <c r="H1891">
        <v>4.1595468587142799</v>
      </c>
      <c r="I1891">
        <v>-73.642002729285693</v>
      </c>
      <c r="J1891">
        <v>0.17701763247097699</v>
      </c>
      <c r="K1891">
        <v>6275</v>
      </c>
      <c r="L1891">
        <v>4.16</v>
      </c>
      <c r="M1891">
        <v>-73.642227899999995</v>
      </c>
      <c r="N1891">
        <v>161</v>
      </c>
      <c r="O1891">
        <v>525</v>
      </c>
      <c r="P1891">
        <f t="shared" si="59"/>
        <v>8.75</v>
      </c>
      <c r="R1891" t="str">
        <f t="shared" si="58"/>
        <v>1889,10,607572,4.161019224,-73.64139313,161,52,4.15954685871428,-73.6420027292857,0.177017632470977,6275,4.16,-73.6422279,161,525,8.75</v>
      </c>
    </row>
    <row r="1892" spans="1:18" x14ac:dyDescent="0.25">
      <c r="A1892">
        <v>1890</v>
      </c>
      <c r="B1892">
        <v>6</v>
      </c>
      <c r="C1892">
        <v>607605</v>
      </c>
      <c r="D1892">
        <v>4.1555083369999997</v>
      </c>
      <c r="E1892">
        <v>-73.632842949999997</v>
      </c>
      <c r="F1892">
        <v>135</v>
      </c>
      <c r="G1892">
        <v>197</v>
      </c>
      <c r="H1892">
        <v>4.1558086802272696</v>
      </c>
      <c r="I1892">
        <v>-73.632643408636298</v>
      </c>
      <c r="J1892">
        <v>4.0038012497020201E-2</v>
      </c>
      <c r="K1892">
        <v>8546</v>
      </c>
      <c r="L1892">
        <v>4.1559999999999997</v>
      </c>
      <c r="M1892">
        <v>-73.632766000000004</v>
      </c>
      <c r="N1892">
        <v>135</v>
      </c>
      <c r="O1892">
        <v>337</v>
      </c>
      <c r="P1892">
        <f t="shared" si="59"/>
        <v>5.6166666666666663</v>
      </c>
      <c r="R1892" t="str">
        <f t="shared" si="58"/>
        <v>1890,6,607605,4.155508337,-73.63284295,135,197,4.15580868022727,-73.6326434086363,0.0400380124970202,8546,4.156,-73.632766,135,337,5.61666666666667</v>
      </c>
    </row>
    <row r="1893" spans="1:18" x14ac:dyDescent="0.25">
      <c r="A1893">
        <v>1891</v>
      </c>
      <c r="B1893">
        <v>9</v>
      </c>
      <c r="C1893">
        <v>607608</v>
      </c>
      <c r="D1893">
        <v>4.1553085029999997</v>
      </c>
      <c r="E1893">
        <v>-73.631747899999993</v>
      </c>
      <c r="F1893">
        <v>152</v>
      </c>
      <c r="G1893">
        <v>197</v>
      </c>
      <c r="H1893">
        <v>4.1558086802272696</v>
      </c>
      <c r="I1893">
        <v>-73.632643408636298</v>
      </c>
      <c r="J1893">
        <v>0.11375553431911201</v>
      </c>
      <c r="K1893">
        <v>8546</v>
      </c>
      <c r="L1893">
        <v>4.1559999999999997</v>
      </c>
      <c r="M1893">
        <v>-73.632766000000004</v>
      </c>
      <c r="N1893">
        <v>152</v>
      </c>
      <c r="O1893">
        <v>337</v>
      </c>
      <c r="P1893">
        <f t="shared" si="59"/>
        <v>5.6166666666666663</v>
      </c>
      <c r="R1893" t="str">
        <f t="shared" si="58"/>
        <v>1891,9,607608,4.155308503,-73.6317479,152,197,4.15580868022727,-73.6326434086363,0.113755534319112,8546,4.156,-73.632766,152,337,5.61666666666667</v>
      </c>
    </row>
    <row r="1894" spans="1:18" x14ac:dyDescent="0.25">
      <c r="A1894">
        <v>1892</v>
      </c>
      <c r="B1894">
        <v>15</v>
      </c>
      <c r="C1894">
        <v>608080</v>
      </c>
      <c r="D1894">
        <v>4.1477513180000001</v>
      </c>
      <c r="E1894">
        <v>-73.624969050000004</v>
      </c>
      <c r="F1894">
        <v>132</v>
      </c>
      <c r="G1894">
        <v>78</v>
      </c>
      <c r="H1894">
        <v>4.1483240085945896</v>
      </c>
      <c r="I1894">
        <v>-73.624045934053996</v>
      </c>
      <c r="J1894">
        <v>0.120490527808206</v>
      </c>
      <c r="K1894">
        <v>14282</v>
      </c>
      <c r="L1894">
        <v>4.1479999999999997</v>
      </c>
      <c r="M1894">
        <v>-73.624027999999996</v>
      </c>
      <c r="N1894">
        <v>132</v>
      </c>
      <c r="O1894">
        <v>374</v>
      </c>
      <c r="P1894">
        <f t="shared" si="59"/>
        <v>6.2333333333333334</v>
      </c>
      <c r="R1894" t="str">
        <f t="shared" si="58"/>
        <v>1892,15,608080,4.147751318,-73.62496905,132,78,4.14832400859459,-73.624045934054,0.120490527808206,14282,4.148,-73.624028,132,374,6.23333333333333</v>
      </c>
    </row>
    <row r="1895" spans="1:18" x14ac:dyDescent="0.25">
      <c r="A1895">
        <v>1893</v>
      </c>
      <c r="B1895">
        <v>11</v>
      </c>
      <c r="C1895">
        <v>608096</v>
      </c>
      <c r="D1895">
        <v>4.1476625409999999</v>
      </c>
      <c r="E1895">
        <v>-73.622930339999996</v>
      </c>
      <c r="F1895">
        <v>90</v>
      </c>
      <c r="G1895">
        <v>78</v>
      </c>
      <c r="H1895">
        <v>4.1483240085945896</v>
      </c>
      <c r="I1895">
        <v>-73.624045934053996</v>
      </c>
      <c r="J1895">
        <v>0.14384492105659799</v>
      </c>
      <c r="K1895">
        <v>14282</v>
      </c>
      <c r="L1895">
        <v>4.1479999999999997</v>
      </c>
      <c r="M1895">
        <v>-73.624027999999996</v>
      </c>
      <c r="N1895">
        <v>90</v>
      </c>
      <c r="O1895">
        <v>374</v>
      </c>
      <c r="P1895">
        <f t="shared" si="59"/>
        <v>6.2333333333333334</v>
      </c>
      <c r="R1895" t="str">
        <f t="shared" si="58"/>
        <v>1893,11,608096,4.147662541,-73.62293034,90,78,4.14832400859459,-73.624045934054,0.143844921056598,14282,4.148,-73.624028,90,374,6.23333333333333</v>
      </c>
    </row>
    <row r="1896" spans="1:18" x14ac:dyDescent="0.25">
      <c r="A1896">
        <v>1894</v>
      </c>
      <c r="B1896">
        <v>2</v>
      </c>
      <c r="C1896">
        <v>608113</v>
      </c>
      <c r="D1896">
        <v>4.1460878049999996</v>
      </c>
      <c r="E1896">
        <v>-73.623460550000004</v>
      </c>
      <c r="F1896">
        <v>112</v>
      </c>
      <c r="G1896">
        <v>78</v>
      </c>
      <c r="H1896">
        <v>4.1483240085945896</v>
      </c>
      <c r="I1896">
        <v>-73.624045934053996</v>
      </c>
      <c r="J1896">
        <v>0.25682859642997802</v>
      </c>
      <c r="K1896">
        <v>14282</v>
      </c>
      <c r="L1896">
        <v>4.1479999999999997</v>
      </c>
      <c r="M1896">
        <v>-73.624027999999996</v>
      </c>
      <c r="N1896">
        <v>112</v>
      </c>
      <c r="O1896">
        <v>374</v>
      </c>
      <c r="P1896">
        <f t="shared" si="59"/>
        <v>6.2333333333333334</v>
      </c>
      <c r="R1896" t="str">
        <f t="shared" si="58"/>
        <v>1894,2,608113,4.146087805,-73.62346055,112,78,4.14832400859459,-73.624045934054,0.256828596429978,14282,4.148,-73.624028,112,374,6.23333333333333</v>
      </c>
    </row>
    <row r="1897" spans="1:18" x14ac:dyDescent="0.25">
      <c r="A1897">
        <v>1895</v>
      </c>
      <c r="B1897">
        <v>5</v>
      </c>
      <c r="C1897">
        <v>608241</v>
      </c>
      <c r="D1897">
        <v>4.1533050630000004</v>
      </c>
      <c r="E1897">
        <v>-73.618944279999994</v>
      </c>
      <c r="F1897">
        <v>77</v>
      </c>
      <c r="G1897">
        <v>193</v>
      </c>
      <c r="H1897">
        <v>4.15351632389189</v>
      </c>
      <c r="I1897">
        <v>-73.619519689459395</v>
      </c>
      <c r="J1897">
        <v>6.7958288465037694E-2</v>
      </c>
      <c r="K1897">
        <v>9931</v>
      </c>
      <c r="L1897">
        <v>4.1539999999999999</v>
      </c>
      <c r="M1897">
        <v>-73.6196932</v>
      </c>
      <c r="N1897">
        <v>77</v>
      </c>
      <c r="O1897">
        <v>450</v>
      </c>
      <c r="P1897">
        <f t="shared" si="59"/>
        <v>7.5</v>
      </c>
      <c r="R1897" t="str">
        <f t="shared" si="58"/>
        <v>1895,5,608241,4.153305063,-73.61894428,77,193,4.15351632389189,-73.6195196894594,0.0679582884650377,9931,4.154,-73.6196932,77,450,7.5</v>
      </c>
    </row>
    <row r="1898" spans="1:18" x14ac:dyDescent="0.25">
      <c r="A1898">
        <v>1896</v>
      </c>
      <c r="B1898">
        <v>17</v>
      </c>
      <c r="C1898">
        <v>608289</v>
      </c>
      <c r="D1898">
        <v>4.153519846</v>
      </c>
      <c r="E1898">
        <v>-73.615664960000004</v>
      </c>
      <c r="F1898">
        <v>104</v>
      </c>
      <c r="G1898">
        <v>62</v>
      </c>
      <c r="H1898">
        <v>4.1530998938461501</v>
      </c>
      <c r="I1898">
        <v>-73.614420967115294</v>
      </c>
      <c r="J1898">
        <v>0.14555950604270801</v>
      </c>
      <c r="K1898">
        <v>11264</v>
      </c>
      <c r="L1898">
        <v>4.1529999999999996</v>
      </c>
      <c r="M1898">
        <v>-73.614416599999998</v>
      </c>
      <c r="N1898">
        <v>104</v>
      </c>
      <c r="O1898">
        <v>587</v>
      </c>
      <c r="P1898">
        <f t="shared" si="59"/>
        <v>9.7833333333333332</v>
      </c>
      <c r="R1898" t="str">
        <f t="shared" si="58"/>
        <v>1896,17,608289,4.153519846,-73.61566496,104,62,4.15309989384615,-73.6144209671153,0.145559506042708,11264,4.153,-73.6144166,104,587,9.78333333333333</v>
      </c>
    </row>
    <row r="1899" spans="1:18" x14ac:dyDescent="0.25">
      <c r="A1899">
        <v>1897</v>
      </c>
      <c r="B1899">
        <v>19</v>
      </c>
      <c r="C1899">
        <v>608375</v>
      </c>
      <c r="D1899">
        <v>4.1501595299999998</v>
      </c>
      <c r="E1899">
        <v>-73.615080879999994</v>
      </c>
      <c r="F1899">
        <v>53</v>
      </c>
      <c r="G1899">
        <v>185</v>
      </c>
      <c r="H1899">
        <v>4.1498853333611097</v>
      </c>
      <c r="I1899">
        <v>-73.616413381111101</v>
      </c>
      <c r="J1899">
        <v>0.15079657903804899</v>
      </c>
      <c r="K1899">
        <v>12925</v>
      </c>
      <c r="L1899">
        <v>4.1500000000000004</v>
      </c>
      <c r="M1899">
        <v>-73.616422900000003</v>
      </c>
      <c r="N1899">
        <v>53</v>
      </c>
      <c r="O1899">
        <v>458</v>
      </c>
      <c r="P1899">
        <f t="shared" si="59"/>
        <v>7.6333333333333337</v>
      </c>
      <c r="R1899" t="str">
        <f t="shared" si="58"/>
        <v>1897,19,608375,4.15015953,-73.61508088,53,185,4.14988533336111,-73.6164133811111,0.150796579038049,12925,4.15,-73.6164229,53,458,7.63333333333333</v>
      </c>
    </row>
    <row r="1900" spans="1:18" x14ac:dyDescent="0.25">
      <c r="A1900">
        <v>1898</v>
      </c>
      <c r="B1900">
        <v>13</v>
      </c>
      <c r="C1900">
        <v>608428</v>
      </c>
      <c r="D1900">
        <v>4.1470036260000001</v>
      </c>
      <c r="E1900">
        <v>-73.612663609999998</v>
      </c>
      <c r="F1900">
        <v>85</v>
      </c>
      <c r="G1900">
        <v>4</v>
      </c>
      <c r="H1900">
        <v>4.1483606209411699</v>
      </c>
      <c r="I1900">
        <v>-73.613291782941104</v>
      </c>
      <c r="J1900">
        <v>0.16609291395499801</v>
      </c>
      <c r="K1900">
        <v>14637</v>
      </c>
      <c r="L1900">
        <v>4.1479999999999997</v>
      </c>
      <c r="M1900">
        <v>-73.613416900000004</v>
      </c>
      <c r="N1900">
        <v>85</v>
      </c>
      <c r="O1900">
        <v>642</v>
      </c>
      <c r="P1900">
        <f t="shared" si="59"/>
        <v>10.7</v>
      </c>
      <c r="R1900" t="str">
        <f t="shared" si="58"/>
        <v>1898,13,608428,4.147003626,-73.61266361,85,4,4.14836062094117,-73.6132917829411,0.166092913954998,14637,4.148,-73.6134169,85,642,10.7</v>
      </c>
    </row>
    <row r="1901" spans="1:18" x14ac:dyDescent="0.25">
      <c r="A1901">
        <v>1899</v>
      </c>
      <c r="B1901">
        <v>19</v>
      </c>
      <c r="C1901">
        <v>608452</v>
      </c>
      <c r="D1901">
        <v>4.1462312150000002</v>
      </c>
      <c r="E1901">
        <v>-73.618123150000002</v>
      </c>
      <c r="F1901">
        <v>105</v>
      </c>
      <c r="G1901">
        <v>83</v>
      </c>
      <c r="H1901">
        <v>4.1459559745652097</v>
      </c>
      <c r="I1901">
        <v>-73.6166711945652</v>
      </c>
      <c r="J1901">
        <v>0.163807308846389</v>
      </c>
      <c r="K1901">
        <v>15442</v>
      </c>
      <c r="L1901">
        <v>4.1459999999999999</v>
      </c>
      <c r="M1901">
        <v>-73.616667699999994</v>
      </c>
      <c r="N1901">
        <v>105</v>
      </c>
      <c r="O1901">
        <v>471</v>
      </c>
      <c r="P1901">
        <f t="shared" si="59"/>
        <v>7.85</v>
      </c>
      <c r="R1901" t="str">
        <f t="shared" si="58"/>
        <v>1899,19,608452,4.146231215,-73.61812315,105,83,4.14595597456521,-73.6166711945652,0.163807308846389,15442,4.146,-73.6166677,105,471,7.85</v>
      </c>
    </row>
    <row r="1902" spans="1:18" x14ac:dyDescent="0.25">
      <c r="A1902">
        <v>1900</v>
      </c>
      <c r="B1902">
        <v>8</v>
      </c>
      <c r="C1902">
        <v>608459</v>
      </c>
      <c r="D1902">
        <v>4.1458295359999999</v>
      </c>
      <c r="E1902">
        <v>-73.616149780000001</v>
      </c>
      <c r="F1902">
        <v>98</v>
      </c>
      <c r="G1902">
        <v>83</v>
      </c>
      <c r="H1902">
        <v>4.1459559745652097</v>
      </c>
      <c r="I1902">
        <v>-73.6166711945652</v>
      </c>
      <c r="J1902">
        <v>5.9474140304956902E-2</v>
      </c>
      <c r="K1902">
        <v>15442</v>
      </c>
      <c r="L1902">
        <v>4.1459999999999999</v>
      </c>
      <c r="M1902">
        <v>-73.616667699999994</v>
      </c>
      <c r="N1902">
        <v>98</v>
      </c>
      <c r="O1902">
        <v>471</v>
      </c>
      <c r="P1902">
        <f t="shared" si="59"/>
        <v>7.85</v>
      </c>
      <c r="R1902" t="str">
        <f t="shared" si="58"/>
        <v>1900,8,608459,4.145829536,-73.61614978,98,83,4.14595597456521,-73.6166711945652,0.0594741403049569,15442,4.146,-73.6166677,98,471,7.85</v>
      </c>
    </row>
    <row r="1903" spans="1:18" x14ac:dyDescent="0.25">
      <c r="A1903">
        <v>1901</v>
      </c>
      <c r="B1903">
        <v>12</v>
      </c>
      <c r="C1903">
        <v>608463</v>
      </c>
      <c r="D1903">
        <v>4.1455221880000002</v>
      </c>
      <c r="E1903">
        <v>-73.616095939999994</v>
      </c>
      <c r="F1903">
        <v>76</v>
      </c>
      <c r="G1903">
        <v>83</v>
      </c>
      <c r="H1903">
        <v>4.1459559745652097</v>
      </c>
      <c r="I1903">
        <v>-73.6166711945652</v>
      </c>
      <c r="J1903">
        <v>7.9929714718596806E-2</v>
      </c>
      <c r="K1903">
        <v>15442</v>
      </c>
      <c r="L1903">
        <v>4.1459999999999999</v>
      </c>
      <c r="M1903">
        <v>-73.616667699999994</v>
      </c>
      <c r="N1903">
        <v>76</v>
      </c>
      <c r="O1903">
        <v>471</v>
      </c>
      <c r="P1903">
        <f t="shared" si="59"/>
        <v>7.85</v>
      </c>
      <c r="R1903" t="str">
        <f t="shared" si="58"/>
        <v>1901,12,608463,4.145522188,-73.61609594,76,83,4.14595597456521,-73.6166711945652,0.0799297147185968,15442,4.146,-73.6166677,76,471,7.85</v>
      </c>
    </row>
    <row r="1904" spans="1:18" x14ac:dyDescent="0.25">
      <c r="A1904">
        <v>1902</v>
      </c>
      <c r="B1904">
        <v>13</v>
      </c>
      <c r="C1904">
        <v>608464</v>
      </c>
      <c r="D1904">
        <v>4.1452750749999998</v>
      </c>
      <c r="E1904">
        <v>-73.616248010000007</v>
      </c>
      <c r="F1904">
        <v>115</v>
      </c>
      <c r="G1904">
        <v>83</v>
      </c>
      <c r="H1904">
        <v>4.1459559745652097</v>
      </c>
      <c r="I1904">
        <v>-73.6166711945652</v>
      </c>
      <c r="J1904">
        <v>8.9023179659091095E-2</v>
      </c>
      <c r="K1904">
        <v>15442</v>
      </c>
      <c r="L1904">
        <v>4.1459999999999999</v>
      </c>
      <c r="M1904">
        <v>-73.616667699999994</v>
      </c>
      <c r="N1904">
        <v>115</v>
      </c>
      <c r="O1904">
        <v>471</v>
      </c>
      <c r="P1904">
        <f t="shared" si="59"/>
        <v>7.85</v>
      </c>
      <c r="R1904" t="str">
        <f t="shared" si="58"/>
        <v>1902,13,608464,4.145275075,-73.61624801,115,83,4.14595597456521,-73.6166711945652,0.0890231796590911,15442,4.146,-73.6166677,115,471,7.85</v>
      </c>
    </row>
    <row r="1905" spans="1:18" x14ac:dyDescent="0.25">
      <c r="A1905">
        <v>1903</v>
      </c>
      <c r="B1905">
        <v>1</v>
      </c>
      <c r="C1905">
        <v>608473</v>
      </c>
      <c r="D1905">
        <v>4.143959121</v>
      </c>
      <c r="E1905">
        <v>-73.617525499999999</v>
      </c>
      <c r="F1905">
        <v>94</v>
      </c>
      <c r="G1905">
        <v>111</v>
      </c>
      <c r="H1905">
        <v>4.1423698820540498</v>
      </c>
      <c r="I1905">
        <v>-73.617488080000001</v>
      </c>
      <c r="J1905">
        <v>0.17665305134963299</v>
      </c>
      <c r="K1905">
        <v>18730</v>
      </c>
      <c r="L1905">
        <v>4.1420000000000003</v>
      </c>
      <c r="M1905">
        <v>-73.617454100000003</v>
      </c>
      <c r="N1905">
        <v>94</v>
      </c>
      <c r="O1905">
        <v>476</v>
      </c>
      <c r="P1905">
        <f t="shared" si="59"/>
        <v>7.9333333333333336</v>
      </c>
      <c r="R1905" t="str">
        <f t="shared" si="58"/>
        <v>1903,1,608473,4.143959121,-73.6175255,94,111,4.14236988205405,-73.61748808,0.176653051349633,18730,4.142,-73.6174541,94,476,7.93333333333333</v>
      </c>
    </row>
    <row r="1906" spans="1:18" x14ac:dyDescent="0.25">
      <c r="A1906">
        <v>1904</v>
      </c>
      <c r="B1906">
        <v>8</v>
      </c>
      <c r="C1906">
        <v>608480</v>
      </c>
      <c r="D1906">
        <v>4.1428495630000004</v>
      </c>
      <c r="E1906">
        <v>-73.616565370000004</v>
      </c>
      <c r="F1906">
        <v>131</v>
      </c>
      <c r="G1906">
        <v>111</v>
      </c>
      <c r="H1906">
        <v>4.1423698820540498</v>
      </c>
      <c r="I1906">
        <v>-73.617488080000001</v>
      </c>
      <c r="J1906">
        <v>0.115326484062824</v>
      </c>
      <c r="K1906">
        <v>18730</v>
      </c>
      <c r="L1906">
        <v>4.1420000000000003</v>
      </c>
      <c r="M1906">
        <v>-73.617454100000003</v>
      </c>
      <c r="N1906">
        <v>131</v>
      </c>
      <c r="O1906">
        <v>476</v>
      </c>
      <c r="P1906">
        <f t="shared" si="59"/>
        <v>7.9333333333333336</v>
      </c>
      <c r="R1906" t="str">
        <f t="shared" si="58"/>
        <v>1904,8,608480,4.142849563,-73.61656537,131,111,4.14236988205405,-73.61748808,0.115326484062824,18730,4.142,-73.6174541,131,476,7.93333333333333</v>
      </c>
    </row>
    <row r="1907" spans="1:18" x14ac:dyDescent="0.25">
      <c r="A1907">
        <v>1905</v>
      </c>
      <c r="B1907">
        <v>10</v>
      </c>
      <c r="C1907">
        <v>608482</v>
      </c>
      <c r="D1907">
        <v>4.1431408430000003</v>
      </c>
      <c r="E1907">
        <v>-73.617727479999999</v>
      </c>
      <c r="F1907">
        <v>81</v>
      </c>
      <c r="G1907">
        <v>111</v>
      </c>
      <c r="H1907">
        <v>4.1423698820540498</v>
      </c>
      <c r="I1907">
        <v>-73.617488080000001</v>
      </c>
      <c r="J1907">
        <v>8.96879517524512E-2</v>
      </c>
      <c r="K1907">
        <v>18730</v>
      </c>
      <c r="L1907">
        <v>4.1420000000000003</v>
      </c>
      <c r="M1907">
        <v>-73.617454100000003</v>
      </c>
      <c r="N1907">
        <v>81</v>
      </c>
      <c r="O1907">
        <v>476</v>
      </c>
      <c r="P1907">
        <f t="shared" si="59"/>
        <v>7.9333333333333336</v>
      </c>
      <c r="R1907" t="str">
        <f t="shared" si="58"/>
        <v>1905,10,608482,4.143140843,-73.61772748,81,111,4.14236988205405,-73.61748808,0.0896879517524512,18730,4.142,-73.6174541,81,476,7.93333333333333</v>
      </c>
    </row>
    <row r="1908" spans="1:18" x14ac:dyDescent="0.25">
      <c r="A1908">
        <v>1906</v>
      </c>
      <c r="B1908">
        <v>2</v>
      </c>
      <c r="C1908">
        <v>608522</v>
      </c>
      <c r="D1908">
        <v>4.1450760080000002</v>
      </c>
      <c r="E1908">
        <v>-73.610094169999996</v>
      </c>
      <c r="F1908">
        <v>161</v>
      </c>
      <c r="G1908">
        <v>37</v>
      </c>
      <c r="H1908">
        <v>4.14516103134146</v>
      </c>
      <c r="I1908">
        <v>-73.609928037073104</v>
      </c>
      <c r="J1908">
        <v>2.0695814257973701E-2</v>
      </c>
      <c r="K1908">
        <v>16151</v>
      </c>
      <c r="L1908">
        <v>4.1449999999999996</v>
      </c>
      <c r="M1908">
        <v>-73.609950100000006</v>
      </c>
      <c r="N1908">
        <v>161</v>
      </c>
      <c r="O1908">
        <v>573</v>
      </c>
      <c r="P1908">
        <f t="shared" si="59"/>
        <v>9.5500000000000007</v>
      </c>
      <c r="R1908" t="str">
        <f t="shared" si="58"/>
        <v>1906,2,608522,4.145076008,-73.61009417,161,37,4.14516103134146,-73.6099280370731,0.0206958142579737,16151,4.145,-73.6099501,161,573,9.55</v>
      </c>
    </row>
    <row r="1909" spans="1:18" x14ac:dyDescent="0.25">
      <c r="A1909">
        <v>1907</v>
      </c>
      <c r="B1909">
        <v>8</v>
      </c>
      <c r="C1909">
        <v>608561</v>
      </c>
      <c r="D1909">
        <v>4.1418241650000001</v>
      </c>
      <c r="E1909">
        <v>-73.610641970000003</v>
      </c>
      <c r="F1909">
        <v>104</v>
      </c>
      <c r="G1909">
        <v>131</v>
      </c>
      <c r="H1909">
        <v>4.1419462591818101</v>
      </c>
      <c r="I1909">
        <v>-73.612015219454506</v>
      </c>
      <c r="J1909">
        <v>0.15280747096834699</v>
      </c>
      <c r="K1909">
        <v>18452</v>
      </c>
      <c r="L1909">
        <v>4.1420000000000003</v>
      </c>
      <c r="M1909">
        <v>-73.612037000000001</v>
      </c>
      <c r="N1909">
        <v>104</v>
      </c>
      <c r="O1909">
        <v>594</v>
      </c>
      <c r="P1909">
        <f t="shared" si="59"/>
        <v>9.9</v>
      </c>
      <c r="R1909" t="str">
        <f t="shared" si="58"/>
        <v>1907,8,608561,4.141824165,-73.61064197,104,131,4.14194625918181,-73.6120152194545,0.152807470968347,18452,4.142,-73.612037,104,594,9.9</v>
      </c>
    </row>
    <row r="1910" spans="1:18" x14ac:dyDescent="0.25">
      <c r="A1910">
        <v>1908</v>
      </c>
      <c r="B1910">
        <v>73</v>
      </c>
      <c r="C1910">
        <v>131367</v>
      </c>
      <c r="D1910">
        <v>4.151071</v>
      </c>
      <c r="E1910">
        <v>-73.585512899999998</v>
      </c>
      <c r="F1910">
        <v>76</v>
      </c>
      <c r="G1910">
        <v>51</v>
      </c>
      <c r="H1910">
        <v>4.1502229288571399</v>
      </c>
      <c r="I1910">
        <v>-73.585181787619007</v>
      </c>
      <c r="J1910">
        <v>0.10113519234783799</v>
      </c>
      <c r="K1910">
        <v>12688</v>
      </c>
      <c r="L1910">
        <v>4.1500000000000004</v>
      </c>
      <c r="M1910">
        <v>-73.585076099999995</v>
      </c>
      <c r="N1910">
        <v>76</v>
      </c>
      <c r="O1910">
        <v>1238</v>
      </c>
      <c r="P1910">
        <f t="shared" si="59"/>
        <v>20.633333333333333</v>
      </c>
      <c r="R1910" t="str">
        <f t="shared" si="58"/>
        <v>1908,73,131367,4.151071,-73.5855129,76,51,4.15022292885714,-73.585181787619,0.101135192347838,12688,4.15,-73.5850761,76,1238,20.6333333333333</v>
      </c>
    </row>
    <row r="1911" spans="1:18" x14ac:dyDescent="0.25">
      <c r="A1911">
        <v>1909</v>
      </c>
      <c r="B1911">
        <v>9</v>
      </c>
      <c r="C1911">
        <v>608636</v>
      </c>
      <c r="D1911">
        <v>4.1508579570000004</v>
      </c>
      <c r="E1911">
        <v>-73.592605140000003</v>
      </c>
      <c r="F1911">
        <v>117</v>
      </c>
      <c r="G1911">
        <v>150</v>
      </c>
      <c r="H1911">
        <v>4.1508265847333297</v>
      </c>
      <c r="I1911">
        <v>-73.590935564666594</v>
      </c>
      <c r="J1911">
        <v>0.18507792606277601</v>
      </c>
      <c r="K1911">
        <v>12268</v>
      </c>
      <c r="L1911">
        <v>4.1509999999999998</v>
      </c>
      <c r="M1911">
        <v>-73.590925999999996</v>
      </c>
      <c r="N1911">
        <v>117</v>
      </c>
      <c r="O1911">
        <v>1202</v>
      </c>
      <c r="P1911">
        <f t="shared" si="59"/>
        <v>20.033333333333335</v>
      </c>
      <c r="R1911" t="str">
        <f t="shared" si="58"/>
        <v>1909,9,608636,4.150857957,-73.59260514,117,150,4.15082658473333,-73.5909355646666,0.185077926062776,12268,4.151,-73.590926,117,1202,20.0333333333333</v>
      </c>
    </row>
    <row r="1912" spans="1:18" x14ac:dyDescent="0.25">
      <c r="A1912">
        <v>1910</v>
      </c>
      <c r="B1912">
        <v>24</v>
      </c>
      <c r="C1912">
        <v>130940</v>
      </c>
      <c r="D1912">
        <v>4.1502052249999997</v>
      </c>
      <c r="E1912">
        <v>-73.593583589999994</v>
      </c>
      <c r="F1912">
        <v>80</v>
      </c>
      <c r="G1912">
        <v>97</v>
      </c>
      <c r="H1912">
        <v>4.1509747311153804</v>
      </c>
      <c r="I1912">
        <v>-73.594466260384607</v>
      </c>
      <c r="J1912">
        <v>0.129933974271813</v>
      </c>
      <c r="K1912">
        <v>12115</v>
      </c>
      <c r="L1912">
        <v>4.1509999999999998</v>
      </c>
      <c r="M1912">
        <v>-73.594476</v>
      </c>
      <c r="N1912">
        <v>80</v>
      </c>
      <c r="O1912">
        <v>1110</v>
      </c>
      <c r="P1912">
        <f t="shared" si="59"/>
        <v>18.5</v>
      </c>
      <c r="R1912" t="str">
        <f t="shared" si="58"/>
        <v>1910,24,130940,4.150205225,-73.59358359,80,97,4.15097473111538,-73.5944662603846,0.129933974271813,12115,4.151,-73.594476,80,1110,18.5</v>
      </c>
    </row>
    <row r="1913" spans="1:18" x14ac:dyDescent="0.25">
      <c r="A1913">
        <v>1911</v>
      </c>
      <c r="B1913">
        <v>26</v>
      </c>
      <c r="C1913">
        <v>611841</v>
      </c>
      <c r="D1913">
        <v>4.1460810190000004</v>
      </c>
      <c r="E1913">
        <v>-73.603213830000001</v>
      </c>
      <c r="F1913">
        <v>56</v>
      </c>
      <c r="G1913">
        <v>79</v>
      </c>
      <c r="H1913">
        <v>4.1463610710000003</v>
      </c>
      <c r="I1913">
        <v>-73.604951058148103</v>
      </c>
      <c r="J1913">
        <v>0.19504322388595799</v>
      </c>
      <c r="K1913">
        <v>15590</v>
      </c>
      <c r="L1913">
        <v>4.1459999999999999</v>
      </c>
      <c r="M1913">
        <v>-73.604956799999997</v>
      </c>
      <c r="N1913">
        <v>56</v>
      </c>
      <c r="O1913">
        <v>630</v>
      </c>
      <c r="P1913">
        <f t="shared" si="59"/>
        <v>10.5</v>
      </c>
      <c r="R1913" t="str">
        <f t="shared" si="58"/>
        <v>1911,26,611841,4.146081019,-73.60321383,56,79,4.146361071,-73.6049510581481,0.195043223885958,15590,4.146,-73.6049568,56,630,10.5</v>
      </c>
    </row>
    <row r="1914" spans="1:18" x14ac:dyDescent="0.25">
      <c r="A1914">
        <v>1912</v>
      </c>
      <c r="B1914">
        <v>19</v>
      </c>
      <c r="C1914">
        <v>608661</v>
      </c>
      <c r="D1914">
        <v>4.1397118690000001</v>
      </c>
      <c r="E1914">
        <v>-73.588343249999994</v>
      </c>
      <c r="F1914">
        <v>149</v>
      </c>
      <c r="G1914">
        <v>89</v>
      </c>
      <c r="H1914">
        <v>4.1402283610277699</v>
      </c>
      <c r="I1914">
        <v>-73.588138221388803</v>
      </c>
      <c r="J1914">
        <v>6.1730141200434997E-2</v>
      </c>
      <c r="K1914">
        <v>20159</v>
      </c>
      <c r="L1914">
        <v>4.1399999999999997</v>
      </c>
      <c r="M1914">
        <v>-73.588003599999993</v>
      </c>
      <c r="N1914">
        <v>149</v>
      </c>
      <c r="O1914">
        <v>909</v>
      </c>
      <c r="P1914">
        <f t="shared" si="59"/>
        <v>15.15</v>
      </c>
      <c r="R1914" t="str">
        <f t="shared" si="58"/>
        <v>1912,19,608661,4.139711869,-73.58834325,149,89,4.14022836102777,-73.5881382213888,0.061730141200435,20159,4.14,-73.5880036,149,909,15.15</v>
      </c>
    </row>
    <row r="1915" spans="1:18" x14ac:dyDescent="0.25">
      <c r="A1915">
        <v>1913</v>
      </c>
      <c r="B1915">
        <v>11</v>
      </c>
      <c r="C1915">
        <v>608669</v>
      </c>
      <c r="D1915">
        <v>4.1412686350000003</v>
      </c>
      <c r="E1915">
        <v>-73.587310740000007</v>
      </c>
      <c r="F1915">
        <v>95</v>
      </c>
      <c r="G1915">
        <v>89</v>
      </c>
      <c r="H1915">
        <v>4.1402283610277699</v>
      </c>
      <c r="I1915">
        <v>-73.588138221388803</v>
      </c>
      <c r="J1915">
        <v>0.147563328546959</v>
      </c>
      <c r="K1915">
        <v>20159</v>
      </c>
      <c r="L1915">
        <v>4.1399999999999997</v>
      </c>
      <c r="M1915">
        <v>-73.588003599999993</v>
      </c>
      <c r="N1915">
        <v>95</v>
      </c>
      <c r="O1915">
        <v>909</v>
      </c>
      <c r="P1915">
        <f t="shared" si="59"/>
        <v>15.15</v>
      </c>
      <c r="R1915" t="str">
        <f t="shared" si="58"/>
        <v>1913,11,608669,4.141268635,-73.58731074,95,89,4.14022836102777,-73.5881382213888,0.147563328546959,20159,4.14,-73.5880036,95,909,15.15</v>
      </c>
    </row>
    <row r="1916" spans="1:18" x14ac:dyDescent="0.25">
      <c r="A1916">
        <v>1914</v>
      </c>
      <c r="B1916">
        <v>13</v>
      </c>
      <c r="C1916">
        <v>608717</v>
      </c>
      <c r="D1916">
        <v>4.1427001629999998</v>
      </c>
      <c r="E1916">
        <v>-73.585588360000003</v>
      </c>
      <c r="F1916">
        <v>97</v>
      </c>
      <c r="G1916">
        <v>10</v>
      </c>
      <c r="H1916">
        <v>4.1425139011025598</v>
      </c>
      <c r="I1916">
        <v>-73.584224659743498</v>
      </c>
      <c r="J1916">
        <v>0.152556089941186</v>
      </c>
      <c r="K1916">
        <v>18362</v>
      </c>
      <c r="L1916">
        <v>4.1420000000000003</v>
      </c>
      <c r="M1916">
        <v>-73.584213000000005</v>
      </c>
      <c r="N1916">
        <v>97</v>
      </c>
      <c r="O1916">
        <v>972</v>
      </c>
      <c r="P1916">
        <f t="shared" si="59"/>
        <v>16.2</v>
      </c>
      <c r="R1916" t="str">
        <f t="shared" si="58"/>
        <v>1914,13,608717,4.142700163,-73.58558836,97,10,4.14251390110256,-73.5842246597435,0.152556089941186,18362,4.142,-73.584213,97,972,16.2</v>
      </c>
    </row>
    <row r="1917" spans="1:18" x14ac:dyDescent="0.25">
      <c r="A1917">
        <v>1915</v>
      </c>
      <c r="B1917">
        <v>7</v>
      </c>
      <c r="C1917">
        <v>608727</v>
      </c>
      <c r="D1917">
        <v>4.1396130260000001</v>
      </c>
      <c r="E1917">
        <v>-73.586806879999997</v>
      </c>
      <c r="F1917">
        <v>116</v>
      </c>
      <c r="G1917">
        <v>89</v>
      </c>
      <c r="H1917">
        <v>4.1402283610277699</v>
      </c>
      <c r="I1917">
        <v>-73.588138221388803</v>
      </c>
      <c r="J1917">
        <v>0.16263301533105101</v>
      </c>
      <c r="K1917">
        <v>20159</v>
      </c>
      <c r="L1917">
        <v>4.1399999999999997</v>
      </c>
      <c r="M1917">
        <v>-73.588003599999993</v>
      </c>
      <c r="N1917">
        <v>116</v>
      </c>
      <c r="O1917">
        <v>909</v>
      </c>
      <c r="P1917">
        <f t="shared" si="59"/>
        <v>15.15</v>
      </c>
      <c r="R1917" t="str">
        <f t="shared" si="58"/>
        <v>1915,7,608727,4.139613026,-73.58680688,116,89,4.14022836102777,-73.5881382213888,0.162633015331051,20159,4.14,-73.5880036,116,909,15.15</v>
      </c>
    </row>
    <row r="1918" spans="1:18" x14ac:dyDescent="0.25">
      <c r="A1918">
        <v>1916</v>
      </c>
      <c r="B1918">
        <v>4</v>
      </c>
      <c r="C1918">
        <v>608773</v>
      </c>
      <c r="D1918">
        <v>4.143048319</v>
      </c>
      <c r="E1918">
        <v>-73.582829149999995</v>
      </c>
      <c r="F1918">
        <v>89</v>
      </c>
      <c r="G1918">
        <v>10</v>
      </c>
      <c r="H1918">
        <v>4.1425139011025598</v>
      </c>
      <c r="I1918">
        <v>-73.584224659743498</v>
      </c>
      <c r="J1918">
        <v>0.16568028979600599</v>
      </c>
      <c r="K1918">
        <v>18362</v>
      </c>
      <c r="L1918">
        <v>4.1420000000000003</v>
      </c>
      <c r="M1918">
        <v>-73.584213000000005</v>
      </c>
      <c r="N1918">
        <v>89</v>
      </c>
      <c r="O1918">
        <v>972</v>
      </c>
      <c r="P1918">
        <f t="shared" si="59"/>
        <v>16.2</v>
      </c>
      <c r="R1918" t="str">
        <f t="shared" si="58"/>
        <v>1916,4,608773,4.143048319,-73.58282915,89,10,4.14251390110256,-73.5842246597435,0.165680289796006,18362,4.142,-73.584213,89,972,16.2</v>
      </c>
    </row>
    <row r="1919" spans="1:18" x14ac:dyDescent="0.25">
      <c r="A1919">
        <v>1917</v>
      </c>
      <c r="B1919">
        <v>30</v>
      </c>
      <c r="C1919">
        <v>612235</v>
      </c>
      <c r="D1919">
        <v>4.1395142700000003</v>
      </c>
      <c r="E1919">
        <v>-73.579522909999994</v>
      </c>
      <c r="F1919">
        <v>102</v>
      </c>
      <c r="G1919">
        <v>133</v>
      </c>
      <c r="H1919">
        <v>4.1397541385517203</v>
      </c>
      <c r="I1919">
        <v>-73.581406566206894</v>
      </c>
      <c r="J1919">
        <v>0.21047014605370501</v>
      </c>
      <c r="K1919">
        <v>20492</v>
      </c>
      <c r="L1919">
        <v>4.1399999999999997</v>
      </c>
      <c r="M1919">
        <v>-73.581417799999997</v>
      </c>
      <c r="N1919">
        <v>102</v>
      </c>
      <c r="O1919">
        <v>981</v>
      </c>
      <c r="P1919">
        <f t="shared" si="59"/>
        <v>16.350000000000001</v>
      </c>
      <c r="R1919" t="str">
        <f t="shared" si="58"/>
        <v>1917,30,612235,4.13951427,-73.57952291,102,133,4.13975413855172,-73.5814065662069,0.210470146053705,20492,4.14,-73.5814178,102,981,16.35</v>
      </c>
    </row>
    <row r="1920" spans="1:18" x14ac:dyDescent="0.25">
      <c r="A1920">
        <v>1918</v>
      </c>
      <c r="B1920">
        <v>8</v>
      </c>
      <c r="C1920">
        <v>608806</v>
      </c>
      <c r="D1920">
        <v>4.1391093330000004</v>
      </c>
      <c r="E1920">
        <v>-73.583015990000007</v>
      </c>
      <c r="F1920">
        <v>70</v>
      </c>
      <c r="G1920">
        <v>133</v>
      </c>
      <c r="H1920">
        <v>4.1397541385517203</v>
      </c>
      <c r="I1920">
        <v>-73.581406566206894</v>
      </c>
      <c r="J1920">
        <v>0.19223432628179701</v>
      </c>
      <c r="K1920">
        <v>20492</v>
      </c>
      <c r="L1920">
        <v>4.1399999999999997</v>
      </c>
      <c r="M1920">
        <v>-73.581417799999997</v>
      </c>
      <c r="N1920">
        <v>70</v>
      </c>
      <c r="O1920">
        <v>981</v>
      </c>
      <c r="P1920">
        <f t="shared" si="59"/>
        <v>16.350000000000001</v>
      </c>
      <c r="R1920" t="str">
        <f t="shared" si="58"/>
        <v>1918,8,608806,4.139109333,-73.58301599,70,133,4.13975413855172,-73.5814065662069,0.192234326281797,20492,4.14,-73.5814178,70,981,16.35</v>
      </c>
    </row>
    <row r="1921" spans="1:18" x14ac:dyDescent="0.25">
      <c r="A1921">
        <v>1919</v>
      </c>
      <c r="B1921">
        <v>17</v>
      </c>
      <c r="C1921">
        <v>608897</v>
      </c>
      <c r="D1921">
        <v>4.1283542630000003</v>
      </c>
      <c r="E1921">
        <v>-73.544539400000005</v>
      </c>
      <c r="F1921">
        <v>114</v>
      </c>
      <c r="G1921">
        <v>70</v>
      </c>
      <c r="H1921">
        <v>4.1273396612045401</v>
      </c>
      <c r="I1921">
        <v>-73.545155530454494</v>
      </c>
      <c r="J1921">
        <v>0.13181642876824201</v>
      </c>
      <c r="K1921">
        <v>30980</v>
      </c>
      <c r="L1921">
        <v>4.1269999999999998</v>
      </c>
      <c r="M1921">
        <v>-73.545315599999995</v>
      </c>
      <c r="N1921">
        <v>114</v>
      </c>
      <c r="O1921">
        <v>1326</v>
      </c>
      <c r="P1921">
        <f t="shared" si="59"/>
        <v>22.1</v>
      </c>
      <c r="R1921" t="str">
        <f t="shared" si="58"/>
        <v>1919,17,608897,4.128354263,-73.5445394,114,70,4.12733966120454,-73.5451555304545,0.131816428768242,30980,4.127,-73.5453156,114,1326,22.1</v>
      </c>
    </row>
    <row r="1922" spans="1:18" x14ac:dyDescent="0.25">
      <c r="A1922">
        <v>1920</v>
      </c>
      <c r="B1922">
        <v>18</v>
      </c>
      <c r="C1922">
        <v>608898</v>
      </c>
      <c r="D1922">
        <v>4.1282012379999999</v>
      </c>
      <c r="E1922">
        <v>-73.544264699999999</v>
      </c>
      <c r="F1922">
        <v>115</v>
      </c>
      <c r="G1922">
        <v>70</v>
      </c>
      <c r="H1922">
        <v>4.1273396612045401</v>
      </c>
      <c r="I1922">
        <v>-73.545155530454494</v>
      </c>
      <c r="J1922">
        <v>0.13753418624056099</v>
      </c>
      <c r="K1922">
        <v>30980</v>
      </c>
      <c r="L1922">
        <v>4.1269999999999998</v>
      </c>
      <c r="M1922">
        <v>-73.545315599999995</v>
      </c>
      <c r="N1922">
        <v>115</v>
      </c>
      <c r="O1922">
        <v>1326</v>
      </c>
      <c r="P1922">
        <f t="shared" si="59"/>
        <v>22.1</v>
      </c>
      <c r="R1922" t="str">
        <f t="shared" ref="R1922:R1985" si="60">+_xlfn.TEXTJOIN(",",TRUE,A1922:P1922)</f>
        <v>1920,18,608898,4.128201238,-73.5442647,115,70,4.12733966120454,-73.5451555304545,0.137534186240561,30980,4.127,-73.5453156,115,1326,22.1</v>
      </c>
    </row>
    <row r="1923" spans="1:18" x14ac:dyDescent="0.25">
      <c r="A1923">
        <v>1921</v>
      </c>
      <c r="B1923">
        <v>7</v>
      </c>
      <c r="C1923">
        <v>608910</v>
      </c>
      <c r="D1923">
        <v>4.1263767729999996</v>
      </c>
      <c r="E1923">
        <v>-73.545561550000002</v>
      </c>
      <c r="F1923">
        <v>123</v>
      </c>
      <c r="G1923">
        <v>70</v>
      </c>
      <c r="H1923">
        <v>4.1273396612045401</v>
      </c>
      <c r="I1923">
        <v>-73.545155530454494</v>
      </c>
      <c r="J1923">
        <v>0.116079306556698</v>
      </c>
      <c r="K1923">
        <v>30980</v>
      </c>
      <c r="L1923">
        <v>4.1269999999999998</v>
      </c>
      <c r="M1923">
        <v>-73.545315599999995</v>
      </c>
      <c r="N1923">
        <v>123</v>
      </c>
      <c r="O1923">
        <v>1326</v>
      </c>
      <c r="P1923">
        <f t="shared" ref="P1923:P1986" si="61">+O1923/60</f>
        <v>22.1</v>
      </c>
      <c r="R1923" t="str">
        <f t="shared" si="60"/>
        <v>1921,7,608910,4.126376773,-73.54556155,123,70,4.12733966120454,-73.5451555304545,0.116079306556698,30980,4.127,-73.5453156,123,1326,22.1</v>
      </c>
    </row>
    <row r="1924" spans="1:18" x14ac:dyDescent="0.25">
      <c r="A1924">
        <v>1922</v>
      </c>
      <c r="B1924">
        <v>29</v>
      </c>
      <c r="C1924">
        <v>130829</v>
      </c>
      <c r="D1924">
        <v>4.1269040050000001</v>
      </c>
      <c r="E1924">
        <v>-73.544978639999997</v>
      </c>
      <c r="F1924">
        <v>92</v>
      </c>
      <c r="G1924">
        <v>70</v>
      </c>
      <c r="H1924">
        <v>4.1273396612045401</v>
      </c>
      <c r="I1924">
        <v>-73.545155530454494</v>
      </c>
      <c r="J1924">
        <v>5.2231698403954703E-2</v>
      </c>
      <c r="K1924">
        <v>30980</v>
      </c>
      <c r="L1924">
        <v>4.1269999999999998</v>
      </c>
      <c r="M1924">
        <v>-73.545315599999995</v>
      </c>
      <c r="N1924">
        <v>92</v>
      </c>
      <c r="O1924">
        <v>1326</v>
      </c>
      <c r="P1924">
        <f t="shared" si="61"/>
        <v>22.1</v>
      </c>
      <c r="R1924" t="str">
        <f t="shared" si="60"/>
        <v>1922,29,130829,4.126904005,-73.54497864,92,70,4.12733966120454,-73.5451555304545,0.0522316984039547,30980,4.127,-73.5453156,92,1326,22.1</v>
      </c>
    </row>
    <row r="1925" spans="1:18" x14ac:dyDescent="0.25">
      <c r="A1925">
        <v>1923</v>
      </c>
      <c r="B1925">
        <v>6</v>
      </c>
      <c r="C1925">
        <v>608932</v>
      </c>
      <c r="D1925">
        <v>4.1242838480000001</v>
      </c>
      <c r="E1925">
        <v>-73.543194690000007</v>
      </c>
      <c r="F1925">
        <v>87</v>
      </c>
      <c r="G1925">
        <v>85</v>
      </c>
      <c r="H1925">
        <v>4.1236625104</v>
      </c>
      <c r="I1925">
        <v>-73.542880657500007</v>
      </c>
      <c r="J1925">
        <v>7.7323182968334195E-2</v>
      </c>
      <c r="K1925">
        <v>33389</v>
      </c>
      <c r="L1925">
        <v>4.1239999999999997</v>
      </c>
      <c r="M1925">
        <v>-73.543019599999994</v>
      </c>
      <c r="N1925">
        <v>87</v>
      </c>
      <c r="O1925">
        <v>1407</v>
      </c>
      <c r="P1925">
        <f t="shared" si="61"/>
        <v>23.45</v>
      </c>
      <c r="R1925" t="str">
        <f t="shared" si="60"/>
        <v>1923,6,608932,4.124283848,-73.54319469,87,85,4.1236625104,-73.5428806575,0.0773231829683342,33389,4.124,-73.5430196,87,1407,23.45</v>
      </c>
    </row>
    <row r="1926" spans="1:18" x14ac:dyDescent="0.25">
      <c r="A1926">
        <v>1924</v>
      </c>
      <c r="B1926">
        <v>12</v>
      </c>
      <c r="C1926">
        <v>131094</v>
      </c>
      <c r="D1926">
        <v>4.1529839500000003</v>
      </c>
      <c r="E1926">
        <v>-73.601435690000002</v>
      </c>
      <c r="F1926">
        <v>133</v>
      </c>
      <c r="G1926">
        <v>186</v>
      </c>
      <c r="H1926">
        <v>4.1531763484444397</v>
      </c>
      <c r="I1926">
        <v>-73.602563333888895</v>
      </c>
      <c r="J1926">
        <v>0.12679607374062901</v>
      </c>
      <c r="K1926">
        <v>11348</v>
      </c>
      <c r="L1926">
        <v>4.1529999999999996</v>
      </c>
      <c r="M1926">
        <v>-73.602273600000004</v>
      </c>
      <c r="N1926">
        <v>133</v>
      </c>
      <c r="O1926">
        <v>855</v>
      </c>
      <c r="P1926">
        <f t="shared" si="61"/>
        <v>14.25</v>
      </c>
      <c r="R1926" t="str">
        <f t="shared" si="60"/>
        <v>1924,12,131094,4.15298395,-73.60143569,133,186,4.15317634844444,-73.6025633338889,0.126796073740629,11348,4.153,-73.6022736,133,855,14.25</v>
      </c>
    </row>
    <row r="1927" spans="1:18" x14ac:dyDescent="0.25">
      <c r="A1927">
        <v>1925</v>
      </c>
      <c r="B1927">
        <v>2</v>
      </c>
      <c r="C1927">
        <v>609020</v>
      </c>
      <c r="D1927">
        <v>4.121863362</v>
      </c>
      <c r="E1927">
        <v>-73.559867139999994</v>
      </c>
      <c r="F1927">
        <v>124</v>
      </c>
      <c r="G1927">
        <v>108</v>
      </c>
      <c r="H1927">
        <v>4.1204616404285703</v>
      </c>
      <c r="I1927">
        <v>-73.561168413928499</v>
      </c>
      <c r="J1927">
        <v>0.21228654064129099</v>
      </c>
      <c r="K1927">
        <v>36669</v>
      </c>
      <c r="L1927">
        <v>4.12</v>
      </c>
      <c r="M1927">
        <v>-73.560896499999998</v>
      </c>
      <c r="N1927">
        <v>124</v>
      </c>
      <c r="O1927">
        <v>1288</v>
      </c>
      <c r="P1927">
        <f t="shared" si="61"/>
        <v>21.466666666666665</v>
      </c>
      <c r="R1927" t="str">
        <f t="shared" si="60"/>
        <v>1925,2,609020,4.121863362,-73.55986714,124,108,4.12046164042857,-73.5611684139285,0.212286540641291,36669,4.12,-73.5608965,124,1288,21.4666666666667</v>
      </c>
    </row>
    <row r="1928" spans="1:18" x14ac:dyDescent="0.25">
      <c r="A1928">
        <v>1926</v>
      </c>
      <c r="B1928">
        <v>3</v>
      </c>
      <c r="C1928">
        <v>609033</v>
      </c>
      <c r="D1928">
        <v>4.119459483</v>
      </c>
      <c r="E1928">
        <v>-73.560991180000002</v>
      </c>
      <c r="F1928">
        <v>92</v>
      </c>
      <c r="G1928">
        <v>108</v>
      </c>
      <c r="H1928">
        <v>4.1204616404285703</v>
      </c>
      <c r="I1928">
        <v>-73.561168413928499</v>
      </c>
      <c r="J1928">
        <v>0.113084163053117</v>
      </c>
      <c r="K1928">
        <v>36669</v>
      </c>
      <c r="L1928">
        <v>4.12</v>
      </c>
      <c r="M1928">
        <v>-73.560896499999998</v>
      </c>
      <c r="N1928">
        <v>92</v>
      </c>
      <c r="O1928">
        <v>1288</v>
      </c>
      <c r="P1928">
        <f t="shared" si="61"/>
        <v>21.466666666666665</v>
      </c>
      <c r="R1928" t="str">
        <f t="shared" si="60"/>
        <v>1926,3,609033,4.119459483,-73.56099118,92,108,4.12046164042857,-73.5611684139285,0.113084163053117,36669,4.12,-73.5608965,92,1288,21.4666666666667</v>
      </c>
    </row>
    <row r="1929" spans="1:18" x14ac:dyDescent="0.25">
      <c r="A1929">
        <v>1927</v>
      </c>
      <c r="B1929">
        <v>4</v>
      </c>
      <c r="C1929">
        <v>130799</v>
      </c>
      <c r="D1929">
        <v>4.1272619490000002</v>
      </c>
      <c r="E1929">
        <v>-73.565676300000007</v>
      </c>
      <c r="F1929">
        <v>80</v>
      </c>
      <c r="G1929">
        <v>141</v>
      </c>
      <c r="H1929">
        <v>4.12632455917241</v>
      </c>
      <c r="I1929">
        <v>-73.5658244648275</v>
      </c>
      <c r="J1929">
        <v>0.105454091829587</v>
      </c>
      <c r="K1929">
        <v>31863</v>
      </c>
      <c r="L1929">
        <v>4.1260000000000003</v>
      </c>
      <c r="M1929">
        <v>-73.565589000000003</v>
      </c>
      <c r="N1929">
        <v>80</v>
      </c>
      <c r="O1929">
        <v>1145</v>
      </c>
      <c r="P1929">
        <f t="shared" si="61"/>
        <v>19.083333333333332</v>
      </c>
      <c r="R1929" t="str">
        <f t="shared" si="60"/>
        <v>1927,4,130799,4.127261949,-73.5656763,80,141,4.12632455917241,-73.5658244648275,0.105454091829587,31863,4.126,-73.565589,80,1145,19.0833333333333</v>
      </c>
    </row>
    <row r="1930" spans="1:18" x14ac:dyDescent="0.25">
      <c r="A1930">
        <v>1928</v>
      </c>
      <c r="B1930">
        <v>1</v>
      </c>
      <c r="C1930">
        <v>252113</v>
      </c>
      <c r="D1930">
        <v>4.1146769689999996</v>
      </c>
      <c r="E1930">
        <v>-73.563668519999993</v>
      </c>
      <c r="F1930">
        <v>76</v>
      </c>
      <c r="G1930">
        <v>172</v>
      </c>
      <c r="H1930">
        <v>4.1165039837142796</v>
      </c>
      <c r="I1930">
        <v>-73.5611299882857</v>
      </c>
      <c r="J1930">
        <v>0.34696908185224301</v>
      </c>
      <c r="K1930">
        <v>39418</v>
      </c>
      <c r="L1930">
        <v>4.1159999999999997</v>
      </c>
      <c r="M1930">
        <v>-73.561033199999997</v>
      </c>
      <c r="N1930">
        <v>76</v>
      </c>
      <c r="O1930">
        <v>1454</v>
      </c>
      <c r="P1930">
        <f t="shared" si="61"/>
        <v>24.233333333333334</v>
      </c>
      <c r="R1930" t="str">
        <f t="shared" si="60"/>
        <v>1928,1,252113,4.114676969,-73.56366852,76,172,4.11650398371428,-73.5611299882857,0.346969081852243,39418,4.116,-73.5610332,76,1454,24.2333333333333</v>
      </c>
    </row>
    <row r="1931" spans="1:18" x14ac:dyDescent="0.25">
      <c r="A1931">
        <v>1929</v>
      </c>
      <c r="B1931">
        <v>18</v>
      </c>
      <c r="C1931">
        <v>609114</v>
      </c>
      <c r="D1931">
        <v>4.1404212940000003</v>
      </c>
      <c r="E1931">
        <v>-73.610270510000007</v>
      </c>
      <c r="F1931">
        <v>138</v>
      </c>
      <c r="G1931">
        <v>131</v>
      </c>
      <c r="H1931">
        <v>4.1419462591818101</v>
      </c>
      <c r="I1931">
        <v>-73.612015219454506</v>
      </c>
      <c r="J1931">
        <v>0.257120931741673</v>
      </c>
      <c r="K1931">
        <v>18452</v>
      </c>
      <c r="L1931">
        <v>4.1420000000000003</v>
      </c>
      <c r="M1931">
        <v>-73.612037000000001</v>
      </c>
      <c r="N1931">
        <v>138</v>
      </c>
      <c r="O1931">
        <v>594</v>
      </c>
      <c r="P1931">
        <f t="shared" si="61"/>
        <v>9.9</v>
      </c>
      <c r="R1931" t="str">
        <f t="shared" si="60"/>
        <v>1929,18,609114,4.140421294,-73.61027051,138,131,4.14194625918181,-73.6120152194545,0.257120931741673,18452,4.142,-73.612037,138,594,9.9</v>
      </c>
    </row>
    <row r="1932" spans="1:18" x14ac:dyDescent="0.25">
      <c r="A1932">
        <v>1930</v>
      </c>
      <c r="B1932">
        <v>5</v>
      </c>
      <c r="C1932">
        <v>609147</v>
      </c>
      <c r="D1932">
        <v>4.1388876080000001</v>
      </c>
      <c r="E1932">
        <v>-73.613144680000005</v>
      </c>
      <c r="F1932">
        <v>100</v>
      </c>
      <c r="G1932">
        <v>179</v>
      </c>
      <c r="H1932">
        <v>4.1373313622500003</v>
      </c>
      <c r="I1932">
        <v>-73.612859223125</v>
      </c>
      <c r="J1932">
        <v>0.175808293580209</v>
      </c>
      <c r="K1932">
        <v>22933</v>
      </c>
      <c r="L1932">
        <v>4.1369999999999996</v>
      </c>
      <c r="M1932">
        <v>-73.612864299999998</v>
      </c>
      <c r="N1932">
        <v>100</v>
      </c>
      <c r="O1932">
        <v>661</v>
      </c>
      <c r="P1932">
        <f t="shared" si="61"/>
        <v>11.016666666666667</v>
      </c>
      <c r="R1932" t="str">
        <f t="shared" si="60"/>
        <v>1930,5,609147,4.138887608,-73.61314468,100,179,4.13733136225,-73.612859223125,0.175808293580209,22933,4.137,-73.6128643,100,661,11.0166666666667</v>
      </c>
    </row>
    <row r="1933" spans="1:18" x14ac:dyDescent="0.25">
      <c r="A1933">
        <v>1931</v>
      </c>
      <c r="B1933">
        <v>10</v>
      </c>
      <c r="C1933">
        <v>609152</v>
      </c>
      <c r="D1933">
        <v>4.1382818769999998</v>
      </c>
      <c r="E1933">
        <v>-73.612558070000006</v>
      </c>
      <c r="F1933">
        <v>83</v>
      </c>
      <c r="G1933">
        <v>179</v>
      </c>
      <c r="H1933">
        <v>4.1373313622500003</v>
      </c>
      <c r="I1933">
        <v>-73.612859223125</v>
      </c>
      <c r="J1933">
        <v>0.11077447767259201</v>
      </c>
      <c r="K1933">
        <v>22933</v>
      </c>
      <c r="L1933">
        <v>4.1369999999999996</v>
      </c>
      <c r="M1933">
        <v>-73.612864299999998</v>
      </c>
      <c r="N1933">
        <v>83</v>
      </c>
      <c r="O1933">
        <v>661</v>
      </c>
      <c r="P1933">
        <f t="shared" si="61"/>
        <v>11.016666666666667</v>
      </c>
      <c r="R1933" t="str">
        <f t="shared" si="60"/>
        <v>1931,10,609152,4.138281877,-73.61255807,83,179,4.13733136225,-73.612859223125,0.110774477672592,22933,4.137,-73.6128643,83,661,11.0166666666667</v>
      </c>
    </row>
    <row r="1934" spans="1:18" x14ac:dyDescent="0.25">
      <c r="A1934">
        <v>1932</v>
      </c>
      <c r="B1934">
        <v>16</v>
      </c>
      <c r="C1934">
        <v>609202</v>
      </c>
      <c r="D1934">
        <v>4.1347147040000003</v>
      </c>
      <c r="E1934">
        <v>-73.620623910000006</v>
      </c>
      <c r="F1934">
        <v>104</v>
      </c>
      <c r="G1934">
        <v>21</v>
      </c>
      <c r="H1934">
        <v>4.1340516367618996</v>
      </c>
      <c r="I1934">
        <v>-73.620160465476104</v>
      </c>
      <c r="J1934">
        <v>8.9820621624703195E-2</v>
      </c>
      <c r="K1934">
        <v>25019</v>
      </c>
      <c r="L1934">
        <v>4.1340000000000003</v>
      </c>
      <c r="M1934">
        <v>-73.620181000000002</v>
      </c>
      <c r="N1934">
        <v>104</v>
      </c>
      <c r="O1934">
        <v>579</v>
      </c>
      <c r="P1934">
        <f t="shared" si="61"/>
        <v>9.65</v>
      </c>
      <c r="R1934" t="str">
        <f t="shared" si="60"/>
        <v>1932,16,609202,4.134714704,-73.62062391,104,21,4.1340516367619,-73.6201604654761,0.0898206216247032,25019,4.134,-73.620181,104,579,9.65</v>
      </c>
    </row>
    <row r="1935" spans="1:18" x14ac:dyDescent="0.25">
      <c r="A1935">
        <v>1933</v>
      </c>
      <c r="B1935">
        <v>3</v>
      </c>
      <c r="C1935">
        <v>609207</v>
      </c>
      <c r="D1935">
        <v>4.1379801279999997</v>
      </c>
      <c r="E1935">
        <v>-73.616455459999997</v>
      </c>
      <c r="F1935">
        <v>107</v>
      </c>
      <c r="G1935">
        <v>25</v>
      </c>
      <c r="H1935">
        <v>4.1392743989428498</v>
      </c>
      <c r="I1935">
        <v>-73.615693932571403</v>
      </c>
      <c r="J1935">
        <v>0.16676324663795</v>
      </c>
      <c r="K1935">
        <v>20905</v>
      </c>
      <c r="L1935">
        <v>4.1390000000000002</v>
      </c>
      <c r="M1935">
        <v>-73.615505499999998</v>
      </c>
      <c r="N1935">
        <v>107</v>
      </c>
      <c r="O1935">
        <v>600</v>
      </c>
      <c r="P1935">
        <f t="shared" si="61"/>
        <v>10</v>
      </c>
      <c r="R1935" t="str">
        <f t="shared" si="60"/>
        <v>1933,3,609207,4.137980128,-73.61645546,107,25,4.13927439894285,-73.6156939325714,0.16676324663795,20905,4.139,-73.6155055,107,600,10</v>
      </c>
    </row>
    <row r="1936" spans="1:18" x14ac:dyDescent="0.25">
      <c r="A1936">
        <v>1934</v>
      </c>
      <c r="B1936">
        <v>6</v>
      </c>
      <c r="C1936">
        <v>609312</v>
      </c>
      <c r="D1936">
        <v>4.1360207249999998</v>
      </c>
      <c r="E1936">
        <v>-73.610045990000003</v>
      </c>
      <c r="F1936">
        <v>98</v>
      </c>
      <c r="G1936">
        <v>198</v>
      </c>
      <c r="H1936">
        <v>4.1361474646976699</v>
      </c>
      <c r="I1936">
        <v>-73.609553983023204</v>
      </c>
      <c r="J1936">
        <v>5.6321309914772598E-2</v>
      </c>
      <c r="K1936">
        <v>23612</v>
      </c>
      <c r="L1936">
        <v>4.1360000000000001</v>
      </c>
      <c r="M1936">
        <v>-73.609600999999998</v>
      </c>
      <c r="N1936">
        <v>98</v>
      </c>
      <c r="O1936">
        <v>758</v>
      </c>
      <c r="P1936">
        <f t="shared" si="61"/>
        <v>12.633333333333333</v>
      </c>
      <c r="R1936" t="str">
        <f t="shared" si="60"/>
        <v>1934,6,609312,4.136020725,-73.61004599,98,198,4.13614746469767,-73.6095539830232,0.0563213099147726,23612,4.136,-73.609601,98,758,12.6333333333333</v>
      </c>
    </row>
    <row r="1937" spans="1:18" x14ac:dyDescent="0.25">
      <c r="A1937">
        <v>1935</v>
      </c>
      <c r="B1937">
        <v>11</v>
      </c>
      <c r="C1937">
        <v>609315</v>
      </c>
      <c r="D1937">
        <v>4.1354611889999999</v>
      </c>
      <c r="E1937">
        <v>-73.610077520000004</v>
      </c>
      <c r="F1937">
        <v>86</v>
      </c>
      <c r="G1937">
        <v>198</v>
      </c>
      <c r="H1937">
        <v>4.1361474646976699</v>
      </c>
      <c r="I1937">
        <v>-73.609553983023204</v>
      </c>
      <c r="J1937">
        <v>9.5828233875528496E-2</v>
      </c>
      <c r="K1937">
        <v>23612</v>
      </c>
      <c r="L1937">
        <v>4.1360000000000001</v>
      </c>
      <c r="M1937">
        <v>-73.609600999999998</v>
      </c>
      <c r="N1937">
        <v>86</v>
      </c>
      <c r="O1937">
        <v>758</v>
      </c>
      <c r="P1937">
        <f t="shared" si="61"/>
        <v>12.633333333333333</v>
      </c>
      <c r="R1937" t="str">
        <f t="shared" si="60"/>
        <v>1935,11,609315,4.135461189,-73.61007752,86,198,4.13614746469767,-73.6095539830232,0.0958282338755285,23612,4.136,-73.609601,86,758,12.6333333333333</v>
      </c>
    </row>
    <row r="1938" spans="1:18" x14ac:dyDescent="0.25">
      <c r="A1938">
        <v>1936</v>
      </c>
      <c r="B1938">
        <v>23</v>
      </c>
      <c r="C1938">
        <v>609386</v>
      </c>
      <c r="D1938">
        <v>4.1293261570000004</v>
      </c>
      <c r="E1938">
        <v>-73.621784880000007</v>
      </c>
      <c r="F1938">
        <v>98</v>
      </c>
      <c r="G1938">
        <v>184</v>
      </c>
      <c r="H1938">
        <v>4.1310004190344802</v>
      </c>
      <c r="I1938">
        <v>-73.621011487931</v>
      </c>
      <c r="J1938">
        <v>0.20484991552429899</v>
      </c>
      <c r="K1938">
        <v>27876</v>
      </c>
      <c r="L1938">
        <v>4.1310000000000002</v>
      </c>
      <c r="M1938">
        <v>-73.621049900000003</v>
      </c>
      <c r="N1938">
        <v>98</v>
      </c>
      <c r="O1938">
        <v>608</v>
      </c>
      <c r="P1938">
        <f t="shared" si="61"/>
        <v>10.133333333333333</v>
      </c>
      <c r="R1938" t="str">
        <f t="shared" si="60"/>
        <v>1936,23,609386,4.129326157,-73.62178488,98,184,4.13100041903448,-73.621011487931,0.204849915524299,27876,4.131,-73.6210499,98,608,10.1333333333333</v>
      </c>
    </row>
    <row r="1939" spans="1:18" x14ac:dyDescent="0.25">
      <c r="A1939">
        <v>1937</v>
      </c>
      <c r="B1939">
        <v>36</v>
      </c>
      <c r="C1939">
        <v>103537</v>
      </c>
      <c r="D1939">
        <v>4.1331644460000003</v>
      </c>
      <c r="E1939">
        <v>-73.622353399999994</v>
      </c>
      <c r="F1939">
        <v>111</v>
      </c>
      <c r="G1939">
        <v>190</v>
      </c>
      <c r="H1939">
        <v>4.1350306034347799</v>
      </c>
      <c r="I1939">
        <v>-73.623651573478199</v>
      </c>
      <c r="J1939">
        <v>0.25240423849679999</v>
      </c>
      <c r="K1939">
        <v>24374</v>
      </c>
      <c r="L1939">
        <v>4.1349999999999998</v>
      </c>
      <c r="M1939">
        <v>-73.623648000000003</v>
      </c>
      <c r="N1939">
        <v>111</v>
      </c>
      <c r="O1939">
        <v>537</v>
      </c>
      <c r="P1939">
        <f t="shared" si="61"/>
        <v>8.9499999999999993</v>
      </c>
      <c r="R1939" t="str">
        <f t="shared" si="60"/>
        <v>1937,36,103537,4.133164446,-73.6223534,111,190,4.13503060343478,-73.6236515734782,0.2524042384968,24374,4.135,-73.623648,111,537,8.95</v>
      </c>
    </row>
    <row r="1940" spans="1:18" x14ac:dyDescent="0.25">
      <c r="A1940">
        <v>1938</v>
      </c>
      <c r="B1940">
        <v>7</v>
      </c>
      <c r="C1940">
        <v>609419</v>
      </c>
      <c r="D1940">
        <v>4.1340246379999996</v>
      </c>
      <c r="E1940">
        <v>-73.619110449999994</v>
      </c>
      <c r="F1940">
        <v>80</v>
      </c>
      <c r="G1940">
        <v>21</v>
      </c>
      <c r="H1940">
        <v>4.1340516367618996</v>
      </c>
      <c r="I1940">
        <v>-73.620160465476104</v>
      </c>
      <c r="J1940">
        <v>0.116418161315004</v>
      </c>
      <c r="K1940">
        <v>25019</v>
      </c>
      <c r="L1940">
        <v>4.1340000000000003</v>
      </c>
      <c r="M1940">
        <v>-73.620181000000002</v>
      </c>
      <c r="N1940">
        <v>80</v>
      </c>
      <c r="O1940">
        <v>579</v>
      </c>
      <c r="P1940">
        <f t="shared" si="61"/>
        <v>9.65</v>
      </c>
      <c r="R1940" t="str">
        <f t="shared" si="60"/>
        <v>1938,7,609419,4.134024638,-73.61911045,80,21,4.1340516367619,-73.6201604654761,0.116418161315004,25019,4.134,-73.620181,80,579,9.65</v>
      </c>
    </row>
    <row r="1941" spans="1:18" x14ac:dyDescent="0.25">
      <c r="A1941">
        <v>1939</v>
      </c>
      <c r="B1941">
        <v>2</v>
      </c>
      <c r="C1941">
        <v>609512</v>
      </c>
      <c r="D1941">
        <v>4.1302040059999996</v>
      </c>
      <c r="E1941">
        <v>-73.619563589999998</v>
      </c>
      <c r="F1941">
        <v>78</v>
      </c>
      <c r="G1941">
        <v>119</v>
      </c>
      <c r="H1941">
        <v>4.1296560587096698</v>
      </c>
      <c r="I1941">
        <v>-73.618758950967703</v>
      </c>
      <c r="J1941">
        <v>0.10798777707422801</v>
      </c>
      <c r="K1941">
        <v>28430</v>
      </c>
      <c r="L1941">
        <v>4.13</v>
      </c>
      <c r="M1941">
        <v>-73.618720199999998</v>
      </c>
      <c r="N1941">
        <v>78</v>
      </c>
      <c r="O1941">
        <v>588</v>
      </c>
      <c r="P1941">
        <f t="shared" si="61"/>
        <v>9.8000000000000007</v>
      </c>
      <c r="R1941" t="str">
        <f t="shared" si="60"/>
        <v>1939,2,609512,4.130204006,-73.61956359,78,119,4.12965605870967,-73.6187589509677,0.107987777074228,28430,4.13,-73.6187202,78,588,9.8</v>
      </c>
    </row>
    <row r="1942" spans="1:18" x14ac:dyDescent="0.25">
      <c r="A1942">
        <v>1940</v>
      </c>
      <c r="B1942">
        <v>2</v>
      </c>
      <c r="C1942">
        <v>609534</v>
      </c>
      <c r="D1942">
        <v>4.1313855210000003</v>
      </c>
      <c r="E1942">
        <v>-73.619134590000002</v>
      </c>
      <c r="F1942">
        <v>51</v>
      </c>
      <c r="G1942">
        <v>119</v>
      </c>
      <c r="H1942">
        <v>4.1296560587096698</v>
      </c>
      <c r="I1942">
        <v>-73.618758950967703</v>
      </c>
      <c r="J1942">
        <v>0.196644748430676</v>
      </c>
      <c r="K1942">
        <v>28430</v>
      </c>
      <c r="L1942">
        <v>4.13</v>
      </c>
      <c r="M1942">
        <v>-73.618720199999998</v>
      </c>
      <c r="N1942">
        <v>51</v>
      </c>
      <c r="O1942">
        <v>588</v>
      </c>
      <c r="P1942">
        <f t="shared" si="61"/>
        <v>9.8000000000000007</v>
      </c>
      <c r="R1942" t="str">
        <f t="shared" si="60"/>
        <v>1940,2,609534,4.131385521,-73.61913459,51,119,4.12965605870967,-73.6187589509677,0.196644748430676,28430,4.13,-73.6187202,51,588,9.8</v>
      </c>
    </row>
    <row r="1943" spans="1:18" x14ac:dyDescent="0.25">
      <c r="A1943">
        <v>1941</v>
      </c>
      <c r="B1943">
        <v>10</v>
      </c>
      <c r="C1943">
        <v>609542</v>
      </c>
      <c r="D1943">
        <v>4.1300839089999997</v>
      </c>
      <c r="E1943">
        <v>-73.618236580000001</v>
      </c>
      <c r="F1943">
        <v>77</v>
      </c>
      <c r="G1943">
        <v>119</v>
      </c>
      <c r="H1943">
        <v>4.1296560587096698</v>
      </c>
      <c r="I1943">
        <v>-73.618758950967703</v>
      </c>
      <c r="J1943">
        <v>7.4917783084331793E-2</v>
      </c>
      <c r="K1943">
        <v>28430</v>
      </c>
      <c r="L1943">
        <v>4.13</v>
      </c>
      <c r="M1943">
        <v>-73.618720199999998</v>
      </c>
      <c r="N1943">
        <v>77</v>
      </c>
      <c r="O1943">
        <v>588</v>
      </c>
      <c r="P1943">
        <f t="shared" si="61"/>
        <v>9.8000000000000007</v>
      </c>
      <c r="R1943" t="str">
        <f t="shared" si="60"/>
        <v>1941,10,609542,4.130083909,-73.61823658,77,119,4.12965605870967,-73.6187589509677,0.0749177830843318,28430,4.13,-73.6187202,77,588,9.8</v>
      </c>
    </row>
    <row r="1944" spans="1:18" x14ac:dyDescent="0.25">
      <c r="A1944">
        <v>1942</v>
      </c>
      <c r="B1944">
        <v>12</v>
      </c>
      <c r="C1944">
        <v>609544</v>
      </c>
      <c r="D1944">
        <v>4.1308132469999999</v>
      </c>
      <c r="E1944">
        <v>-73.617585239999997</v>
      </c>
      <c r="F1944">
        <v>99</v>
      </c>
      <c r="G1944">
        <v>119</v>
      </c>
      <c r="H1944">
        <v>4.1296560587096698</v>
      </c>
      <c r="I1944">
        <v>-73.618758950967703</v>
      </c>
      <c r="J1944">
        <v>0.182919362708753</v>
      </c>
      <c r="K1944">
        <v>28430</v>
      </c>
      <c r="L1944">
        <v>4.13</v>
      </c>
      <c r="M1944">
        <v>-73.618720199999998</v>
      </c>
      <c r="N1944">
        <v>99</v>
      </c>
      <c r="O1944">
        <v>588</v>
      </c>
      <c r="P1944">
        <f t="shared" si="61"/>
        <v>9.8000000000000007</v>
      </c>
      <c r="R1944" t="str">
        <f t="shared" si="60"/>
        <v>1942,12,609544,4.130813247,-73.61758524,99,119,4.12965605870967,-73.6187589509677,0.182919362708753,28430,4.13,-73.6187202,99,588,9.8</v>
      </c>
    </row>
    <row r="1945" spans="1:18" x14ac:dyDescent="0.25">
      <c r="A1945">
        <v>1943</v>
      </c>
      <c r="B1945">
        <v>15</v>
      </c>
      <c r="C1945">
        <v>609547</v>
      </c>
      <c r="D1945">
        <v>4.1305922019999999</v>
      </c>
      <c r="E1945">
        <v>-73.616747880000005</v>
      </c>
      <c r="F1945">
        <v>110</v>
      </c>
      <c r="G1945">
        <v>154</v>
      </c>
      <c r="H1945">
        <v>4.1325896547352903</v>
      </c>
      <c r="I1945">
        <v>-73.616493169705805</v>
      </c>
      <c r="J1945">
        <v>0.223755265660666</v>
      </c>
      <c r="K1945">
        <v>25809</v>
      </c>
      <c r="L1945">
        <v>4.133</v>
      </c>
      <c r="M1945">
        <v>-73.616826599999996</v>
      </c>
      <c r="N1945">
        <v>110</v>
      </c>
      <c r="O1945">
        <v>626</v>
      </c>
      <c r="P1945">
        <f t="shared" si="61"/>
        <v>10.433333333333334</v>
      </c>
      <c r="R1945" t="str">
        <f t="shared" si="60"/>
        <v>1943,15,609547,4.130592202,-73.61674788,110,154,4.13258965473529,-73.6164931697058,0.223755265660666,25809,4.133,-73.6168266,110,626,10.4333333333333</v>
      </c>
    </row>
    <row r="1946" spans="1:18" x14ac:dyDescent="0.25">
      <c r="A1946">
        <v>1944</v>
      </c>
      <c r="B1946">
        <v>19</v>
      </c>
      <c r="C1946">
        <v>609550</v>
      </c>
      <c r="D1946">
        <v>4.1292449529999997</v>
      </c>
      <c r="E1946">
        <v>-73.618004940000006</v>
      </c>
      <c r="F1946">
        <v>130</v>
      </c>
      <c r="G1946">
        <v>119</v>
      </c>
      <c r="H1946">
        <v>4.1296560587096698</v>
      </c>
      <c r="I1946">
        <v>-73.618758950967703</v>
      </c>
      <c r="J1946">
        <v>9.5243515206589704E-2</v>
      </c>
      <c r="K1946">
        <v>28430</v>
      </c>
      <c r="L1946">
        <v>4.13</v>
      </c>
      <c r="M1946">
        <v>-73.618720199999998</v>
      </c>
      <c r="N1946">
        <v>130</v>
      </c>
      <c r="O1946">
        <v>588</v>
      </c>
      <c r="P1946">
        <f t="shared" si="61"/>
        <v>9.8000000000000007</v>
      </c>
      <c r="R1946" t="str">
        <f t="shared" si="60"/>
        <v>1944,19,609550,4.129244953,-73.61800494,130,119,4.12965605870967,-73.6187589509677,0.0952435152065897,28430,4.13,-73.6187202,130,588,9.8</v>
      </c>
    </row>
    <row r="1947" spans="1:18" x14ac:dyDescent="0.25">
      <c r="A1947">
        <v>1945</v>
      </c>
      <c r="B1947">
        <v>28</v>
      </c>
      <c r="C1947">
        <v>609678</v>
      </c>
      <c r="D1947">
        <v>4.1175461320000002</v>
      </c>
      <c r="E1947">
        <v>-73.59756625</v>
      </c>
      <c r="F1947">
        <v>125</v>
      </c>
      <c r="G1947">
        <v>87</v>
      </c>
      <c r="H1947">
        <v>4.1187844792058801</v>
      </c>
      <c r="I1947">
        <v>-73.598728764117595</v>
      </c>
      <c r="J1947">
        <v>0.18851920184941701</v>
      </c>
      <c r="K1947">
        <v>37254</v>
      </c>
      <c r="L1947">
        <v>4.1189999999999998</v>
      </c>
      <c r="M1947">
        <v>-73.598969100000005</v>
      </c>
      <c r="N1947">
        <v>125</v>
      </c>
      <c r="O1947">
        <v>885</v>
      </c>
      <c r="P1947">
        <f t="shared" si="61"/>
        <v>14.75</v>
      </c>
      <c r="R1947" t="str">
        <f t="shared" si="60"/>
        <v>1945,28,609678,4.117546132,-73.59756625,125,87,4.11878447920588,-73.5987287641176,0.188519201849417,37254,4.119,-73.5989691,125,885,14.75</v>
      </c>
    </row>
    <row r="1948" spans="1:18" x14ac:dyDescent="0.25">
      <c r="A1948">
        <v>1946</v>
      </c>
      <c r="B1948">
        <v>30</v>
      </c>
      <c r="C1948">
        <v>609680</v>
      </c>
      <c r="D1948">
        <v>4.1168490699999998</v>
      </c>
      <c r="E1948">
        <v>-73.59767377</v>
      </c>
      <c r="F1948">
        <v>125</v>
      </c>
      <c r="G1948">
        <v>142</v>
      </c>
      <c r="H1948">
        <v>4.1155453320250004</v>
      </c>
      <c r="I1948">
        <v>-73.597526217249893</v>
      </c>
      <c r="J1948">
        <v>0.145798196332459</v>
      </c>
      <c r="K1948">
        <v>39125</v>
      </c>
      <c r="L1948">
        <v>4.1159999999999997</v>
      </c>
      <c r="M1948">
        <v>-73.597683799999999</v>
      </c>
      <c r="N1948">
        <v>125</v>
      </c>
      <c r="O1948">
        <v>826</v>
      </c>
      <c r="P1948">
        <f t="shared" si="61"/>
        <v>13.766666666666667</v>
      </c>
      <c r="R1948" t="str">
        <f t="shared" si="60"/>
        <v>1946,30,609680,4.11684907,-73.59767377,125,142,4.115545332025,-73.5975262172499,0.145798196332459,39125,4.116,-73.5976838,125,826,13.7666666666667</v>
      </c>
    </row>
    <row r="1949" spans="1:18" x14ac:dyDescent="0.25">
      <c r="A1949">
        <v>1947</v>
      </c>
      <c r="B1949">
        <v>18</v>
      </c>
      <c r="C1949">
        <v>609701</v>
      </c>
      <c r="D1949">
        <v>4.1204623810000003</v>
      </c>
      <c r="E1949">
        <v>-73.598348000000001</v>
      </c>
      <c r="F1949">
        <v>117</v>
      </c>
      <c r="G1949">
        <v>87</v>
      </c>
      <c r="H1949">
        <v>4.1187844792058801</v>
      </c>
      <c r="I1949">
        <v>-73.598728764117595</v>
      </c>
      <c r="J1949">
        <v>0.19117355265828101</v>
      </c>
      <c r="K1949">
        <v>37254</v>
      </c>
      <c r="L1949">
        <v>4.1189999999999998</v>
      </c>
      <c r="M1949">
        <v>-73.598969100000005</v>
      </c>
      <c r="N1949">
        <v>117</v>
      </c>
      <c r="O1949">
        <v>885</v>
      </c>
      <c r="P1949">
        <f t="shared" si="61"/>
        <v>14.75</v>
      </c>
      <c r="R1949" t="str">
        <f t="shared" si="60"/>
        <v>1947,18,609701,4.120462381,-73.598348,117,87,4.11878447920588,-73.5987287641176,0.191173552658281,37254,4.119,-73.5989691,117,885,14.75</v>
      </c>
    </row>
    <row r="1950" spans="1:18" x14ac:dyDescent="0.25">
      <c r="A1950">
        <v>1948</v>
      </c>
      <c r="B1950">
        <v>18</v>
      </c>
      <c r="C1950">
        <v>609762</v>
      </c>
      <c r="D1950">
        <v>4.1331719199999997</v>
      </c>
      <c r="E1950">
        <v>-73.590885139999997</v>
      </c>
      <c r="F1950">
        <v>123</v>
      </c>
      <c r="G1950">
        <v>22</v>
      </c>
      <c r="H1950">
        <v>4.1322409341063802</v>
      </c>
      <c r="I1950">
        <v>-73.590817905531907</v>
      </c>
      <c r="J1950">
        <v>0.10372395293815199</v>
      </c>
      <c r="K1950">
        <v>26816</v>
      </c>
      <c r="L1950">
        <v>4.1319999999999997</v>
      </c>
      <c r="M1950">
        <v>-73.590812900000003</v>
      </c>
      <c r="N1950">
        <v>123</v>
      </c>
      <c r="O1950">
        <v>967</v>
      </c>
      <c r="P1950">
        <f t="shared" si="61"/>
        <v>16.116666666666667</v>
      </c>
      <c r="R1950" t="str">
        <f t="shared" si="60"/>
        <v>1948,18,609762,4.13317192,-73.59088514,123,22,4.13224093410638,-73.5908179055319,0.103723952938152,26816,4.132,-73.5908129,123,967,16.1166666666667</v>
      </c>
    </row>
    <row r="1951" spans="1:18" x14ac:dyDescent="0.25">
      <c r="A1951">
        <v>1949</v>
      </c>
      <c r="B1951">
        <v>9</v>
      </c>
      <c r="C1951">
        <v>609774</v>
      </c>
      <c r="D1951">
        <v>4.1345508950000003</v>
      </c>
      <c r="E1951">
        <v>-73.587837590000007</v>
      </c>
      <c r="F1951">
        <v>114</v>
      </c>
      <c r="G1951">
        <v>47</v>
      </c>
      <c r="H1951">
        <v>4.1344063632391297</v>
      </c>
      <c r="I1951">
        <v>-73.586772024130397</v>
      </c>
      <c r="J1951">
        <v>0.119190063725494</v>
      </c>
      <c r="K1951">
        <v>25033</v>
      </c>
      <c r="L1951">
        <v>4.1340000000000003</v>
      </c>
      <c r="M1951">
        <v>-73.5868751</v>
      </c>
      <c r="N1951">
        <v>114</v>
      </c>
      <c r="O1951">
        <v>898</v>
      </c>
      <c r="P1951">
        <f t="shared" si="61"/>
        <v>14.966666666666667</v>
      </c>
      <c r="R1951" t="str">
        <f t="shared" si="60"/>
        <v>1949,9,609774,4.134550895,-73.58783759,114,47,4.13440636323913,-73.5867720241304,0.119190063725494,25033,4.134,-73.5868751,114,898,14.9666666666667</v>
      </c>
    </row>
    <row r="1952" spans="1:18" x14ac:dyDescent="0.25">
      <c r="A1952">
        <v>1950</v>
      </c>
      <c r="B1952">
        <v>4</v>
      </c>
      <c r="C1952">
        <v>609811</v>
      </c>
      <c r="D1952">
        <v>4.1311667610000002</v>
      </c>
      <c r="E1952">
        <v>-73.585828539999994</v>
      </c>
      <c r="F1952">
        <v>124</v>
      </c>
      <c r="G1952">
        <v>50</v>
      </c>
      <c r="H1952">
        <v>4.1301063823333299</v>
      </c>
      <c r="I1952">
        <v>-73.586415378333299</v>
      </c>
      <c r="J1952">
        <v>0.13459427492828799</v>
      </c>
      <c r="K1952">
        <v>28482</v>
      </c>
      <c r="L1952">
        <v>4.13</v>
      </c>
      <c r="M1952">
        <v>-73.586433</v>
      </c>
      <c r="N1952">
        <v>124</v>
      </c>
      <c r="O1952">
        <v>1037</v>
      </c>
      <c r="P1952">
        <f t="shared" si="61"/>
        <v>17.283333333333335</v>
      </c>
      <c r="R1952" t="str">
        <f t="shared" si="60"/>
        <v>1950,4,609811,4.131166761,-73.58582854,124,50,4.13010638233333,-73.5864153783333,0.134594274928288,28482,4.13,-73.586433,124,1037,17.2833333333333</v>
      </c>
    </row>
    <row r="1953" spans="1:18" x14ac:dyDescent="0.25">
      <c r="A1953">
        <v>1951</v>
      </c>
      <c r="B1953">
        <v>17</v>
      </c>
      <c r="C1953">
        <v>609880</v>
      </c>
      <c r="D1953">
        <v>4.1293884319999998</v>
      </c>
      <c r="E1953">
        <v>-73.589556860000002</v>
      </c>
      <c r="F1953">
        <v>87</v>
      </c>
      <c r="G1953">
        <v>176</v>
      </c>
      <c r="H1953">
        <v>4.1293690441111099</v>
      </c>
      <c r="I1953">
        <v>-73.590188246222198</v>
      </c>
      <c r="J1953">
        <v>7.0013879087219594E-2</v>
      </c>
      <c r="K1953">
        <v>29408</v>
      </c>
      <c r="L1953">
        <v>4.1289999999999996</v>
      </c>
      <c r="M1953">
        <v>-73.589943000000005</v>
      </c>
      <c r="N1953">
        <v>87</v>
      </c>
      <c r="O1953">
        <v>986</v>
      </c>
      <c r="P1953">
        <f t="shared" si="61"/>
        <v>16.433333333333334</v>
      </c>
      <c r="R1953" t="str">
        <f t="shared" si="60"/>
        <v>1951,17,609880,4.129388432,-73.58955686,87,176,4.12936904411111,-73.5901882462222,0.0700138790872196,29408,4.129,-73.589943,87,986,16.4333333333333</v>
      </c>
    </row>
    <row r="1954" spans="1:18" x14ac:dyDescent="0.25">
      <c r="A1954">
        <v>1952</v>
      </c>
      <c r="B1954">
        <v>7</v>
      </c>
      <c r="C1954">
        <v>609914</v>
      </c>
      <c r="D1954">
        <v>4.115800353</v>
      </c>
      <c r="E1954">
        <v>-73.598498680000006</v>
      </c>
      <c r="F1954">
        <v>89</v>
      </c>
      <c r="G1954">
        <v>142</v>
      </c>
      <c r="H1954">
        <v>4.1155453320250004</v>
      </c>
      <c r="I1954">
        <v>-73.597526217249893</v>
      </c>
      <c r="J1954">
        <v>0.111449586566384</v>
      </c>
      <c r="K1954">
        <v>39125</v>
      </c>
      <c r="L1954">
        <v>4.1159999999999997</v>
      </c>
      <c r="M1954">
        <v>-73.597683799999999</v>
      </c>
      <c r="N1954">
        <v>89</v>
      </c>
      <c r="O1954">
        <v>826</v>
      </c>
      <c r="P1954">
        <f t="shared" si="61"/>
        <v>13.766666666666667</v>
      </c>
      <c r="R1954" t="str">
        <f t="shared" si="60"/>
        <v>1952,7,609914,4.115800353,-73.59849868,89,142,4.115545332025,-73.5975262172499,0.111449586566384,39125,4.116,-73.5976838,89,826,13.7666666666667</v>
      </c>
    </row>
    <row r="1955" spans="1:18" x14ac:dyDescent="0.25">
      <c r="A1955">
        <v>1953</v>
      </c>
      <c r="B1955">
        <v>22</v>
      </c>
      <c r="C1955">
        <v>609927</v>
      </c>
      <c r="D1955">
        <v>4.1161022090000001</v>
      </c>
      <c r="E1955">
        <v>-73.596868610000001</v>
      </c>
      <c r="F1955">
        <v>103</v>
      </c>
      <c r="G1955">
        <v>142</v>
      </c>
      <c r="H1955">
        <v>4.1155453320250004</v>
      </c>
      <c r="I1955">
        <v>-73.597526217249893</v>
      </c>
      <c r="J1955">
        <v>9.5614851084578206E-2</v>
      </c>
      <c r="K1955">
        <v>39125</v>
      </c>
      <c r="L1955">
        <v>4.1159999999999997</v>
      </c>
      <c r="M1955">
        <v>-73.597683799999999</v>
      </c>
      <c r="N1955">
        <v>103</v>
      </c>
      <c r="O1955">
        <v>826</v>
      </c>
      <c r="P1955">
        <f t="shared" si="61"/>
        <v>13.766666666666667</v>
      </c>
      <c r="R1955" t="str">
        <f t="shared" si="60"/>
        <v>1953,22,609927,4.116102209,-73.59686861,103,142,4.115545332025,-73.5975262172499,0.0956148510845782,39125,4.116,-73.5976838,103,826,13.7666666666667</v>
      </c>
    </row>
    <row r="1956" spans="1:18" x14ac:dyDescent="0.25">
      <c r="A1956">
        <v>1954</v>
      </c>
      <c r="B1956">
        <v>11</v>
      </c>
      <c r="C1956">
        <v>609960</v>
      </c>
      <c r="D1956">
        <v>4.1164238470000001</v>
      </c>
      <c r="E1956">
        <v>-73.586929569999995</v>
      </c>
      <c r="F1956">
        <v>100</v>
      </c>
      <c r="G1956">
        <v>113</v>
      </c>
      <c r="H1956">
        <v>4.1150577958823504</v>
      </c>
      <c r="I1956">
        <v>-73.587683841764701</v>
      </c>
      <c r="J1956">
        <v>0.17330142017665001</v>
      </c>
      <c r="K1956">
        <v>39890</v>
      </c>
      <c r="L1956">
        <v>4.1150000000000002</v>
      </c>
      <c r="M1956">
        <v>-73.587690199999997</v>
      </c>
      <c r="N1956">
        <v>100</v>
      </c>
      <c r="O1956">
        <v>1011</v>
      </c>
      <c r="P1956">
        <f t="shared" si="61"/>
        <v>16.850000000000001</v>
      </c>
      <c r="R1956" t="str">
        <f t="shared" si="60"/>
        <v>1954,11,609960,4.116423847,-73.58692957,100,113,4.11505779588235,-73.5876838417647,0.17330142017665,39890,4.115,-73.5876902,100,1011,16.85</v>
      </c>
    </row>
    <row r="1957" spans="1:18" x14ac:dyDescent="0.25">
      <c r="A1957">
        <v>1955</v>
      </c>
      <c r="B1957">
        <v>8</v>
      </c>
      <c r="C1957">
        <v>610185</v>
      </c>
      <c r="D1957">
        <v>4.1326467669999998</v>
      </c>
      <c r="E1957">
        <v>-73.630906960000004</v>
      </c>
      <c r="F1957">
        <v>86</v>
      </c>
      <c r="G1957">
        <v>58</v>
      </c>
      <c r="H1957">
        <v>4.1342993353061201</v>
      </c>
      <c r="I1957">
        <v>-73.629286313265297</v>
      </c>
      <c r="J1957">
        <v>0.25688491722957801</v>
      </c>
      <c r="K1957">
        <v>25106</v>
      </c>
      <c r="L1957">
        <v>4.1340000000000003</v>
      </c>
      <c r="M1957">
        <v>-73.629255900000004</v>
      </c>
      <c r="N1957">
        <v>86</v>
      </c>
      <c r="O1957">
        <v>437</v>
      </c>
      <c r="P1957">
        <f t="shared" si="61"/>
        <v>7.2833333333333332</v>
      </c>
      <c r="R1957" t="str">
        <f t="shared" si="60"/>
        <v>1955,8,610185,4.132646767,-73.63090696,86,58,4.13429933530612,-73.6292863132653,0.256884917229578,25106,4.134,-73.6292559,86,437,7.28333333333333</v>
      </c>
    </row>
    <row r="1958" spans="1:18" x14ac:dyDescent="0.25">
      <c r="A1958">
        <v>1956</v>
      </c>
      <c r="B1958">
        <v>10</v>
      </c>
      <c r="C1958">
        <v>610259</v>
      </c>
      <c r="D1958">
        <v>4.1424391600000003</v>
      </c>
      <c r="E1958">
        <v>-73.627076160000001</v>
      </c>
      <c r="F1958">
        <v>78</v>
      </c>
      <c r="G1958">
        <v>162</v>
      </c>
      <c r="H1958">
        <v>4.1421591641842097</v>
      </c>
      <c r="I1958">
        <v>-73.627925145263106</v>
      </c>
      <c r="J1958">
        <v>9.9107954381145696E-2</v>
      </c>
      <c r="K1958">
        <v>18288</v>
      </c>
      <c r="L1958">
        <v>4.1420000000000003</v>
      </c>
      <c r="M1958">
        <v>-73.627909900000006</v>
      </c>
      <c r="N1958">
        <v>78</v>
      </c>
      <c r="O1958">
        <v>303</v>
      </c>
      <c r="P1958">
        <f t="shared" si="61"/>
        <v>5.05</v>
      </c>
      <c r="R1958" t="str">
        <f t="shared" si="60"/>
        <v>1956,10,610259,4.14243916,-73.62707616,78,162,4.14215916418421,-73.6279251452631,0.0991079543811457,18288,4.142,-73.6279099,78,303,5.05</v>
      </c>
    </row>
    <row r="1959" spans="1:18" x14ac:dyDescent="0.25">
      <c r="A1959">
        <v>1957</v>
      </c>
      <c r="B1959">
        <v>6</v>
      </c>
      <c r="C1959">
        <v>610297</v>
      </c>
      <c r="D1959">
        <v>4.1405118019999998</v>
      </c>
      <c r="E1959">
        <v>-73.623419600000005</v>
      </c>
      <c r="F1959">
        <v>81</v>
      </c>
      <c r="G1959">
        <v>66</v>
      </c>
      <c r="H1959">
        <v>4.1389235624693796</v>
      </c>
      <c r="I1959">
        <v>-73.623678444897905</v>
      </c>
      <c r="J1959">
        <v>0.178809815181243</v>
      </c>
      <c r="K1959">
        <v>20997</v>
      </c>
      <c r="L1959">
        <v>4.1390000000000002</v>
      </c>
      <c r="M1959">
        <v>-73.623679699999997</v>
      </c>
      <c r="N1959">
        <v>81</v>
      </c>
      <c r="O1959">
        <v>521</v>
      </c>
      <c r="P1959">
        <f t="shared" si="61"/>
        <v>8.6833333333333336</v>
      </c>
      <c r="R1959" t="str">
        <f t="shared" si="60"/>
        <v>1957,6,610297,4.140511802,-73.6234196,81,66,4.13892356246938,-73.6236784448979,0.178809815181243,20997,4.139,-73.6236797,81,521,8.68333333333333</v>
      </c>
    </row>
    <row r="1960" spans="1:18" x14ac:dyDescent="0.25">
      <c r="A1960">
        <v>1958</v>
      </c>
      <c r="B1960">
        <v>8</v>
      </c>
      <c r="C1960">
        <v>610320</v>
      </c>
      <c r="D1960">
        <v>4.1412368849999996</v>
      </c>
      <c r="E1960">
        <v>-73.625359189999998</v>
      </c>
      <c r="F1960">
        <v>132</v>
      </c>
      <c r="G1960">
        <v>162</v>
      </c>
      <c r="H1960">
        <v>4.1421591641842097</v>
      </c>
      <c r="I1960">
        <v>-73.627925145263106</v>
      </c>
      <c r="J1960">
        <v>0.30230077516222198</v>
      </c>
      <c r="K1960">
        <v>18288</v>
      </c>
      <c r="L1960">
        <v>4.1420000000000003</v>
      </c>
      <c r="M1960">
        <v>-73.627909900000006</v>
      </c>
      <c r="N1960">
        <v>132</v>
      </c>
      <c r="O1960">
        <v>303</v>
      </c>
      <c r="P1960">
        <f t="shared" si="61"/>
        <v>5.05</v>
      </c>
      <c r="R1960" t="str">
        <f t="shared" si="60"/>
        <v>1958,8,610320,4.141236885,-73.62535919,132,162,4.14215916418421,-73.6279251452631,0.302300775162222,18288,4.142,-73.6279099,132,303,5.05</v>
      </c>
    </row>
    <row r="1961" spans="1:18" x14ac:dyDescent="0.25">
      <c r="A1961">
        <v>1959</v>
      </c>
      <c r="B1961">
        <v>11</v>
      </c>
      <c r="C1961">
        <v>610388</v>
      </c>
      <c r="D1961">
        <v>4.1352978089999999</v>
      </c>
      <c r="E1961">
        <v>-73.62394553</v>
      </c>
      <c r="F1961">
        <v>101</v>
      </c>
      <c r="G1961">
        <v>190</v>
      </c>
      <c r="H1961">
        <v>4.1350306034347799</v>
      </c>
      <c r="I1961">
        <v>-73.623651573478199</v>
      </c>
      <c r="J1961">
        <v>4.4081798021179001E-2</v>
      </c>
      <c r="K1961">
        <v>24374</v>
      </c>
      <c r="L1961">
        <v>4.1349999999999998</v>
      </c>
      <c r="M1961">
        <v>-73.623648000000003</v>
      </c>
      <c r="N1961">
        <v>101</v>
      </c>
      <c r="O1961">
        <v>537</v>
      </c>
      <c r="P1961">
        <f t="shared" si="61"/>
        <v>8.9499999999999993</v>
      </c>
      <c r="R1961" t="str">
        <f t="shared" si="60"/>
        <v>1959,11,610388,4.135297809,-73.62394553,101,190,4.13503060343478,-73.6236515734782,0.044081798021179,24374,4.135,-73.623648,101,537,8.95</v>
      </c>
    </row>
    <row r="1962" spans="1:18" x14ac:dyDescent="0.25">
      <c r="A1962">
        <v>1960</v>
      </c>
      <c r="B1962">
        <v>1</v>
      </c>
      <c r="C1962">
        <v>610399</v>
      </c>
      <c r="D1962">
        <v>4.1363396259999998</v>
      </c>
      <c r="E1962">
        <v>-73.653657019999997</v>
      </c>
      <c r="F1962">
        <v>249</v>
      </c>
      <c r="G1962">
        <v>128</v>
      </c>
      <c r="H1962">
        <v>4.1313208432000001</v>
      </c>
      <c r="I1962">
        <v>-73.655322983999994</v>
      </c>
      <c r="J1962">
        <v>0.58748511166808803</v>
      </c>
      <c r="K1962">
        <v>27982</v>
      </c>
      <c r="L1962">
        <v>4.1310000000000002</v>
      </c>
      <c r="M1962">
        <v>-73.655325399999995</v>
      </c>
      <c r="N1962">
        <v>249</v>
      </c>
      <c r="O1962">
        <v>784</v>
      </c>
      <c r="P1962">
        <f t="shared" si="61"/>
        <v>13.066666666666666</v>
      </c>
      <c r="R1962" t="str">
        <f t="shared" si="60"/>
        <v>1960,1,610399,4.136339626,-73.65365702,249,128,4.1313208432,-73.655322984,0.587485111668088,27982,4.131,-73.6553254,249,784,13.0666666666667</v>
      </c>
    </row>
    <row r="1963" spans="1:18" x14ac:dyDescent="0.25">
      <c r="A1963">
        <v>1961</v>
      </c>
      <c r="B1963">
        <v>14</v>
      </c>
      <c r="C1963">
        <v>610421</v>
      </c>
      <c r="D1963">
        <v>4.1217426259999996</v>
      </c>
      <c r="E1963">
        <v>-73.646497789999998</v>
      </c>
      <c r="F1963">
        <v>72</v>
      </c>
      <c r="G1963">
        <v>17</v>
      </c>
      <c r="H1963">
        <v>4.1215725631249898</v>
      </c>
      <c r="I1963">
        <v>-73.646671141249996</v>
      </c>
      <c r="J1963">
        <v>2.6950256586926399E-2</v>
      </c>
      <c r="K1963">
        <v>34624</v>
      </c>
      <c r="L1963">
        <v>4.1219999999999999</v>
      </c>
      <c r="M1963">
        <v>-73.646687299999996</v>
      </c>
      <c r="N1963">
        <v>72</v>
      </c>
      <c r="O1963">
        <v>451</v>
      </c>
      <c r="P1963">
        <f t="shared" si="61"/>
        <v>7.5166666666666666</v>
      </c>
      <c r="R1963" t="str">
        <f t="shared" si="60"/>
        <v>1961,14,610421,4.121742626,-73.64649779,72,17,4.12157256312499,-73.64667114125,0.0269502565869264,34624,4.122,-73.6466873,72,451,7.51666666666667</v>
      </c>
    </row>
    <row r="1964" spans="1:18" x14ac:dyDescent="0.25">
      <c r="A1964">
        <v>1962</v>
      </c>
      <c r="B1964">
        <v>20</v>
      </c>
      <c r="C1964">
        <v>610427</v>
      </c>
      <c r="D1964">
        <v>4.1217398090000001</v>
      </c>
      <c r="E1964">
        <v>-73.647225320000004</v>
      </c>
      <c r="F1964">
        <v>95</v>
      </c>
      <c r="G1964">
        <v>17</v>
      </c>
      <c r="H1964">
        <v>4.1215725631249898</v>
      </c>
      <c r="I1964">
        <v>-73.646671141249996</v>
      </c>
      <c r="J1964">
        <v>6.4174030285597997E-2</v>
      </c>
      <c r="K1964">
        <v>34624</v>
      </c>
      <c r="L1964">
        <v>4.1219999999999999</v>
      </c>
      <c r="M1964">
        <v>-73.646687299999996</v>
      </c>
      <c r="N1964">
        <v>95</v>
      </c>
      <c r="O1964">
        <v>451</v>
      </c>
      <c r="P1964">
        <f t="shared" si="61"/>
        <v>7.5166666666666666</v>
      </c>
      <c r="R1964" t="str">
        <f t="shared" si="60"/>
        <v>1962,20,610427,4.121739809,-73.64722532,95,17,4.12157256312499,-73.64667114125,0.064174030285598,34624,4.122,-73.6466873,95,451,7.51666666666667</v>
      </c>
    </row>
    <row r="1965" spans="1:18" x14ac:dyDescent="0.25">
      <c r="A1965">
        <v>1963</v>
      </c>
      <c r="B1965">
        <v>21</v>
      </c>
      <c r="C1965">
        <v>610428</v>
      </c>
      <c r="D1965">
        <v>4.1222011670000001</v>
      </c>
      <c r="E1965">
        <v>-73.647870859999998</v>
      </c>
      <c r="F1965">
        <v>111</v>
      </c>
      <c r="G1965">
        <v>17</v>
      </c>
      <c r="H1965">
        <v>4.1215725631249898</v>
      </c>
      <c r="I1965">
        <v>-73.646671141249996</v>
      </c>
      <c r="J1965">
        <v>0.15020529728137</v>
      </c>
      <c r="K1965">
        <v>34624</v>
      </c>
      <c r="L1965">
        <v>4.1219999999999999</v>
      </c>
      <c r="M1965">
        <v>-73.646687299999996</v>
      </c>
      <c r="N1965">
        <v>111</v>
      </c>
      <c r="O1965">
        <v>451</v>
      </c>
      <c r="P1965">
        <f t="shared" si="61"/>
        <v>7.5166666666666666</v>
      </c>
      <c r="R1965" t="str">
        <f t="shared" si="60"/>
        <v>1963,21,610428,4.122201167,-73.64787086,111,17,4.12157256312499,-73.64667114125,0.15020529728137,34624,4.122,-73.6466873,111,451,7.51666666666667</v>
      </c>
    </row>
    <row r="1966" spans="1:18" x14ac:dyDescent="0.25">
      <c r="A1966">
        <v>1964</v>
      </c>
      <c r="B1966">
        <v>21</v>
      </c>
      <c r="C1966">
        <v>610556</v>
      </c>
      <c r="D1966">
        <v>4.1269792689999996</v>
      </c>
      <c r="E1966">
        <v>-73.637441969999998</v>
      </c>
      <c r="F1966">
        <v>64</v>
      </c>
      <c r="G1966">
        <v>44</v>
      </c>
      <c r="H1966">
        <v>4.1279607927857098</v>
      </c>
      <c r="I1966">
        <v>-73.635996875714198</v>
      </c>
      <c r="J1966">
        <v>0.19378091547363499</v>
      </c>
      <c r="K1966">
        <v>30024</v>
      </c>
      <c r="L1966">
        <v>4.1280000000000001</v>
      </c>
      <c r="M1966">
        <v>-73.635985000000005</v>
      </c>
      <c r="N1966">
        <v>64</v>
      </c>
      <c r="O1966">
        <v>417</v>
      </c>
      <c r="P1966">
        <f t="shared" si="61"/>
        <v>6.95</v>
      </c>
      <c r="R1966" t="str">
        <f t="shared" si="60"/>
        <v>1964,21,610556,4.126979269,-73.63744197,64,44,4.12796079278571,-73.6359968757142,0.193780915473635,30024,4.128,-73.635985,64,417,6.95</v>
      </c>
    </row>
    <row r="1967" spans="1:18" x14ac:dyDescent="0.25">
      <c r="A1967">
        <v>1965</v>
      </c>
      <c r="B1967">
        <v>7</v>
      </c>
      <c r="C1967">
        <v>610615</v>
      </c>
      <c r="D1967">
        <v>4.1277188850000002</v>
      </c>
      <c r="E1967">
        <v>-73.628234320000004</v>
      </c>
      <c r="F1967">
        <v>64</v>
      </c>
      <c r="G1967">
        <v>166</v>
      </c>
      <c r="H1967">
        <v>4.1270616396363602</v>
      </c>
      <c r="I1967">
        <v>-73.629630498484801</v>
      </c>
      <c r="J1967">
        <v>0.17111780235325799</v>
      </c>
      <c r="K1967">
        <v>31428</v>
      </c>
      <c r="L1967">
        <v>4.1269999999999998</v>
      </c>
      <c r="M1967">
        <v>-73.629695299999995</v>
      </c>
      <c r="N1967">
        <v>64</v>
      </c>
      <c r="O1967">
        <v>626</v>
      </c>
      <c r="P1967">
        <f t="shared" si="61"/>
        <v>10.433333333333334</v>
      </c>
      <c r="R1967" t="str">
        <f t="shared" si="60"/>
        <v>1965,7,610615,4.127718885,-73.62823432,64,166,4.12706163963636,-73.6296304984848,0.171117802353258,31428,4.127,-73.6296953,64,626,10.4333333333333</v>
      </c>
    </row>
    <row r="1968" spans="1:18" x14ac:dyDescent="0.25">
      <c r="A1968">
        <v>1966</v>
      </c>
      <c r="B1968">
        <v>17</v>
      </c>
      <c r="C1968">
        <v>610625</v>
      </c>
      <c r="D1968">
        <v>4.126251109</v>
      </c>
      <c r="E1968">
        <v>-73.627638829999995</v>
      </c>
      <c r="F1968">
        <v>131</v>
      </c>
      <c r="G1968">
        <v>0</v>
      </c>
      <c r="H1968">
        <v>4.1244329329487099</v>
      </c>
      <c r="I1968">
        <v>-73.627487158717898</v>
      </c>
      <c r="J1968">
        <v>0.20274317193164401</v>
      </c>
      <c r="K1968">
        <v>33483</v>
      </c>
      <c r="L1968">
        <v>4.1239999999999997</v>
      </c>
      <c r="M1968">
        <v>-73.627545400000002</v>
      </c>
      <c r="N1968">
        <v>131</v>
      </c>
      <c r="O1968">
        <v>655</v>
      </c>
      <c r="P1968">
        <f t="shared" si="61"/>
        <v>10.916666666666666</v>
      </c>
      <c r="R1968" t="str">
        <f t="shared" si="60"/>
        <v>1966,17,610625,4.126251109,-73.62763883,131,0,4.12443293294871,-73.6274871587179,0.202743171931644,33483,4.124,-73.6275454,131,655,10.9166666666667</v>
      </c>
    </row>
    <row r="1969" spans="1:18" x14ac:dyDescent="0.25">
      <c r="A1969">
        <v>1967</v>
      </c>
      <c r="B1969">
        <v>13</v>
      </c>
      <c r="C1969">
        <v>610665</v>
      </c>
      <c r="D1969">
        <v>4.1249816299999997</v>
      </c>
      <c r="E1969">
        <v>-73.627948419999996</v>
      </c>
      <c r="F1969">
        <v>80</v>
      </c>
      <c r="G1969">
        <v>0</v>
      </c>
      <c r="H1969">
        <v>4.1244329329487099</v>
      </c>
      <c r="I1969">
        <v>-73.627487158717898</v>
      </c>
      <c r="J1969">
        <v>7.95712990728564E-2</v>
      </c>
      <c r="K1969">
        <v>33483</v>
      </c>
      <c r="L1969">
        <v>4.1239999999999997</v>
      </c>
      <c r="M1969">
        <v>-73.627545400000002</v>
      </c>
      <c r="N1969">
        <v>80</v>
      </c>
      <c r="O1969">
        <v>655</v>
      </c>
      <c r="P1969">
        <f t="shared" si="61"/>
        <v>10.916666666666666</v>
      </c>
      <c r="R1969" t="str">
        <f t="shared" si="60"/>
        <v>1967,13,610665,4.12498163,-73.62794842,80,0,4.12443293294871,-73.6274871587179,0.0795712990728564,33483,4.124,-73.6275454,80,655,10.9166666666667</v>
      </c>
    </row>
    <row r="1970" spans="1:18" x14ac:dyDescent="0.25">
      <c r="A1970">
        <v>1968</v>
      </c>
      <c r="B1970">
        <v>4</v>
      </c>
      <c r="C1970">
        <v>610713</v>
      </c>
      <c r="D1970">
        <v>4.1236038840000004</v>
      </c>
      <c r="E1970">
        <v>-73.623651890000005</v>
      </c>
      <c r="F1970">
        <v>90</v>
      </c>
      <c r="G1970">
        <v>115</v>
      </c>
      <c r="H1970">
        <v>4.1227493117692298</v>
      </c>
      <c r="I1970">
        <v>-73.625090364871795</v>
      </c>
      <c r="J1970">
        <v>0.185575824470055</v>
      </c>
      <c r="K1970">
        <v>33731</v>
      </c>
      <c r="L1970">
        <v>4.1230000000000002</v>
      </c>
      <c r="M1970">
        <v>-73.6251484</v>
      </c>
      <c r="N1970">
        <v>90</v>
      </c>
      <c r="O1970">
        <v>592</v>
      </c>
      <c r="P1970">
        <f t="shared" si="61"/>
        <v>9.8666666666666671</v>
      </c>
      <c r="R1970" t="str">
        <f t="shared" si="60"/>
        <v>1968,4,610713,4.123603884,-73.62365189,90,115,4.12274931176923,-73.6250903648718,0.185575824470055,33731,4.123,-73.6251484,90,592,9.86666666666667</v>
      </c>
    </row>
    <row r="1971" spans="1:18" x14ac:dyDescent="0.25">
      <c r="A1971">
        <v>1969</v>
      </c>
      <c r="B1971">
        <v>15</v>
      </c>
      <c r="C1971">
        <v>610724</v>
      </c>
      <c r="D1971">
        <v>4.122965765</v>
      </c>
      <c r="E1971">
        <v>-73.623182589999999</v>
      </c>
      <c r="F1971">
        <v>122</v>
      </c>
      <c r="G1971">
        <v>115</v>
      </c>
      <c r="H1971">
        <v>4.1227493117692298</v>
      </c>
      <c r="I1971">
        <v>-73.625090364871795</v>
      </c>
      <c r="J1971">
        <v>0.21281675056134</v>
      </c>
      <c r="K1971">
        <v>33731</v>
      </c>
      <c r="L1971">
        <v>4.1230000000000002</v>
      </c>
      <c r="M1971">
        <v>-73.6251484</v>
      </c>
      <c r="N1971">
        <v>122</v>
      </c>
      <c r="O1971">
        <v>592</v>
      </c>
      <c r="P1971">
        <f t="shared" si="61"/>
        <v>9.8666666666666671</v>
      </c>
      <c r="R1971" t="str">
        <f t="shared" si="60"/>
        <v>1969,15,610724,4.122965765,-73.62318259,122,115,4.12274931176923,-73.6250903648718,0.21281675056134,33731,4.123,-73.6251484,122,592,9.86666666666667</v>
      </c>
    </row>
    <row r="1972" spans="1:18" x14ac:dyDescent="0.25">
      <c r="A1972">
        <v>1970</v>
      </c>
      <c r="B1972">
        <v>15</v>
      </c>
      <c r="C1972">
        <v>610742</v>
      </c>
      <c r="D1972">
        <v>4.1212100659999997</v>
      </c>
      <c r="E1972">
        <v>-73.621418370000001</v>
      </c>
      <c r="F1972">
        <v>78</v>
      </c>
      <c r="G1972">
        <v>81</v>
      </c>
      <c r="H1972">
        <v>4.1203776095217304</v>
      </c>
      <c r="I1972">
        <v>-73.622869044347794</v>
      </c>
      <c r="J1972">
        <v>0.18550149867810301</v>
      </c>
      <c r="K1972">
        <v>37151</v>
      </c>
      <c r="L1972">
        <v>4.12</v>
      </c>
      <c r="M1972">
        <v>-73.622855700000002</v>
      </c>
      <c r="N1972">
        <v>78</v>
      </c>
      <c r="O1972">
        <v>643</v>
      </c>
      <c r="P1972">
        <f t="shared" si="61"/>
        <v>10.716666666666667</v>
      </c>
      <c r="R1972" t="str">
        <f t="shared" si="60"/>
        <v>1970,15,610742,4.121210066,-73.62141837,78,81,4.12037760952173,-73.6228690443478,0.185501498678103,37151,4.12,-73.6228557,78,643,10.7166666666667</v>
      </c>
    </row>
    <row r="1973" spans="1:18" x14ac:dyDescent="0.25">
      <c r="A1973">
        <v>1971</v>
      </c>
      <c r="B1973">
        <v>17</v>
      </c>
      <c r="C1973">
        <v>610744</v>
      </c>
      <c r="D1973">
        <v>4.1195548879999997</v>
      </c>
      <c r="E1973">
        <v>-73.619686239999993</v>
      </c>
      <c r="F1973">
        <v>80</v>
      </c>
      <c r="G1973">
        <v>81</v>
      </c>
      <c r="H1973">
        <v>4.1203776095217304</v>
      </c>
      <c r="I1973">
        <v>-73.622869044347794</v>
      </c>
      <c r="J1973">
        <v>0.36442980505549399</v>
      </c>
      <c r="K1973">
        <v>37151</v>
      </c>
      <c r="L1973">
        <v>4.12</v>
      </c>
      <c r="M1973">
        <v>-73.622855700000002</v>
      </c>
      <c r="N1973">
        <v>80</v>
      </c>
      <c r="O1973">
        <v>643</v>
      </c>
      <c r="P1973">
        <f t="shared" si="61"/>
        <v>10.716666666666667</v>
      </c>
      <c r="R1973" t="str">
        <f t="shared" si="60"/>
        <v>1971,17,610744,4.119554888,-73.61968624,80,81,4.12037760952173,-73.6228690443478,0.364429805055494,37151,4.12,-73.6228557,80,643,10.7166666666667</v>
      </c>
    </row>
    <row r="1974" spans="1:18" x14ac:dyDescent="0.25">
      <c r="A1974">
        <v>1972</v>
      </c>
      <c r="B1974">
        <v>27</v>
      </c>
      <c r="C1974">
        <v>131317</v>
      </c>
      <c r="D1974">
        <v>4.1149147109999999</v>
      </c>
      <c r="E1974">
        <v>-73.611299349999996</v>
      </c>
      <c r="F1974">
        <v>98</v>
      </c>
      <c r="G1974">
        <v>38</v>
      </c>
      <c r="H1974">
        <v>4.11439135233333</v>
      </c>
      <c r="I1974">
        <v>-73.611488269999995</v>
      </c>
      <c r="J1974">
        <v>6.18130693396272E-2</v>
      </c>
      <c r="K1974">
        <v>40520</v>
      </c>
      <c r="L1974">
        <v>4.1139999999999999</v>
      </c>
      <c r="M1974">
        <v>-73.611567899999997</v>
      </c>
      <c r="N1974">
        <v>98</v>
      </c>
      <c r="O1974">
        <v>679</v>
      </c>
      <c r="P1974">
        <f t="shared" si="61"/>
        <v>11.316666666666666</v>
      </c>
      <c r="R1974" t="str">
        <f t="shared" si="60"/>
        <v>1972,27,131317,4.114914711,-73.61129935,98,38,4.11439135233333,-73.61148827,0.0618130693396272,40520,4.114,-73.6115679,98,679,11.3166666666667</v>
      </c>
    </row>
    <row r="1975" spans="1:18" x14ac:dyDescent="0.25">
      <c r="A1975">
        <v>1973</v>
      </c>
      <c r="B1975">
        <v>15</v>
      </c>
      <c r="C1975">
        <v>612014</v>
      </c>
      <c r="D1975">
        <v>4.1164477289999999</v>
      </c>
      <c r="E1975">
        <v>-73.618743570000007</v>
      </c>
      <c r="F1975">
        <v>89</v>
      </c>
      <c r="G1975">
        <v>180</v>
      </c>
      <c r="H1975">
        <v>4.1160861183684201</v>
      </c>
      <c r="I1975">
        <v>-73.617561638947294</v>
      </c>
      <c r="J1975">
        <v>0.13702792091541</v>
      </c>
      <c r="K1975">
        <v>39090</v>
      </c>
      <c r="L1975">
        <v>4.1159999999999997</v>
      </c>
      <c r="M1975">
        <v>-73.617557099999999</v>
      </c>
      <c r="N1975">
        <v>89</v>
      </c>
      <c r="O1975">
        <v>611</v>
      </c>
      <c r="P1975">
        <f t="shared" si="61"/>
        <v>10.183333333333334</v>
      </c>
      <c r="R1975" t="str">
        <f t="shared" si="60"/>
        <v>1973,15,612014,4.116447729,-73.61874357,89,180,4.11608611836842,-73.6175616389473,0.13702792091541,39090,4.116,-73.6175571,89,611,10.1833333333333</v>
      </c>
    </row>
    <row r="1976" spans="1:18" x14ac:dyDescent="0.25">
      <c r="A1976">
        <v>1974</v>
      </c>
      <c r="B1976">
        <v>4</v>
      </c>
      <c r="C1976">
        <v>610799</v>
      </c>
      <c r="D1976">
        <v>4.1252411540000002</v>
      </c>
      <c r="E1976">
        <v>-73.629236050000003</v>
      </c>
      <c r="F1976">
        <v>67</v>
      </c>
      <c r="G1976">
        <v>166</v>
      </c>
      <c r="H1976">
        <v>4.1270616396363602</v>
      </c>
      <c r="I1976">
        <v>-73.629630498484801</v>
      </c>
      <c r="J1976">
        <v>0.20697188993006699</v>
      </c>
      <c r="K1976">
        <v>31428</v>
      </c>
      <c r="L1976">
        <v>4.1269999999999998</v>
      </c>
      <c r="M1976">
        <v>-73.629695299999995</v>
      </c>
      <c r="N1976">
        <v>67</v>
      </c>
      <c r="O1976">
        <v>626</v>
      </c>
      <c r="P1976">
        <f t="shared" si="61"/>
        <v>10.433333333333334</v>
      </c>
      <c r="R1976" t="str">
        <f t="shared" si="60"/>
        <v>1974,4,610799,4.125241154,-73.62923605,67,166,4.12706163963636,-73.6296304984848,0.206971889930067,31428,4.127,-73.6296953,67,626,10.4333333333333</v>
      </c>
    </row>
    <row r="1977" spans="1:18" x14ac:dyDescent="0.25">
      <c r="A1977">
        <v>1975</v>
      </c>
      <c r="B1977">
        <v>30</v>
      </c>
      <c r="C1977">
        <v>612028</v>
      </c>
      <c r="D1977">
        <v>4.1214872649999998</v>
      </c>
      <c r="E1977">
        <v>-73.627352920000007</v>
      </c>
      <c r="F1977">
        <v>59</v>
      </c>
      <c r="G1977">
        <v>36</v>
      </c>
      <c r="H1977">
        <v>4.1192051274347801</v>
      </c>
      <c r="I1977">
        <v>-73.627202917173904</v>
      </c>
      <c r="J1977">
        <v>0.25414720510826599</v>
      </c>
      <c r="K1977">
        <v>37291</v>
      </c>
      <c r="L1977">
        <v>4.1189999999999998</v>
      </c>
      <c r="M1977">
        <v>-73.627406399999998</v>
      </c>
      <c r="N1977">
        <v>59</v>
      </c>
      <c r="O1977">
        <v>602</v>
      </c>
      <c r="P1977">
        <f t="shared" si="61"/>
        <v>10.033333333333333</v>
      </c>
      <c r="R1977" t="str">
        <f t="shared" si="60"/>
        <v>1975,30,612028,4.121487265,-73.62735292,59,36,4.11920512743478,-73.6272029171739,0.254147205108266,37291,4.119,-73.6274064,59,602,10.0333333333333</v>
      </c>
    </row>
    <row r="1978" spans="1:18" x14ac:dyDescent="0.25">
      <c r="A1978">
        <v>1976</v>
      </c>
      <c r="B1978">
        <v>7</v>
      </c>
      <c r="C1978">
        <v>610860</v>
      </c>
      <c r="D1978">
        <v>4.1229355950000004</v>
      </c>
      <c r="E1978">
        <v>-73.635957140000002</v>
      </c>
      <c r="F1978">
        <v>93</v>
      </c>
      <c r="G1978">
        <v>60</v>
      </c>
      <c r="H1978">
        <v>4.12272070947368</v>
      </c>
      <c r="I1978">
        <v>-73.634327127105195</v>
      </c>
      <c r="J1978">
        <v>0.182237882919319</v>
      </c>
      <c r="K1978">
        <v>33795</v>
      </c>
      <c r="L1978">
        <v>4.1230000000000002</v>
      </c>
      <c r="M1978">
        <v>-73.634524499999998</v>
      </c>
      <c r="N1978">
        <v>93</v>
      </c>
      <c r="O1978">
        <v>463</v>
      </c>
      <c r="P1978">
        <f t="shared" si="61"/>
        <v>7.7166666666666668</v>
      </c>
      <c r="R1978" t="str">
        <f t="shared" si="60"/>
        <v>1976,7,610860,4.122935595,-73.63595714,93,60,4.12272070947368,-73.6343271271052,0.182237882919319,33795,4.123,-73.6345245,93,463,7.71666666666667</v>
      </c>
    </row>
    <row r="1979" spans="1:18" x14ac:dyDescent="0.25">
      <c r="A1979">
        <v>1977</v>
      </c>
      <c r="B1979">
        <v>5</v>
      </c>
      <c r="C1979">
        <v>610896</v>
      </c>
      <c r="D1979">
        <v>4.1216188669999996</v>
      </c>
      <c r="E1979">
        <v>-73.632710349999996</v>
      </c>
      <c r="F1979">
        <v>167</v>
      </c>
      <c r="G1979">
        <v>60</v>
      </c>
      <c r="H1979">
        <v>4.12272070947368</v>
      </c>
      <c r="I1979">
        <v>-73.634327127105195</v>
      </c>
      <c r="J1979">
        <v>0.217036140101866</v>
      </c>
      <c r="K1979">
        <v>33795</v>
      </c>
      <c r="L1979">
        <v>4.1230000000000002</v>
      </c>
      <c r="M1979">
        <v>-73.634524499999998</v>
      </c>
      <c r="N1979">
        <v>167</v>
      </c>
      <c r="O1979">
        <v>463</v>
      </c>
      <c r="P1979">
        <f t="shared" si="61"/>
        <v>7.7166666666666668</v>
      </c>
      <c r="R1979" t="str">
        <f t="shared" si="60"/>
        <v>1977,5,610896,4.121618867,-73.63271035,167,60,4.12272070947368,-73.6343271271052,0.217036140101866,33795,4.123,-73.6345245,167,463,7.71666666666667</v>
      </c>
    </row>
    <row r="1980" spans="1:18" x14ac:dyDescent="0.25">
      <c r="A1980">
        <v>1978</v>
      </c>
      <c r="B1980">
        <v>20</v>
      </c>
      <c r="C1980">
        <v>610988</v>
      </c>
      <c r="D1980">
        <v>4.099834918</v>
      </c>
      <c r="E1980">
        <v>-73.629416239999998</v>
      </c>
      <c r="F1980">
        <v>111</v>
      </c>
      <c r="G1980">
        <v>106</v>
      </c>
      <c r="H1980">
        <v>4.1009534092142799</v>
      </c>
      <c r="I1980">
        <v>-73.629676575000005</v>
      </c>
      <c r="J1980">
        <v>0.127598072386885</v>
      </c>
      <c r="K1980">
        <v>45997</v>
      </c>
      <c r="L1980">
        <v>4.101</v>
      </c>
      <c r="M1980">
        <v>-73.629725199999996</v>
      </c>
      <c r="N1980">
        <v>111</v>
      </c>
      <c r="O1980">
        <v>479</v>
      </c>
      <c r="P1980">
        <f t="shared" si="61"/>
        <v>7.9833333333333334</v>
      </c>
      <c r="R1980" t="str">
        <f t="shared" si="60"/>
        <v>1978,20,610988,4.099834918,-73.62941624,111,106,4.10095340921428,-73.629676575,0.127598072386885,45997,4.101,-73.6297252,111,479,7.98333333333333</v>
      </c>
    </row>
    <row r="1981" spans="1:18" x14ac:dyDescent="0.25">
      <c r="A1981">
        <v>1979</v>
      </c>
      <c r="B1981">
        <v>7</v>
      </c>
      <c r="C1981">
        <v>611022</v>
      </c>
      <c r="D1981">
        <v>4.1198420029999996</v>
      </c>
      <c r="E1981">
        <v>-73.627653760000001</v>
      </c>
      <c r="F1981">
        <v>97</v>
      </c>
      <c r="G1981">
        <v>36</v>
      </c>
      <c r="H1981">
        <v>4.1192051274347801</v>
      </c>
      <c r="I1981">
        <v>-73.627202917173904</v>
      </c>
      <c r="J1981">
        <v>8.6636319898179395E-2</v>
      </c>
      <c r="K1981">
        <v>37291</v>
      </c>
      <c r="L1981">
        <v>4.1189999999999998</v>
      </c>
      <c r="M1981">
        <v>-73.627406399999998</v>
      </c>
      <c r="N1981">
        <v>97</v>
      </c>
      <c r="O1981">
        <v>602</v>
      </c>
      <c r="P1981">
        <f t="shared" si="61"/>
        <v>10.033333333333333</v>
      </c>
      <c r="R1981" t="str">
        <f t="shared" si="60"/>
        <v>1979,7,611022,4.119842003,-73.62765376,97,36,4.11920512743478,-73.6272029171739,0.0866363198981794,37291,4.119,-73.6274064,97,602,10.0333333333333</v>
      </c>
    </row>
    <row r="1982" spans="1:18" x14ac:dyDescent="0.25">
      <c r="A1982">
        <v>1980</v>
      </c>
      <c r="B1982">
        <v>22</v>
      </c>
      <c r="C1982">
        <v>611093</v>
      </c>
      <c r="D1982">
        <v>4.1227515099999996</v>
      </c>
      <c r="E1982">
        <v>-73.65206397</v>
      </c>
      <c r="F1982">
        <v>66</v>
      </c>
      <c r="G1982">
        <v>63</v>
      </c>
      <c r="H1982">
        <v>4.1246905212571399</v>
      </c>
      <c r="I1982">
        <v>-73.652709562571403</v>
      </c>
      <c r="J1982">
        <v>0.22704356880040999</v>
      </c>
      <c r="K1982">
        <v>32469</v>
      </c>
      <c r="L1982">
        <v>4.125</v>
      </c>
      <c r="M1982">
        <v>-73.652916300000001</v>
      </c>
      <c r="N1982">
        <v>66</v>
      </c>
      <c r="O1982">
        <v>599</v>
      </c>
      <c r="P1982">
        <f t="shared" si="61"/>
        <v>9.9833333333333325</v>
      </c>
      <c r="R1982" t="str">
        <f t="shared" si="60"/>
        <v>1980,22,611093,4.12275151,-73.65206397,66,63,4.12469052125714,-73.6527095625714,0.22704356880041,32469,4.125,-73.6529163,66,599,9.98333333333333</v>
      </c>
    </row>
    <row r="1983" spans="1:18" x14ac:dyDescent="0.25">
      <c r="A1983">
        <v>1981</v>
      </c>
      <c r="B1983">
        <v>17</v>
      </c>
      <c r="C1983">
        <v>611111</v>
      </c>
      <c r="D1983">
        <v>4.1252985879999997</v>
      </c>
      <c r="E1983">
        <v>-73.652925749999994</v>
      </c>
      <c r="F1983">
        <v>111</v>
      </c>
      <c r="G1983">
        <v>63</v>
      </c>
      <c r="H1983">
        <v>4.1246905212571399</v>
      </c>
      <c r="I1983">
        <v>-73.652709562571403</v>
      </c>
      <c r="J1983">
        <v>7.1694245681228203E-2</v>
      </c>
      <c r="K1983">
        <v>32469</v>
      </c>
      <c r="L1983">
        <v>4.125</v>
      </c>
      <c r="M1983">
        <v>-73.652916300000001</v>
      </c>
      <c r="N1983">
        <v>111</v>
      </c>
      <c r="O1983">
        <v>599</v>
      </c>
      <c r="P1983">
        <f t="shared" si="61"/>
        <v>9.9833333333333325</v>
      </c>
      <c r="R1983" t="str">
        <f t="shared" si="60"/>
        <v>1981,17,611111,4.125298588,-73.65292575,111,63,4.12469052125714,-73.6527095625714,0.0716942456812282,32469,4.125,-73.6529163,111,599,9.98333333333333</v>
      </c>
    </row>
    <row r="1984" spans="1:18" x14ac:dyDescent="0.25">
      <c r="A1984">
        <v>1982</v>
      </c>
      <c r="B1984">
        <v>26</v>
      </c>
      <c r="C1984">
        <v>76680</v>
      </c>
      <c r="D1984">
        <v>4.1080171779999999</v>
      </c>
      <c r="E1984">
        <v>-73.663518589999995</v>
      </c>
      <c r="F1984">
        <v>116</v>
      </c>
      <c r="G1984">
        <v>164</v>
      </c>
      <c r="H1984">
        <v>4.1058975543000003</v>
      </c>
      <c r="I1984">
        <v>-73.662904458666603</v>
      </c>
      <c r="J1984">
        <v>0.24518207971536499</v>
      </c>
      <c r="K1984">
        <v>44194</v>
      </c>
      <c r="L1984">
        <v>4.1059999999999999</v>
      </c>
      <c r="M1984">
        <v>-73.662573499999993</v>
      </c>
      <c r="N1984">
        <v>116</v>
      </c>
      <c r="O1984">
        <v>195</v>
      </c>
      <c r="P1984">
        <f t="shared" si="61"/>
        <v>3.25</v>
      </c>
      <c r="R1984" t="str">
        <f t="shared" si="60"/>
        <v>1982,26,76680,4.108017178,-73.66351859,116,164,4.1058975543,-73.6629044586666,0.245182079715365,44194,4.106,-73.6625735,116,195,3.25</v>
      </c>
    </row>
    <row r="1985" spans="1:18" x14ac:dyDescent="0.25">
      <c r="A1985">
        <v>1983</v>
      </c>
      <c r="B1985">
        <v>29</v>
      </c>
      <c r="C1985">
        <v>76686</v>
      </c>
      <c r="D1985">
        <v>4.1082844209999996</v>
      </c>
      <c r="E1985">
        <v>-73.660707959999996</v>
      </c>
      <c r="F1985">
        <v>99</v>
      </c>
      <c r="G1985">
        <v>61</v>
      </c>
      <c r="H1985">
        <v>4.1074378197083297</v>
      </c>
      <c r="I1985">
        <v>-73.659226922916602</v>
      </c>
      <c r="J1985">
        <v>0.18920494992039799</v>
      </c>
      <c r="K1985">
        <v>43621</v>
      </c>
      <c r="L1985">
        <v>4.1070000000000002</v>
      </c>
      <c r="M1985">
        <v>-73.659033100000002</v>
      </c>
      <c r="N1985">
        <v>99</v>
      </c>
      <c r="O1985">
        <v>87</v>
      </c>
      <c r="P1985">
        <f t="shared" si="61"/>
        <v>1.45</v>
      </c>
      <c r="R1985" t="str">
        <f t="shared" si="60"/>
        <v>1983,29,76686,4.108284421,-73.66070796,99,61,4.10743781970833,-73.6592269229166,0.189204949920398,43621,4.107,-73.6590331,99,87,1.45</v>
      </c>
    </row>
    <row r="1986" spans="1:18" x14ac:dyDescent="0.25">
      <c r="A1986">
        <v>1984</v>
      </c>
      <c r="B1986">
        <v>29</v>
      </c>
      <c r="C1986">
        <v>62654</v>
      </c>
      <c r="D1986">
        <v>4.1051002859999999</v>
      </c>
      <c r="E1986">
        <v>-73.653853260000005</v>
      </c>
      <c r="F1986">
        <v>124</v>
      </c>
      <c r="G1986">
        <v>5</v>
      </c>
      <c r="H1986">
        <v>4.1052920716363603</v>
      </c>
      <c r="I1986">
        <v>-73.653624480000005</v>
      </c>
      <c r="J1986">
        <v>3.31245647721162E-2</v>
      </c>
      <c r="K1986">
        <v>44484</v>
      </c>
      <c r="L1986">
        <v>4.1050000000000004</v>
      </c>
      <c r="M1986">
        <v>-73.653606699999997</v>
      </c>
      <c r="N1986">
        <v>124</v>
      </c>
      <c r="O1986">
        <v>158</v>
      </c>
      <c r="P1986">
        <f t="shared" si="61"/>
        <v>2.6333333333333333</v>
      </c>
      <c r="R1986" t="str">
        <f t="shared" ref="R1986:R2049" si="62">+_xlfn.TEXTJOIN(",",TRUE,A1986:P1986)</f>
        <v>1984,29,62654,4.105100286,-73.65385326,124,5,4.10529207163636,-73.65362448,0.0331245647721162,44484,4.105,-73.6536067,124,158,2.63333333333333</v>
      </c>
    </row>
    <row r="1987" spans="1:18" x14ac:dyDescent="0.25">
      <c r="A1987">
        <v>1985</v>
      </c>
      <c r="B1987">
        <v>1</v>
      </c>
      <c r="C1987">
        <v>611289</v>
      </c>
      <c r="D1987">
        <v>4.105502027</v>
      </c>
      <c r="E1987">
        <v>-73.646626549999993</v>
      </c>
      <c r="F1987">
        <v>116</v>
      </c>
      <c r="G1987">
        <v>92</v>
      </c>
      <c r="H1987">
        <v>4.1061774299750002</v>
      </c>
      <c r="I1987">
        <v>-73.647626721250006</v>
      </c>
      <c r="J1987">
        <v>0.13387617982796499</v>
      </c>
      <c r="K1987">
        <v>44011</v>
      </c>
      <c r="L1987">
        <v>4.1059999999999999</v>
      </c>
      <c r="M1987">
        <v>-73.6477407</v>
      </c>
      <c r="N1987">
        <v>116</v>
      </c>
      <c r="O1987">
        <v>299</v>
      </c>
      <c r="P1987">
        <f t="shared" ref="P1987:P2050" si="63">+O1987/60</f>
        <v>4.9833333333333334</v>
      </c>
      <c r="R1987" t="str">
        <f t="shared" si="62"/>
        <v>1985,1,611289,4.105502027,-73.64662655,116,92,4.106177429975,-73.64762672125,0.133876179827965,44011,4.106,-73.6477407,116,299,4.98333333333333</v>
      </c>
    </row>
    <row r="1988" spans="1:18" x14ac:dyDescent="0.25">
      <c r="A1988">
        <v>1986</v>
      </c>
      <c r="B1988">
        <v>6</v>
      </c>
      <c r="C1988">
        <v>611294</v>
      </c>
      <c r="D1988">
        <v>4.1044655810000004</v>
      </c>
      <c r="E1988">
        <v>-73.646785719999997</v>
      </c>
      <c r="F1988">
        <v>99</v>
      </c>
      <c r="G1988">
        <v>23</v>
      </c>
      <c r="H1988">
        <v>4.1036018261621603</v>
      </c>
      <c r="I1988">
        <v>-73.645098620540494</v>
      </c>
      <c r="J1988">
        <v>0.210193921199474</v>
      </c>
      <c r="K1988">
        <v>45001</v>
      </c>
      <c r="L1988">
        <v>4.1040000000000001</v>
      </c>
      <c r="M1988">
        <v>-73.645133900000005</v>
      </c>
      <c r="N1988">
        <v>99</v>
      </c>
      <c r="O1988">
        <v>322</v>
      </c>
      <c r="P1988">
        <f t="shared" si="63"/>
        <v>5.3666666666666663</v>
      </c>
      <c r="R1988" t="str">
        <f t="shared" si="62"/>
        <v>1986,6,611294,4.104465581,-73.64678572,99,23,4.10360182616216,-73.6450986205405,0.210193921199474,45001,4.104,-73.6451339,99,322,5.36666666666667</v>
      </c>
    </row>
    <row r="1989" spans="1:18" x14ac:dyDescent="0.25">
      <c r="A1989">
        <v>1987</v>
      </c>
      <c r="B1989">
        <v>16</v>
      </c>
      <c r="C1989">
        <v>611304</v>
      </c>
      <c r="D1989">
        <v>4.1064043630000002</v>
      </c>
      <c r="E1989">
        <v>-73.645433299999993</v>
      </c>
      <c r="F1989">
        <v>85</v>
      </c>
      <c r="G1989">
        <v>92</v>
      </c>
      <c r="H1989">
        <v>4.1061774299750002</v>
      </c>
      <c r="I1989">
        <v>-73.647626721250006</v>
      </c>
      <c r="J1989">
        <v>0.24442286890645501</v>
      </c>
      <c r="K1989">
        <v>44011</v>
      </c>
      <c r="L1989">
        <v>4.1059999999999999</v>
      </c>
      <c r="M1989">
        <v>-73.6477407</v>
      </c>
      <c r="N1989">
        <v>85</v>
      </c>
      <c r="O1989">
        <v>299</v>
      </c>
      <c r="P1989">
        <f t="shared" si="63"/>
        <v>4.9833333333333334</v>
      </c>
      <c r="R1989" t="str">
        <f t="shared" si="62"/>
        <v>1987,16,611304,4.106404363,-73.6454333,85,92,4.106177429975,-73.64762672125,0.244422868906455,44011,4.106,-73.6477407,85,299,4.98333333333333</v>
      </c>
    </row>
    <row r="1990" spans="1:18" x14ac:dyDescent="0.25">
      <c r="A1990">
        <v>1988</v>
      </c>
      <c r="B1990">
        <v>33</v>
      </c>
      <c r="C1990">
        <v>75762</v>
      </c>
      <c r="D1990">
        <v>4.1059506109999999</v>
      </c>
      <c r="E1990">
        <v>-73.656955139999994</v>
      </c>
      <c r="F1990">
        <v>144</v>
      </c>
      <c r="G1990">
        <v>61</v>
      </c>
      <c r="H1990">
        <v>4.1074378197083297</v>
      </c>
      <c r="I1990">
        <v>-73.659226922916602</v>
      </c>
      <c r="J1990">
        <v>0.30119454699239701</v>
      </c>
      <c r="K1990">
        <v>43621</v>
      </c>
      <c r="L1990">
        <v>4.1070000000000002</v>
      </c>
      <c r="M1990">
        <v>-73.659033100000002</v>
      </c>
      <c r="N1990">
        <v>144</v>
      </c>
      <c r="O1990">
        <v>87</v>
      </c>
      <c r="P1990">
        <f t="shared" si="63"/>
        <v>1.45</v>
      </c>
      <c r="R1990" t="str">
        <f t="shared" si="62"/>
        <v>1988,33,75762,4.105950611,-73.65695514,144,61,4.10743781970833,-73.6592269229166,0.301194546992397,43621,4.107,-73.6590331,144,87,1.45</v>
      </c>
    </row>
    <row r="1991" spans="1:18" x14ac:dyDescent="0.25">
      <c r="A1991">
        <v>1989</v>
      </c>
      <c r="B1991">
        <v>3</v>
      </c>
      <c r="C1991">
        <v>611338</v>
      </c>
      <c r="D1991">
        <v>4.1039733280000004</v>
      </c>
      <c r="E1991">
        <v>-73.652989750000003</v>
      </c>
      <c r="F1991">
        <v>111</v>
      </c>
      <c r="G1991">
        <v>5</v>
      </c>
      <c r="H1991">
        <v>4.1052920716363603</v>
      </c>
      <c r="I1991">
        <v>-73.653624480000005</v>
      </c>
      <c r="J1991">
        <v>0.16255833505251399</v>
      </c>
      <c r="K1991">
        <v>44484</v>
      </c>
      <c r="L1991">
        <v>4.1050000000000004</v>
      </c>
      <c r="M1991">
        <v>-73.653606699999997</v>
      </c>
      <c r="N1991">
        <v>111</v>
      </c>
      <c r="O1991">
        <v>158</v>
      </c>
      <c r="P1991">
        <f t="shared" si="63"/>
        <v>2.6333333333333333</v>
      </c>
      <c r="R1991" t="str">
        <f t="shared" si="62"/>
        <v>1989,3,611338,4.103973328,-73.65298975,111,5,4.10529207163636,-73.65362448,0.162558335052514,44484,4.105,-73.6536067,111,158,2.63333333333333</v>
      </c>
    </row>
    <row r="1992" spans="1:18" x14ac:dyDescent="0.25">
      <c r="A1992">
        <v>1990</v>
      </c>
      <c r="B1992">
        <v>29</v>
      </c>
      <c r="C1992">
        <v>611375</v>
      </c>
      <c r="D1992">
        <v>4.103123568</v>
      </c>
      <c r="E1992">
        <v>-73.649284300000005</v>
      </c>
      <c r="F1992">
        <v>108</v>
      </c>
      <c r="G1992">
        <v>145</v>
      </c>
      <c r="H1992">
        <v>4.1028799968235203</v>
      </c>
      <c r="I1992">
        <v>-73.649069576764703</v>
      </c>
      <c r="J1992">
        <v>3.6042407809673299E-2</v>
      </c>
      <c r="K1992">
        <v>45345</v>
      </c>
      <c r="L1992">
        <v>4.1029999999999998</v>
      </c>
      <c r="M1992">
        <v>-73.6493155</v>
      </c>
      <c r="N1992">
        <v>108</v>
      </c>
      <c r="O1992">
        <v>277</v>
      </c>
      <c r="P1992">
        <f t="shared" si="63"/>
        <v>4.6166666666666663</v>
      </c>
      <c r="R1992" t="str">
        <f t="shared" si="62"/>
        <v>1990,29,611375,4.103123568,-73.6492843,108,145,4.10287999682352,-73.6490695767647,0.0360424078096733,45345,4.103,-73.6493155,108,277,4.61666666666667</v>
      </c>
    </row>
    <row r="1993" spans="1:18" x14ac:dyDescent="0.25">
      <c r="A1993">
        <v>1991</v>
      </c>
      <c r="B1993">
        <v>13</v>
      </c>
      <c r="C1993">
        <v>611389</v>
      </c>
      <c r="D1993">
        <v>4.1007074049999996</v>
      </c>
      <c r="E1993">
        <v>-73.652659959999994</v>
      </c>
      <c r="F1993">
        <v>100</v>
      </c>
      <c r="G1993">
        <v>49</v>
      </c>
      <c r="H1993">
        <v>4.1009029442702696</v>
      </c>
      <c r="I1993">
        <v>-73.652213879189105</v>
      </c>
      <c r="J1993">
        <v>5.4007959026712397E-2</v>
      </c>
      <c r="K1993">
        <v>45929</v>
      </c>
      <c r="L1993">
        <v>4.101</v>
      </c>
      <c r="M1993">
        <v>-73.652189100000001</v>
      </c>
      <c r="N1993">
        <v>100</v>
      </c>
      <c r="O1993">
        <v>212</v>
      </c>
      <c r="P1993">
        <f t="shared" si="63"/>
        <v>3.5333333333333332</v>
      </c>
      <c r="R1993" t="str">
        <f t="shared" si="62"/>
        <v>1991,13,611389,4.100707405,-73.65265996,100,49,4.10090294427027,-73.6522138791891,0.0540079590267124,45929,4.101,-73.6521891,100,212,3.53333333333333</v>
      </c>
    </row>
    <row r="1994" spans="1:18" x14ac:dyDescent="0.25">
      <c r="A1994">
        <v>1992</v>
      </c>
      <c r="B1994">
        <v>6</v>
      </c>
      <c r="C1994">
        <v>611446</v>
      </c>
      <c r="D1994">
        <v>4.1001580029999998</v>
      </c>
      <c r="E1994">
        <v>-73.648184349999994</v>
      </c>
      <c r="F1994">
        <v>81</v>
      </c>
      <c r="G1994">
        <v>146</v>
      </c>
      <c r="H1994">
        <v>4.0986711213599998</v>
      </c>
      <c r="I1994">
        <v>-73.649054213400007</v>
      </c>
      <c r="J1994">
        <v>0.19130350398620599</v>
      </c>
      <c r="K1994">
        <v>46874</v>
      </c>
      <c r="L1994">
        <v>4.0990000000000002</v>
      </c>
      <c r="M1994">
        <v>-73.649117899999993</v>
      </c>
      <c r="N1994">
        <v>81</v>
      </c>
      <c r="O1994">
        <v>324</v>
      </c>
      <c r="P1994">
        <f t="shared" si="63"/>
        <v>5.4</v>
      </c>
      <c r="R1994" t="str">
        <f t="shared" si="62"/>
        <v>1992,6,611446,4.100158003,-73.64818435,81,146,4.09867112136,-73.6490542134,0.191303503986206,46874,4.099,-73.6491179,81,324,5.4</v>
      </c>
    </row>
    <row r="1995" spans="1:18" x14ac:dyDescent="0.25">
      <c r="A1995">
        <v>1993</v>
      </c>
      <c r="B1995">
        <v>15</v>
      </c>
      <c r="C1995">
        <v>611455</v>
      </c>
      <c r="D1995">
        <v>4.0992421930000003</v>
      </c>
      <c r="E1995">
        <v>-73.649705999999995</v>
      </c>
      <c r="F1995">
        <v>95</v>
      </c>
      <c r="G1995">
        <v>146</v>
      </c>
      <c r="H1995">
        <v>4.0986711213599998</v>
      </c>
      <c r="I1995">
        <v>-73.649054213400007</v>
      </c>
      <c r="J1995">
        <v>9.6158740201242002E-2</v>
      </c>
      <c r="K1995">
        <v>46874</v>
      </c>
      <c r="L1995">
        <v>4.0990000000000002</v>
      </c>
      <c r="M1995">
        <v>-73.649117899999993</v>
      </c>
      <c r="N1995">
        <v>95</v>
      </c>
      <c r="O1995">
        <v>324</v>
      </c>
      <c r="P1995">
        <f t="shared" si="63"/>
        <v>5.4</v>
      </c>
      <c r="R1995" t="str">
        <f t="shared" si="62"/>
        <v>1993,15,611455,4.099242193,-73.649706,95,146,4.09867112136,-73.6490542134,0.096158740201242,46874,4.099,-73.6491179,95,324,5.4</v>
      </c>
    </row>
    <row r="1996" spans="1:18" x14ac:dyDescent="0.25">
      <c r="A1996">
        <v>1994</v>
      </c>
      <c r="B1996">
        <v>31</v>
      </c>
      <c r="C1996">
        <v>101688</v>
      </c>
      <c r="D1996">
        <v>4.1013198150000001</v>
      </c>
      <c r="E1996">
        <v>-73.648226289999997</v>
      </c>
      <c r="F1996">
        <v>75</v>
      </c>
      <c r="G1996">
        <v>145</v>
      </c>
      <c r="H1996">
        <v>4.1028799968235203</v>
      </c>
      <c r="I1996">
        <v>-73.649069576764703</v>
      </c>
      <c r="J1996">
        <v>0.196966276055908</v>
      </c>
      <c r="K1996">
        <v>45345</v>
      </c>
      <c r="L1996">
        <v>4.1029999999999998</v>
      </c>
      <c r="M1996">
        <v>-73.6493155</v>
      </c>
      <c r="N1996">
        <v>75</v>
      </c>
      <c r="O1996">
        <v>277</v>
      </c>
      <c r="P1996">
        <f t="shared" si="63"/>
        <v>4.6166666666666663</v>
      </c>
      <c r="R1996" t="str">
        <f t="shared" si="62"/>
        <v>1994,31,101688,4.101319815,-73.64822629,75,145,4.10287999682352,-73.6490695767647,0.196966276055908,45345,4.103,-73.6493155,75,277,4.61666666666667</v>
      </c>
    </row>
    <row r="1997" spans="1:18" x14ac:dyDescent="0.25">
      <c r="A1997">
        <v>1995</v>
      </c>
      <c r="B1997">
        <v>44</v>
      </c>
      <c r="C1997">
        <v>101695</v>
      </c>
      <c r="D1997">
        <v>4.1003907660000003</v>
      </c>
      <c r="E1997">
        <v>-73.646365009999997</v>
      </c>
      <c r="F1997">
        <v>97</v>
      </c>
      <c r="G1997">
        <v>88</v>
      </c>
      <c r="H1997">
        <v>4.0985551656904704</v>
      </c>
      <c r="I1997">
        <v>-73.644632689761906</v>
      </c>
      <c r="J1997">
        <v>0.28013725147611901</v>
      </c>
      <c r="K1997">
        <v>46936</v>
      </c>
      <c r="L1997">
        <v>4.0990000000000002</v>
      </c>
      <c r="M1997">
        <v>-73.644574500000004</v>
      </c>
      <c r="N1997">
        <v>97</v>
      </c>
      <c r="O1997">
        <v>385</v>
      </c>
      <c r="P1997">
        <f t="shared" si="63"/>
        <v>6.416666666666667</v>
      </c>
      <c r="R1997" t="str">
        <f t="shared" si="62"/>
        <v>1995,44,101695,4.100390766,-73.64636501,97,88,4.09855516569047,-73.6446326897619,0.280137251476119,46936,4.099,-73.6445745,97,385,6.41666666666667</v>
      </c>
    </row>
    <row r="1998" spans="1:18" x14ac:dyDescent="0.25">
      <c r="A1998">
        <v>1996</v>
      </c>
      <c r="B1998">
        <v>58</v>
      </c>
      <c r="C1998">
        <v>101707</v>
      </c>
      <c r="D1998">
        <v>4.0990289459999998</v>
      </c>
      <c r="E1998">
        <v>-73.644020420000004</v>
      </c>
      <c r="F1998">
        <v>56</v>
      </c>
      <c r="G1998">
        <v>88</v>
      </c>
      <c r="H1998">
        <v>4.0985551656904704</v>
      </c>
      <c r="I1998">
        <v>-73.644632689761906</v>
      </c>
      <c r="J1998">
        <v>8.5892370392375503E-2</v>
      </c>
      <c r="K1998">
        <v>46936</v>
      </c>
      <c r="L1998">
        <v>4.0990000000000002</v>
      </c>
      <c r="M1998">
        <v>-73.644574500000004</v>
      </c>
      <c r="N1998">
        <v>56</v>
      </c>
      <c r="O1998">
        <v>385</v>
      </c>
      <c r="P1998">
        <f t="shared" si="63"/>
        <v>6.416666666666667</v>
      </c>
      <c r="R1998" t="str">
        <f t="shared" si="62"/>
        <v>1996,58,101707,4.099028946,-73.64402042,56,88,4.09855516569047,-73.6446326897619,0.0858923703923755,46936,4.099,-73.6445745,56,385,6.41666666666667</v>
      </c>
    </row>
    <row r="1999" spans="1:18" x14ac:dyDescent="0.25">
      <c r="A1999">
        <v>1997</v>
      </c>
      <c r="B1999">
        <v>7</v>
      </c>
      <c r="C1999">
        <v>611550</v>
      </c>
      <c r="D1999">
        <v>4.0791310740000002</v>
      </c>
      <c r="E1999">
        <v>-73.668225239999998</v>
      </c>
      <c r="F1999">
        <v>69</v>
      </c>
      <c r="G1999">
        <v>20</v>
      </c>
      <c r="H1999">
        <v>4.07927957156756</v>
      </c>
      <c r="I1999">
        <v>-73.669772300540501</v>
      </c>
      <c r="J1999">
        <v>0.172273914882864</v>
      </c>
      <c r="K1999">
        <v>51344</v>
      </c>
      <c r="L1999">
        <v>4.0789999999999997</v>
      </c>
      <c r="M1999">
        <v>-73.669393999999997</v>
      </c>
      <c r="N1999">
        <v>69</v>
      </c>
      <c r="O1999">
        <v>381</v>
      </c>
      <c r="P1999">
        <f t="shared" si="63"/>
        <v>6.35</v>
      </c>
      <c r="R1999" t="str">
        <f t="shared" si="62"/>
        <v>1997,7,611550,4.079131074,-73.66822524,69,20,4.07927957156756,-73.6697723005405,0.172273914882864,51344,4.079,-73.669394,69,381,6.35</v>
      </c>
    </row>
    <row r="2000" spans="1:18" x14ac:dyDescent="0.25">
      <c r="A2000">
        <v>1998</v>
      </c>
      <c r="B2000">
        <v>13</v>
      </c>
      <c r="C2000">
        <v>611603</v>
      </c>
      <c r="D2000">
        <v>4.0737724369999997</v>
      </c>
      <c r="E2000">
        <v>-73.668875670000006</v>
      </c>
      <c r="F2000">
        <v>111</v>
      </c>
      <c r="G2000">
        <v>160</v>
      </c>
      <c r="H2000">
        <v>4.0758024710344802</v>
      </c>
      <c r="I2000">
        <v>-73.668755479310306</v>
      </c>
      <c r="J2000">
        <v>0.22598080894254199</v>
      </c>
      <c r="K2000">
        <v>51948</v>
      </c>
      <c r="L2000">
        <v>4.0759999999999996</v>
      </c>
      <c r="M2000">
        <v>-73.668362900000005</v>
      </c>
      <c r="N2000">
        <v>111</v>
      </c>
      <c r="O2000">
        <v>470</v>
      </c>
      <c r="P2000">
        <f t="shared" si="63"/>
        <v>7.833333333333333</v>
      </c>
      <c r="R2000" t="str">
        <f t="shared" si="62"/>
        <v>1998,13,611603,4.073772437,-73.66887567,111,160,4.07580247103448,-73.6687554793103,0.225980808942542,51948,4.076,-73.6683629,111,470,7.83333333333333</v>
      </c>
    </row>
    <row r="2001" spans="1:18" x14ac:dyDescent="0.25">
      <c r="A2001">
        <v>1999</v>
      </c>
      <c r="B2001">
        <v>14</v>
      </c>
      <c r="C2001">
        <v>612419</v>
      </c>
      <c r="D2001">
        <v>4.0836458149999997</v>
      </c>
      <c r="E2001">
        <v>-73.661799040000005</v>
      </c>
      <c r="F2001">
        <v>73</v>
      </c>
      <c r="G2001">
        <v>48</v>
      </c>
      <c r="H2001">
        <v>4.0817274714166603</v>
      </c>
      <c r="I2001">
        <v>-73.662956182666605</v>
      </c>
      <c r="J2001">
        <v>0.24878711984649701</v>
      </c>
      <c r="K2001">
        <v>50741</v>
      </c>
      <c r="L2001">
        <v>4.0819999999999999</v>
      </c>
      <c r="M2001">
        <v>-73.662943600000006</v>
      </c>
      <c r="N2001">
        <v>73</v>
      </c>
      <c r="O2001">
        <v>433</v>
      </c>
      <c r="P2001">
        <f t="shared" si="63"/>
        <v>7.2166666666666668</v>
      </c>
      <c r="R2001" t="str">
        <f t="shared" si="62"/>
        <v>1999,14,612419,4.083645815,-73.66179904,73,48,4.08172747141666,-73.6629561826666,0.248787119846497,50741,4.082,-73.6629436,73,433,7.21666666666667</v>
      </c>
    </row>
    <row r="2002" spans="1:18" x14ac:dyDescent="0.25">
      <c r="A2002">
        <v>2000</v>
      </c>
      <c r="B2002">
        <v>13</v>
      </c>
      <c r="C2002">
        <v>612185</v>
      </c>
      <c r="D2002">
        <v>4.0862194389999997</v>
      </c>
      <c r="E2002">
        <v>-73.657502210000004</v>
      </c>
      <c r="F2002">
        <v>110</v>
      </c>
      <c r="G2002">
        <v>65</v>
      </c>
      <c r="H2002">
        <v>4.0860485901842098</v>
      </c>
      <c r="I2002">
        <v>-73.658415140789401</v>
      </c>
      <c r="J2002">
        <v>0.102957294786043</v>
      </c>
      <c r="K2002">
        <v>49725</v>
      </c>
      <c r="L2002">
        <v>4.0860000000000003</v>
      </c>
      <c r="M2002">
        <v>-73.658606800000001</v>
      </c>
      <c r="N2002">
        <v>110</v>
      </c>
      <c r="O2002">
        <v>536</v>
      </c>
      <c r="P2002">
        <f t="shared" si="63"/>
        <v>8.9333333333333336</v>
      </c>
      <c r="R2002" t="str">
        <f t="shared" si="62"/>
        <v>2000,13,612185,4.086219439,-73.65750221,110,65,4.08604859018421,-73.6584151407894,0.102957294786043,49725,4.086,-73.6586068,110,536,8.93333333333333</v>
      </c>
    </row>
    <row r="2003" spans="1:18" x14ac:dyDescent="0.25">
      <c r="A2003">
        <v>2001</v>
      </c>
      <c r="B2003">
        <v>28</v>
      </c>
      <c r="C2003">
        <v>612431</v>
      </c>
      <c r="D2003">
        <v>4.0875559419999998</v>
      </c>
      <c r="E2003">
        <v>-73.658723269999996</v>
      </c>
      <c r="F2003">
        <v>104</v>
      </c>
      <c r="G2003">
        <v>65</v>
      </c>
      <c r="H2003">
        <v>4.0860485901842098</v>
      </c>
      <c r="I2003">
        <v>-73.658415140789401</v>
      </c>
      <c r="J2003">
        <v>0.170951129921916</v>
      </c>
      <c r="K2003">
        <v>49725</v>
      </c>
      <c r="L2003">
        <v>4.0860000000000003</v>
      </c>
      <c r="M2003">
        <v>-73.658606800000001</v>
      </c>
      <c r="N2003">
        <v>104</v>
      </c>
      <c r="O2003">
        <v>536</v>
      </c>
      <c r="P2003">
        <f t="shared" si="63"/>
        <v>8.9333333333333336</v>
      </c>
      <c r="R2003" t="str">
        <f t="shared" si="62"/>
        <v>2001,28,612431,4.087555942,-73.65872327,104,65,4.08604859018421,-73.6584151407894,0.170951129921916,49725,4.086,-73.6586068,104,536,8.93333333333333</v>
      </c>
    </row>
    <row r="2004" spans="1:18" x14ac:dyDescent="0.25">
      <c r="A2004">
        <v>2002</v>
      </c>
      <c r="B2004">
        <v>7</v>
      </c>
      <c r="C2004">
        <v>611620</v>
      </c>
      <c r="D2004">
        <v>4.0833205789999996</v>
      </c>
      <c r="E2004">
        <v>-73.672260320000007</v>
      </c>
      <c r="F2004">
        <v>129</v>
      </c>
      <c r="G2004">
        <v>170</v>
      </c>
      <c r="H2004">
        <v>4.0832106648928503</v>
      </c>
      <c r="I2004">
        <v>-73.671304834642797</v>
      </c>
      <c r="J2004">
        <v>0.106610889475506</v>
      </c>
      <c r="K2004">
        <v>50432</v>
      </c>
      <c r="L2004">
        <v>4.0830000000000002</v>
      </c>
      <c r="M2004">
        <v>-73.671497700000003</v>
      </c>
      <c r="N2004">
        <v>129</v>
      </c>
      <c r="O2004">
        <v>351</v>
      </c>
      <c r="P2004">
        <f t="shared" si="63"/>
        <v>5.85</v>
      </c>
      <c r="R2004" t="str">
        <f t="shared" si="62"/>
        <v>2002,7,611620,4.083320579,-73.67226032,129,170,4.08321066489285,-73.6713048346428,0.106610889475506,50432,4.083,-73.6714977,129,351,5.85</v>
      </c>
    </row>
    <row r="2005" spans="1:18" x14ac:dyDescent="0.25">
      <c r="A2005">
        <v>2003</v>
      </c>
      <c r="B2005">
        <v>5</v>
      </c>
      <c r="C2005">
        <v>611637</v>
      </c>
      <c r="D2005">
        <v>4.0836252809999998</v>
      </c>
      <c r="E2005">
        <v>-73.670957040000005</v>
      </c>
      <c r="F2005">
        <v>119</v>
      </c>
      <c r="G2005">
        <v>170</v>
      </c>
      <c r="H2005">
        <v>4.0832106648928503</v>
      </c>
      <c r="I2005">
        <v>-73.671304834642797</v>
      </c>
      <c r="J2005">
        <v>6.0074844147565802E-2</v>
      </c>
      <c r="K2005">
        <v>50432</v>
      </c>
      <c r="L2005">
        <v>4.0830000000000002</v>
      </c>
      <c r="M2005">
        <v>-73.671497700000003</v>
      </c>
      <c r="N2005">
        <v>119</v>
      </c>
      <c r="O2005">
        <v>351</v>
      </c>
      <c r="P2005">
        <f t="shared" si="63"/>
        <v>5.85</v>
      </c>
      <c r="R2005" t="str">
        <f t="shared" si="62"/>
        <v>2003,5,611637,4.083625281,-73.67095704,119,170,4.08321066489285,-73.6713048346428,0.0600748441475658,50432,4.083,-73.6714977,119,351,5.85</v>
      </c>
    </row>
    <row r="2006" spans="1:18" x14ac:dyDescent="0.25">
      <c r="A2006">
        <v>2004</v>
      </c>
      <c r="B2006">
        <v>7</v>
      </c>
      <c r="C2006">
        <v>611639</v>
      </c>
      <c r="D2006">
        <v>4.0832344860000003</v>
      </c>
      <c r="E2006">
        <v>-73.669884949999997</v>
      </c>
      <c r="F2006">
        <v>90</v>
      </c>
      <c r="G2006">
        <v>170</v>
      </c>
      <c r="H2006">
        <v>4.0832106648928503</v>
      </c>
      <c r="I2006">
        <v>-73.671304834642797</v>
      </c>
      <c r="J2006">
        <v>0.15740659307745</v>
      </c>
      <c r="K2006">
        <v>50432</v>
      </c>
      <c r="L2006">
        <v>4.0830000000000002</v>
      </c>
      <c r="M2006">
        <v>-73.671497700000003</v>
      </c>
      <c r="N2006">
        <v>90</v>
      </c>
      <c r="O2006">
        <v>351</v>
      </c>
      <c r="P2006">
        <f t="shared" si="63"/>
        <v>5.85</v>
      </c>
      <c r="R2006" t="str">
        <f t="shared" si="62"/>
        <v>2004,7,611639,4.083234486,-73.66988495,90,170,4.08321066489285,-73.6713048346428,0.15740659307745,50432,4.083,-73.6714977,90,351,5.85</v>
      </c>
    </row>
    <row r="2007" spans="1:18" x14ac:dyDescent="0.25">
      <c r="A2007">
        <v>2005</v>
      </c>
      <c r="B2007">
        <v>12</v>
      </c>
      <c r="C2007">
        <v>611644</v>
      </c>
      <c r="D2007">
        <v>4.0824916590000004</v>
      </c>
      <c r="E2007">
        <v>-73.670988460000004</v>
      </c>
      <c r="F2007">
        <v>134</v>
      </c>
      <c r="G2007">
        <v>170</v>
      </c>
      <c r="H2007">
        <v>4.0832106648928503</v>
      </c>
      <c r="I2007">
        <v>-73.671304834642797</v>
      </c>
      <c r="J2007">
        <v>8.7256567694906598E-2</v>
      </c>
      <c r="K2007">
        <v>50432</v>
      </c>
      <c r="L2007">
        <v>4.0830000000000002</v>
      </c>
      <c r="M2007">
        <v>-73.671497700000003</v>
      </c>
      <c r="N2007">
        <v>134</v>
      </c>
      <c r="O2007">
        <v>351</v>
      </c>
      <c r="P2007">
        <f t="shared" si="63"/>
        <v>5.85</v>
      </c>
      <c r="R2007" t="str">
        <f t="shared" si="62"/>
        <v>2005,12,611644,4.082491659,-73.67098846,134,170,4.08321066489285,-73.6713048346428,0.0872565676949066,50432,4.083,-73.6714977,134,351,5.85</v>
      </c>
    </row>
    <row r="2008" spans="1:18" x14ac:dyDescent="0.25">
      <c r="A2008">
        <v>2006</v>
      </c>
      <c r="B2008">
        <v>8</v>
      </c>
      <c r="C2008">
        <v>611659</v>
      </c>
      <c r="D2008">
        <v>4.0791076100000003</v>
      </c>
      <c r="E2008">
        <v>-73.674364240000003</v>
      </c>
      <c r="F2008">
        <v>138</v>
      </c>
      <c r="G2008">
        <v>165</v>
      </c>
      <c r="H2008">
        <v>4.0793912355172397</v>
      </c>
      <c r="I2008">
        <v>-73.673136061379296</v>
      </c>
      <c r="J2008">
        <v>0.13973659351144299</v>
      </c>
      <c r="K2008">
        <v>51342</v>
      </c>
      <c r="L2008">
        <v>4.0789999999999997</v>
      </c>
      <c r="M2008">
        <v>-73.672671800000003</v>
      </c>
      <c r="N2008">
        <v>138</v>
      </c>
      <c r="O2008">
        <v>494</v>
      </c>
      <c r="P2008">
        <f t="shared" si="63"/>
        <v>8.2333333333333325</v>
      </c>
      <c r="R2008" t="str">
        <f t="shared" si="62"/>
        <v>2006,8,611659,4.07910761,-73.67436424,138,165,4.07939123551724,-73.6731360613793,0.139736593511443,51342,4.079,-73.6726718,138,494,8.23333333333333</v>
      </c>
    </row>
    <row r="2009" spans="1:18" x14ac:dyDescent="0.25">
      <c r="A2009">
        <v>2007</v>
      </c>
      <c r="B2009">
        <v>5</v>
      </c>
      <c r="C2009">
        <v>611680</v>
      </c>
      <c r="D2009">
        <v>4.076002774</v>
      </c>
      <c r="E2009">
        <v>-73.669994419999995</v>
      </c>
      <c r="F2009">
        <v>120</v>
      </c>
      <c r="G2009">
        <v>160</v>
      </c>
      <c r="H2009">
        <v>4.0758024710344802</v>
      </c>
      <c r="I2009">
        <v>-73.668755479310306</v>
      </c>
      <c r="J2009">
        <v>0.13912138633585799</v>
      </c>
      <c r="K2009">
        <v>51948</v>
      </c>
      <c r="L2009">
        <v>4.0759999999999996</v>
      </c>
      <c r="M2009">
        <v>-73.668362900000005</v>
      </c>
      <c r="N2009">
        <v>120</v>
      </c>
      <c r="O2009">
        <v>470</v>
      </c>
      <c r="P2009">
        <f t="shared" si="63"/>
        <v>7.833333333333333</v>
      </c>
      <c r="R2009" t="str">
        <f t="shared" si="62"/>
        <v>2007,5,611680,4.076002774,-73.66999442,120,160,4.07580247103448,-73.6687554793103,0.139121386335858,51948,4.076,-73.6683629,120,470,7.83333333333333</v>
      </c>
    </row>
    <row r="2010" spans="1:18" x14ac:dyDescent="0.25">
      <c r="A2010">
        <v>2008</v>
      </c>
      <c r="B2010">
        <v>7</v>
      </c>
      <c r="C2010">
        <v>611700</v>
      </c>
      <c r="D2010">
        <v>4.0790337440000002</v>
      </c>
      <c r="E2010">
        <v>-73.669945940000005</v>
      </c>
      <c r="F2010">
        <v>152</v>
      </c>
      <c r="G2010">
        <v>20</v>
      </c>
      <c r="H2010">
        <v>4.07927957156756</v>
      </c>
      <c r="I2010">
        <v>-73.669772300540501</v>
      </c>
      <c r="J2010">
        <v>3.3416947366435003E-2</v>
      </c>
      <c r="K2010">
        <v>51344</v>
      </c>
      <c r="L2010">
        <v>4.0789999999999997</v>
      </c>
      <c r="M2010">
        <v>-73.669393999999997</v>
      </c>
      <c r="N2010">
        <v>152</v>
      </c>
      <c r="O2010">
        <v>381</v>
      </c>
      <c r="P2010">
        <f t="shared" si="63"/>
        <v>6.35</v>
      </c>
      <c r="R2010" t="str">
        <f t="shared" si="62"/>
        <v>2008,7,611700,4.079033744,-73.66994594,152,20,4.07927957156756,-73.6697723005405,0.033416947366435,51344,4.079,-73.669394,152,381,6.35</v>
      </c>
    </row>
    <row r="2011" spans="1:18" x14ac:dyDescent="0.25">
      <c r="A2011">
        <v>2009</v>
      </c>
      <c r="B2011">
        <v>4</v>
      </c>
      <c r="C2011">
        <v>611721</v>
      </c>
      <c r="D2011">
        <v>4.0711728129999996</v>
      </c>
      <c r="E2011">
        <v>-73.670568020000005</v>
      </c>
      <c r="F2011">
        <v>94</v>
      </c>
      <c r="G2011">
        <v>67</v>
      </c>
      <c r="H2011">
        <v>4.0718872981818102</v>
      </c>
      <c r="I2011">
        <v>-73.670027924545394</v>
      </c>
      <c r="J2011">
        <v>9.9438140909307096E-2</v>
      </c>
      <c r="K2011">
        <v>52470</v>
      </c>
      <c r="L2011">
        <v>4.0720000000000001</v>
      </c>
      <c r="M2011">
        <v>-73.670118599999995</v>
      </c>
      <c r="N2011">
        <v>94</v>
      </c>
      <c r="O2011">
        <v>545</v>
      </c>
      <c r="P2011">
        <f t="shared" si="63"/>
        <v>9.0833333333333339</v>
      </c>
      <c r="R2011" t="str">
        <f t="shared" si="62"/>
        <v>2009,4,611721,4.071172813,-73.67056802,94,67,4.07188729818181,-73.6700279245454,0.0994381409093071,52470,4.072,-73.6701186,94,545,9.08333333333333</v>
      </c>
    </row>
    <row r="2012" spans="1:18" x14ac:dyDescent="0.25">
      <c r="A2012">
        <v>2010</v>
      </c>
      <c r="B2012">
        <v>14</v>
      </c>
      <c r="C2012">
        <v>611805</v>
      </c>
      <c r="D2012">
        <v>4.1565372460000001</v>
      </c>
      <c r="E2012">
        <v>-73.644887159999996</v>
      </c>
      <c r="F2012">
        <v>84</v>
      </c>
      <c r="G2012">
        <v>121</v>
      </c>
      <c r="H2012">
        <v>4.1572115223333297</v>
      </c>
      <c r="I2012">
        <v>-73.646000557333295</v>
      </c>
      <c r="J2012">
        <v>0.14436809656264199</v>
      </c>
      <c r="K2012">
        <v>8022</v>
      </c>
      <c r="L2012">
        <v>4.157</v>
      </c>
      <c r="M2012">
        <v>-73.646021200000007</v>
      </c>
      <c r="N2012">
        <v>84</v>
      </c>
      <c r="O2012">
        <v>709</v>
      </c>
      <c r="P2012">
        <f t="shared" si="63"/>
        <v>11.816666666666666</v>
      </c>
      <c r="R2012" t="str">
        <f t="shared" si="62"/>
        <v>2010,14,611805,4.156537246,-73.64488716,84,121,4.15721152233333,-73.6460005573333,0.144368096562642,8022,4.157,-73.6460212,84,709,11.8166666666667</v>
      </c>
    </row>
    <row r="2013" spans="1:18" x14ac:dyDescent="0.25">
      <c r="A2013">
        <v>2011</v>
      </c>
      <c r="B2013">
        <v>15</v>
      </c>
      <c r="C2013">
        <v>130416</v>
      </c>
      <c r="D2013">
        <v>4.0753491860000004</v>
      </c>
      <c r="E2013">
        <v>-73.672841759999997</v>
      </c>
      <c r="F2013">
        <v>92</v>
      </c>
      <c r="G2013">
        <v>2</v>
      </c>
      <c r="H2013">
        <v>4.0752015019677401</v>
      </c>
      <c r="I2013">
        <v>-73.672954243225803</v>
      </c>
      <c r="J2013">
        <v>2.0610382878602399E-2</v>
      </c>
      <c r="K2013">
        <v>52077</v>
      </c>
      <c r="L2013">
        <v>4.0750000000000002</v>
      </c>
      <c r="M2013">
        <v>-73.672890600000002</v>
      </c>
      <c r="N2013">
        <v>92</v>
      </c>
      <c r="O2013">
        <v>546</v>
      </c>
      <c r="P2013">
        <f t="shared" si="63"/>
        <v>9.1</v>
      </c>
      <c r="R2013" t="str">
        <f t="shared" si="62"/>
        <v>2011,15,130416,4.075349186,-73.67284176,92,2,4.07520150196774,-73.6729542432258,0.0206103828786024,52077,4.075,-73.6728906,92,546,9.1</v>
      </c>
    </row>
    <row r="2014" spans="1:18" x14ac:dyDescent="0.25">
      <c r="A2014">
        <v>2012</v>
      </c>
      <c r="B2014">
        <v>9</v>
      </c>
      <c r="C2014">
        <v>130510</v>
      </c>
      <c r="D2014">
        <v>4.0600908860000002</v>
      </c>
      <c r="E2014">
        <v>-73.671499560000001</v>
      </c>
      <c r="F2014">
        <v>102</v>
      </c>
      <c r="G2014">
        <v>18</v>
      </c>
      <c r="H2014">
        <v>4.06017511726923</v>
      </c>
      <c r="I2014">
        <v>-73.672601994615306</v>
      </c>
      <c r="J2014">
        <v>0.122558669521284</v>
      </c>
      <c r="K2014">
        <v>53743</v>
      </c>
      <c r="L2014">
        <v>4.0599999999999996</v>
      </c>
      <c r="M2014">
        <v>-73.672994000000003</v>
      </c>
      <c r="N2014">
        <v>102</v>
      </c>
      <c r="O2014">
        <v>827</v>
      </c>
      <c r="P2014">
        <f t="shared" si="63"/>
        <v>13.783333333333333</v>
      </c>
      <c r="R2014" t="str">
        <f t="shared" si="62"/>
        <v>2012,9,130510,4.060090886,-73.67149956,102,18,4.06017511726923,-73.6726019946153,0.122558669521284,53743,4.06,-73.672994,102,827,13.7833333333333</v>
      </c>
    </row>
    <row r="2015" spans="1:18" x14ac:dyDescent="0.25">
      <c r="A2015">
        <v>2013</v>
      </c>
      <c r="B2015">
        <v>9</v>
      </c>
      <c r="C2015">
        <v>130545</v>
      </c>
      <c r="D2015">
        <v>4.0581861269999999</v>
      </c>
      <c r="E2015">
        <v>-73.675154610000007</v>
      </c>
      <c r="F2015">
        <v>113</v>
      </c>
      <c r="G2015">
        <v>80</v>
      </c>
      <c r="H2015">
        <v>4.0568904930967697</v>
      </c>
      <c r="I2015">
        <v>-73.675863424838695</v>
      </c>
      <c r="J2015">
        <v>0.16402044971324101</v>
      </c>
      <c r="K2015">
        <v>53973</v>
      </c>
      <c r="L2015">
        <v>4.0570000000000004</v>
      </c>
      <c r="M2015">
        <v>-73.676191799999998</v>
      </c>
      <c r="N2015">
        <v>113</v>
      </c>
      <c r="O2015">
        <v>914</v>
      </c>
      <c r="P2015">
        <f t="shared" si="63"/>
        <v>15.233333333333333</v>
      </c>
      <c r="R2015" t="str">
        <f t="shared" si="62"/>
        <v>2013,9,130545,4.058186127,-73.67515461,113,80,4.05689049309677,-73.6758634248387,0.164020449713241,53973,4.057,-73.6761918,113,914,15.2333333333333</v>
      </c>
    </row>
    <row r="2016" spans="1:18" x14ac:dyDescent="0.25">
      <c r="A2016">
        <v>2014</v>
      </c>
      <c r="B2016">
        <v>11</v>
      </c>
      <c r="C2016">
        <v>130548</v>
      </c>
      <c r="D2016">
        <v>4.0582127000000003</v>
      </c>
      <c r="E2016">
        <v>-73.674080759999995</v>
      </c>
      <c r="F2016">
        <v>115</v>
      </c>
      <c r="G2016">
        <v>158</v>
      </c>
      <c r="H2016">
        <v>4.0572328554838704</v>
      </c>
      <c r="I2016">
        <v>-73.672543141935407</v>
      </c>
      <c r="J2016">
        <v>0.20225156118284701</v>
      </c>
      <c r="K2016">
        <v>53991</v>
      </c>
      <c r="L2016">
        <v>4.0570000000000004</v>
      </c>
      <c r="M2016">
        <v>-73.6727214</v>
      </c>
      <c r="N2016">
        <v>115</v>
      </c>
      <c r="O2016">
        <v>903</v>
      </c>
      <c r="P2016">
        <f t="shared" si="63"/>
        <v>15.05</v>
      </c>
      <c r="R2016" t="str">
        <f t="shared" si="62"/>
        <v>2014,11,130548,4.0582127,-73.67408076,115,158,4.05723285548387,-73.6725431419354,0.202251561182847,53991,4.057,-73.6727214,115,903,15.05</v>
      </c>
    </row>
    <row r="2017" spans="1:18" x14ac:dyDescent="0.25">
      <c r="A2017">
        <v>2015</v>
      </c>
      <c r="B2017">
        <v>27</v>
      </c>
      <c r="C2017">
        <v>130531</v>
      </c>
      <c r="D2017">
        <v>4.0568574829999999</v>
      </c>
      <c r="E2017">
        <v>-73.674690990000002</v>
      </c>
      <c r="F2017">
        <v>99</v>
      </c>
      <c r="G2017">
        <v>80</v>
      </c>
      <c r="H2017">
        <v>4.0568904930967697</v>
      </c>
      <c r="I2017">
        <v>-73.675863424838695</v>
      </c>
      <c r="J2017">
        <v>0.1300122560517</v>
      </c>
      <c r="K2017">
        <v>53973</v>
      </c>
      <c r="L2017">
        <v>4.0570000000000004</v>
      </c>
      <c r="M2017">
        <v>-73.676191799999998</v>
      </c>
      <c r="N2017">
        <v>99</v>
      </c>
      <c r="O2017">
        <v>914</v>
      </c>
      <c r="P2017">
        <f t="shared" si="63"/>
        <v>15.233333333333333</v>
      </c>
      <c r="R2017" t="str">
        <f t="shared" si="62"/>
        <v>2015,27,130531,4.056857483,-73.67469099,99,80,4.05689049309677,-73.6758634248387,0.1300122560517,53973,4.057,-73.6761918,99,914,15.2333333333333</v>
      </c>
    </row>
    <row r="2018" spans="1:18" x14ac:dyDescent="0.25">
      <c r="A2018">
        <v>2016</v>
      </c>
      <c r="B2018">
        <v>34</v>
      </c>
      <c r="C2018">
        <v>130528</v>
      </c>
      <c r="D2018">
        <v>4.0559002910000004</v>
      </c>
      <c r="E2018">
        <v>-73.676489599999996</v>
      </c>
      <c r="F2018">
        <v>102</v>
      </c>
      <c r="G2018">
        <v>80</v>
      </c>
      <c r="H2018">
        <v>4.0568904930967697</v>
      </c>
      <c r="I2018">
        <v>-73.675863424838695</v>
      </c>
      <c r="J2018">
        <v>0.13009868024120499</v>
      </c>
      <c r="K2018">
        <v>53973</v>
      </c>
      <c r="L2018">
        <v>4.0570000000000004</v>
      </c>
      <c r="M2018">
        <v>-73.676191799999998</v>
      </c>
      <c r="N2018">
        <v>102</v>
      </c>
      <c r="O2018">
        <v>914</v>
      </c>
      <c r="P2018">
        <f t="shared" si="63"/>
        <v>15.233333333333333</v>
      </c>
      <c r="R2018" t="str">
        <f t="shared" si="62"/>
        <v>2016,34,130528,4.055900291,-73.6764896,102,80,4.05689049309677,-73.6758634248387,0.130098680241205,53973,4.057,-73.6761918,102,914,15.2333333333333</v>
      </c>
    </row>
    <row r="2019" spans="1:18" x14ac:dyDescent="0.25">
      <c r="A2019">
        <v>2017</v>
      </c>
      <c r="B2019">
        <v>49</v>
      </c>
      <c r="C2019">
        <v>131535</v>
      </c>
      <c r="D2019">
        <v>4.0562006999999998</v>
      </c>
      <c r="E2019">
        <v>-73.671134589999994</v>
      </c>
      <c r="F2019">
        <v>108</v>
      </c>
      <c r="G2019">
        <v>158</v>
      </c>
      <c r="H2019">
        <v>4.0572328554838704</v>
      </c>
      <c r="I2019">
        <v>-73.672543141935407</v>
      </c>
      <c r="J2019">
        <v>0.19373522054148401</v>
      </c>
      <c r="K2019">
        <v>53991</v>
      </c>
      <c r="L2019">
        <v>4.0570000000000004</v>
      </c>
      <c r="M2019">
        <v>-73.6727214</v>
      </c>
      <c r="N2019">
        <v>108</v>
      </c>
      <c r="O2019">
        <v>903</v>
      </c>
      <c r="P2019">
        <f t="shared" si="63"/>
        <v>15.05</v>
      </c>
      <c r="R2019" t="str">
        <f t="shared" si="62"/>
        <v>2017,49,131535,4.0562007,-73.67113459,108,158,4.05723285548387,-73.6725431419354,0.193735220541484,53991,4.057,-73.6727214,108,903,15.05</v>
      </c>
    </row>
    <row r="2020" spans="1:18" x14ac:dyDescent="0.25">
      <c r="A2020">
        <v>2018</v>
      </c>
      <c r="B2020">
        <v>50</v>
      </c>
      <c r="C2020">
        <v>252250</v>
      </c>
      <c r="D2020">
        <v>4.0561226240000003</v>
      </c>
      <c r="E2020">
        <v>-73.673854640000002</v>
      </c>
      <c r="F2020">
        <v>55</v>
      </c>
      <c r="G2020">
        <v>158</v>
      </c>
      <c r="H2020">
        <v>4.0572328554838704</v>
      </c>
      <c r="I2020">
        <v>-73.672543141935407</v>
      </c>
      <c r="J2020">
        <v>0.19067052347387101</v>
      </c>
      <c r="K2020">
        <v>53991</v>
      </c>
      <c r="L2020">
        <v>4.0570000000000004</v>
      </c>
      <c r="M2020">
        <v>-73.6727214</v>
      </c>
      <c r="N2020">
        <v>55</v>
      </c>
      <c r="O2020">
        <v>903</v>
      </c>
      <c r="P2020">
        <f t="shared" si="63"/>
        <v>15.05</v>
      </c>
      <c r="R2020" t="str">
        <f t="shared" si="62"/>
        <v>2018,50,252250,4.056122624,-73.67385464,55,158,4.05723285548387,-73.6725431419354,0.190670523473871,53991,4.057,-73.6727214,55,903,15.05</v>
      </c>
    </row>
    <row r="2021" spans="1:18" x14ac:dyDescent="0.25">
      <c r="A2021">
        <v>2019</v>
      </c>
      <c r="B2021">
        <v>3</v>
      </c>
      <c r="C2021">
        <v>252727</v>
      </c>
      <c r="D2021">
        <v>4.1702874520000002</v>
      </c>
      <c r="E2021">
        <v>-73.633757430000003</v>
      </c>
      <c r="F2021">
        <v>125</v>
      </c>
      <c r="G2021">
        <v>86</v>
      </c>
      <c r="H2021">
        <v>4.1672487906000004</v>
      </c>
      <c r="I2021">
        <v>-73.630978897999995</v>
      </c>
      <c r="J2021">
        <v>0.457005397840623</v>
      </c>
      <c r="K2021">
        <v>3947</v>
      </c>
      <c r="L2021">
        <v>4.1669999999999998</v>
      </c>
      <c r="M2021">
        <v>-73.630964500000005</v>
      </c>
      <c r="N2021">
        <v>125</v>
      </c>
      <c r="O2021">
        <v>737</v>
      </c>
      <c r="P2021">
        <f t="shared" si="63"/>
        <v>12.283333333333333</v>
      </c>
      <c r="R2021" t="str">
        <f t="shared" si="62"/>
        <v>2019,3,252727,4.170287452,-73.63375743,125,86,4.1672487906,-73.630978898,0.457005397840623,3947,4.167,-73.6309645,125,737,12.2833333333333</v>
      </c>
    </row>
    <row r="2022" spans="1:18" x14ac:dyDescent="0.25">
      <c r="A2022">
        <v>2020</v>
      </c>
      <c r="B2022">
        <v>6</v>
      </c>
      <c r="C2022">
        <v>615306</v>
      </c>
      <c r="D2022">
        <v>4.0806540489999996</v>
      </c>
      <c r="E2022">
        <v>-73.696084959999993</v>
      </c>
      <c r="F2022">
        <v>97</v>
      </c>
      <c r="G2022">
        <v>14</v>
      </c>
      <c r="H2022">
        <v>4.0815139733333297</v>
      </c>
      <c r="I2022">
        <v>-73.697174850416602</v>
      </c>
      <c r="J2022">
        <v>0.15403217799025301</v>
      </c>
      <c r="K2022">
        <v>51219</v>
      </c>
      <c r="L2022">
        <v>4.08</v>
      </c>
      <c r="M2022">
        <v>-73.697702500000005</v>
      </c>
      <c r="N2022">
        <v>97</v>
      </c>
      <c r="O2022">
        <v>445</v>
      </c>
      <c r="P2022">
        <f t="shared" si="63"/>
        <v>7.416666666666667</v>
      </c>
      <c r="R2022" t="str">
        <f t="shared" si="62"/>
        <v>2020,6,615306,4.080654049,-73.69608496,97,14,4.08151397333333,-73.6971748504166,0.154032177990253,51219,4.08,-73.6977025,97,445,7.41666666666667</v>
      </c>
    </row>
    <row r="2023" spans="1:18" x14ac:dyDescent="0.25">
      <c r="A2023">
        <v>2021</v>
      </c>
      <c r="B2023">
        <v>12</v>
      </c>
      <c r="C2023">
        <v>615312</v>
      </c>
      <c r="D2023">
        <v>4.0804747419999998</v>
      </c>
      <c r="E2023">
        <v>-73.697240590000007</v>
      </c>
      <c r="F2023">
        <v>100</v>
      </c>
      <c r="G2023">
        <v>14</v>
      </c>
      <c r="H2023">
        <v>4.0815139733333297</v>
      </c>
      <c r="I2023">
        <v>-73.697174850416602</v>
      </c>
      <c r="J2023">
        <v>0.115714360768901</v>
      </c>
      <c r="K2023">
        <v>51219</v>
      </c>
      <c r="L2023">
        <v>4.08</v>
      </c>
      <c r="M2023">
        <v>-73.697702500000005</v>
      </c>
      <c r="N2023">
        <v>100</v>
      </c>
      <c r="O2023">
        <v>445</v>
      </c>
      <c r="P2023">
        <f t="shared" si="63"/>
        <v>7.416666666666667</v>
      </c>
      <c r="R2023" t="str">
        <f t="shared" si="62"/>
        <v>2021,12,615312,4.080474742,-73.69724059,100,14,4.08151397333333,-73.6971748504166,0.115714360768901,51219,4.08,-73.6977025,100,445,7.41666666666667</v>
      </c>
    </row>
    <row r="2024" spans="1:18" x14ac:dyDescent="0.25">
      <c r="A2024">
        <v>2022</v>
      </c>
      <c r="B2024">
        <v>8</v>
      </c>
      <c r="C2024">
        <v>612036</v>
      </c>
      <c r="D2024">
        <v>4.1122926470000003</v>
      </c>
      <c r="E2024">
        <v>-73.630552420000001</v>
      </c>
      <c r="F2024">
        <v>978</v>
      </c>
      <c r="G2024">
        <v>82</v>
      </c>
      <c r="H2024">
        <v>4.1098981465</v>
      </c>
      <c r="I2024">
        <v>-73.631520949999995</v>
      </c>
      <c r="J2024">
        <v>0.28692800952773101</v>
      </c>
      <c r="K2024">
        <v>42544</v>
      </c>
      <c r="L2024">
        <v>4.1100000000000003</v>
      </c>
      <c r="M2024">
        <v>-73.631474800000007</v>
      </c>
      <c r="N2024">
        <v>978</v>
      </c>
      <c r="O2024">
        <v>478</v>
      </c>
      <c r="P2024">
        <f t="shared" si="63"/>
        <v>7.9666666666666668</v>
      </c>
      <c r="R2024" t="str">
        <f t="shared" si="62"/>
        <v>2022,8,612036,4.112292647,-73.63055242,978,82,4.1098981465,-73.63152095,0.286928009527731,42544,4.11,-73.6314748,978,478,7.96666666666667</v>
      </c>
    </row>
    <row r="2025" spans="1:18" x14ac:dyDescent="0.25">
      <c r="A2025">
        <v>2023</v>
      </c>
      <c r="B2025">
        <v>10</v>
      </c>
      <c r="C2025">
        <v>607435</v>
      </c>
      <c r="D2025">
        <v>4.1563202700000001</v>
      </c>
      <c r="E2025">
        <v>-73.652630920000007</v>
      </c>
      <c r="F2025">
        <v>133</v>
      </c>
      <c r="G2025">
        <v>195</v>
      </c>
      <c r="H2025">
        <v>4.1582733435925903</v>
      </c>
      <c r="I2025">
        <v>-73.651118926666598</v>
      </c>
      <c r="J2025">
        <v>0.27420232786655602</v>
      </c>
      <c r="K2025">
        <v>7341</v>
      </c>
      <c r="L2025">
        <v>4.1580000000000004</v>
      </c>
      <c r="M2025">
        <v>-73.651163499999996</v>
      </c>
      <c r="N2025">
        <v>133</v>
      </c>
      <c r="O2025">
        <v>610</v>
      </c>
      <c r="P2025">
        <f t="shared" si="63"/>
        <v>10.166666666666666</v>
      </c>
      <c r="R2025" t="str">
        <f t="shared" si="62"/>
        <v>2023,10,607435,4.15632027,-73.65263092,133,195,4.15827334359259,-73.6511189266666,0.274202327866556,7341,4.158,-73.6511635,133,610,10.1666666666667</v>
      </c>
    </row>
    <row r="2026" spans="1:18" x14ac:dyDescent="0.25">
      <c r="A2026">
        <v>2024</v>
      </c>
      <c r="B2026">
        <v>19</v>
      </c>
      <c r="C2026">
        <v>607439</v>
      </c>
      <c r="D2026">
        <v>4.1569686990000001</v>
      </c>
      <c r="E2026">
        <v>-73.649964940000004</v>
      </c>
      <c r="F2026">
        <v>106</v>
      </c>
      <c r="G2026">
        <v>195</v>
      </c>
      <c r="H2026">
        <v>4.1582733435925903</v>
      </c>
      <c r="I2026">
        <v>-73.651118926666598</v>
      </c>
      <c r="J2026">
        <v>0.19333160589252699</v>
      </c>
      <c r="K2026">
        <v>7341</v>
      </c>
      <c r="L2026">
        <v>4.1580000000000004</v>
      </c>
      <c r="M2026">
        <v>-73.651163499999996</v>
      </c>
      <c r="N2026">
        <v>106</v>
      </c>
      <c r="O2026">
        <v>610</v>
      </c>
      <c r="P2026">
        <f t="shared" si="63"/>
        <v>10.166666666666666</v>
      </c>
      <c r="R2026" t="str">
        <f t="shared" si="62"/>
        <v>2024,19,607439,4.156968699,-73.64996494,106,195,4.15827334359259,-73.6511189266666,0.193331605892527,7341,4.158,-73.6511635,106,610,10.1666666666667</v>
      </c>
    </row>
    <row r="2027" spans="1:18" x14ac:dyDescent="0.25">
      <c r="A2027">
        <v>2025</v>
      </c>
      <c r="B2027">
        <v>3</v>
      </c>
      <c r="C2027">
        <v>607470</v>
      </c>
      <c r="D2027">
        <v>4.1579399449999999</v>
      </c>
      <c r="E2027">
        <v>-73.652316299999995</v>
      </c>
      <c r="F2027">
        <v>136</v>
      </c>
      <c r="G2027">
        <v>195</v>
      </c>
      <c r="H2027">
        <v>4.1582733435925903</v>
      </c>
      <c r="I2027">
        <v>-73.651118926666598</v>
      </c>
      <c r="J2027">
        <v>0.13778258283641501</v>
      </c>
      <c r="K2027">
        <v>7341</v>
      </c>
      <c r="L2027">
        <v>4.1580000000000004</v>
      </c>
      <c r="M2027">
        <v>-73.651163499999996</v>
      </c>
      <c r="N2027">
        <v>136</v>
      </c>
      <c r="O2027">
        <v>610</v>
      </c>
      <c r="P2027">
        <f t="shared" si="63"/>
        <v>10.166666666666666</v>
      </c>
      <c r="R2027" t="str">
        <f t="shared" si="62"/>
        <v>2025,3,607470,4.157939945,-73.6523163,136,195,4.15827334359259,-73.6511189266666,0.137782582836415,7341,4.158,-73.6511635,136,610,10.1666666666667</v>
      </c>
    </row>
    <row r="2028" spans="1:18" x14ac:dyDescent="0.25">
      <c r="A2028">
        <v>2026</v>
      </c>
      <c r="B2028">
        <v>16</v>
      </c>
      <c r="C2028">
        <v>607477</v>
      </c>
      <c r="D2028">
        <v>4.1573583689999998</v>
      </c>
      <c r="E2028">
        <v>-73.656153669999995</v>
      </c>
      <c r="F2028">
        <v>128</v>
      </c>
      <c r="G2028">
        <v>55</v>
      </c>
      <c r="H2028">
        <v>4.1562580649583296</v>
      </c>
      <c r="I2028">
        <v>-73.655782125000002</v>
      </c>
      <c r="J2028">
        <v>0.129019527352536</v>
      </c>
      <c r="K2028">
        <v>8518</v>
      </c>
      <c r="L2028">
        <v>4.1559999999999997</v>
      </c>
      <c r="M2028">
        <v>-73.655543199999997</v>
      </c>
      <c r="N2028">
        <v>128</v>
      </c>
      <c r="O2028">
        <v>691</v>
      </c>
      <c r="P2028">
        <f t="shared" si="63"/>
        <v>11.516666666666667</v>
      </c>
      <c r="R2028" t="str">
        <f t="shared" si="62"/>
        <v>2026,16,607477,4.157358369,-73.65615367,128,55,4.15625806495833,-73.655782125,0.129019527352536,8518,4.156,-73.6555432,128,691,11.5166666666667</v>
      </c>
    </row>
    <row r="2029" spans="1:18" x14ac:dyDescent="0.25">
      <c r="A2029">
        <v>2027</v>
      </c>
      <c r="B2029">
        <v>27</v>
      </c>
      <c r="C2029">
        <v>130845</v>
      </c>
      <c r="D2029">
        <v>4.1577447320000003</v>
      </c>
      <c r="E2029">
        <v>-73.654487619999998</v>
      </c>
      <c r="F2029">
        <v>94</v>
      </c>
      <c r="G2029">
        <v>55</v>
      </c>
      <c r="H2029">
        <v>4.1562580649583296</v>
      </c>
      <c r="I2029">
        <v>-73.655782125000002</v>
      </c>
      <c r="J2029">
        <v>0.21880973523585101</v>
      </c>
      <c r="K2029">
        <v>8518</v>
      </c>
      <c r="L2029">
        <v>4.1559999999999997</v>
      </c>
      <c r="M2029">
        <v>-73.655543199999997</v>
      </c>
      <c r="N2029">
        <v>94</v>
      </c>
      <c r="O2029">
        <v>691</v>
      </c>
      <c r="P2029">
        <f t="shared" si="63"/>
        <v>11.516666666666667</v>
      </c>
      <c r="R2029" t="str">
        <f t="shared" si="62"/>
        <v>2027,27,130845,4.157744732,-73.65448762,94,55,4.15625806495833,-73.655782125,0.218809735235851,8518,4.156,-73.6555432,94,691,11.5166666666667</v>
      </c>
    </row>
    <row r="2030" spans="1:18" x14ac:dyDescent="0.25">
      <c r="A2030">
        <v>2028</v>
      </c>
      <c r="B2030">
        <v>12</v>
      </c>
      <c r="C2030">
        <v>607547</v>
      </c>
      <c r="D2030">
        <v>4.16269665</v>
      </c>
      <c r="E2030">
        <v>-73.646963279999994</v>
      </c>
      <c r="F2030">
        <v>68</v>
      </c>
      <c r="G2030">
        <v>156</v>
      </c>
      <c r="H2030">
        <v>4.1610662697777698</v>
      </c>
      <c r="I2030">
        <v>-73.646995101111102</v>
      </c>
      <c r="J2030">
        <v>0.181210510526363</v>
      </c>
      <c r="K2030">
        <v>5994</v>
      </c>
      <c r="L2030">
        <v>4.1609999999999996</v>
      </c>
      <c r="M2030">
        <v>-73.646939900000007</v>
      </c>
      <c r="N2030">
        <v>68</v>
      </c>
      <c r="O2030">
        <v>576</v>
      </c>
      <c r="P2030">
        <f t="shared" si="63"/>
        <v>9.6</v>
      </c>
      <c r="R2030" t="str">
        <f t="shared" si="62"/>
        <v>2028,12,607547,4.16269665,-73.64696328,68,156,4.16106626977777,-73.6469951011111,0.181210510526363,5994,4.161,-73.6469399,68,576,9.6</v>
      </c>
    </row>
    <row r="2031" spans="1:18" x14ac:dyDescent="0.25">
      <c r="A2031">
        <v>2029</v>
      </c>
      <c r="B2031">
        <v>10</v>
      </c>
      <c r="C2031">
        <v>607555</v>
      </c>
      <c r="D2031">
        <v>4.1611602080000001</v>
      </c>
      <c r="E2031">
        <v>-73.646441479999993</v>
      </c>
      <c r="F2031">
        <v>94</v>
      </c>
      <c r="G2031">
        <v>156</v>
      </c>
      <c r="H2031">
        <v>4.1610662697777698</v>
      </c>
      <c r="I2031">
        <v>-73.646995101111102</v>
      </c>
      <c r="J2031">
        <v>6.2240676818017301E-2</v>
      </c>
      <c r="K2031">
        <v>5994</v>
      </c>
      <c r="L2031">
        <v>4.1609999999999996</v>
      </c>
      <c r="M2031">
        <v>-73.646939900000007</v>
      </c>
      <c r="N2031">
        <v>94</v>
      </c>
      <c r="O2031">
        <v>576</v>
      </c>
      <c r="P2031">
        <f t="shared" si="63"/>
        <v>9.6</v>
      </c>
      <c r="R2031" t="str">
        <f t="shared" si="62"/>
        <v>2029,10,607555,4.161160208,-73.64644148,94,156,4.16106626977777,-73.6469951011111,0.0622406768180173,5994,4.161,-73.6469399,94,576,9.6</v>
      </c>
    </row>
    <row r="2032" spans="1:18" x14ac:dyDescent="0.25">
      <c r="A2032">
        <v>2030</v>
      </c>
      <c r="B2032">
        <v>38</v>
      </c>
      <c r="C2032">
        <v>131020</v>
      </c>
      <c r="D2032">
        <v>4.1629944510000003</v>
      </c>
      <c r="E2032">
        <v>-73.642860979999995</v>
      </c>
      <c r="F2032">
        <v>123</v>
      </c>
      <c r="G2032">
        <v>52</v>
      </c>
      <c r="H2032">
        <v>4.1595468587142799</v>
      </c>
      <c r="I2032">
        <v>-73.642002729285693</v>
      </c>
      <c r="J2032">
        <v>0.39474619000851102</v>
      </c>
      <c r="K2032">
        <v>6275</v>
      </c>
      <c r="L2032">
        <v>4.16</v>
      </c>
      <c r="M2032">
        <v>-73.642227899999995</v>
      </c>
      <c r="N2032">
        <v>123</v>
      </c>
      <c r="O2032">
        <v>525</v>
      </c>
      <c r="P2032">
        <f t="shared" si="63"/>
        <v>8.75</v>
      </c>
      <c r="R2032" t="str">
        <f t="shared" si="62"/>
        <v>2030,38,131020,4.162994451,-73.64286098,123,52,4.15954685871428,-73.6420027292857,0.394746190008511,6275,4.16,-73.6422279,123,525,8.75</v>
      </c>
    </row>
    <row r="2033" spans="1:18" x14ac:dyDescent="0.25">
      <c r="A2033">
        <v>2031</v>
      </c>
      <c r="B2033">
        <v>3</v>
      </c>
      <c r="C2033">
        <v>607814</v>
      </c>
      <c r="D2033">
        <v>4.1543924309999998</v>
      </c>
      <c r="E2033">
        <v>-73.630513859999994</v>
      </c>
      <c r="F2033">
        <v>117</v>
      </c>
      <c r="G2033">
        <v>16</v>
      </c>
      <c r="H2033">
        <v>4.15245332937931</v>
      </c>
      <c r="I2033">
        <v>-73.630687070344806</v>
      </c>
      <c r="J2033">
        <v>0.21633635301728399</v>
      </c>
      <c r="K2033">
        <v>11395</v>
      </c>
      <c r="L2033">
        <v>4.1520000000000001</v>
      </c>
      <c r="M2033">
        <v>-73.630911600000005</v>
      </c>
      <c r="N2033">
        <v>117</v>
      </c>
      <c r="O2033">
        <v>255</v>
      </c>
      <c r="P2033">
        <f t="shared" si="63"/>
        <v>4.25</v>
      </c>
      <c r="R2033" t="str">
        <f t="shared" si="62"/>
        <v>2031,3,607814,4.154392431,-73.63051386,117,16,4.15245332937931,-73.6306870703448,0.216336353017284,11395,4.152,-73.6309116,117,255,4.25</v>
      </c>
    </row>
    <row r="2034" spans="1:18" x14ac:dyDescent="0.25">
      <c r="A2034">
        <v>2032</v>
      </c>
      <c r="B2034">
        <v>6</v>
      </c>
      <c r="C2034">
        <v>607872</v>
      </c>
      <c r="D2034">
        <v>4.151654744</v>
      </c>
      <c r="E2034">
        <v>-73.625784999999993</v>
      </c>
      <c r="F2034">
        <v>109</v>
      </c>
      <c r="G2034">
        <v>163</v>
      </c>
      <c r="H2034">
        <v>4.1513232377333296</v>
      </c>
      <c r="I2034">
        <v>-73.627627820000001</v>
      </c>
      <c r="J2034">
        <v>0.20754185302758399</v>
      </c>
      <c r="K2034">
        <v>12556</v>
      </c>
      <c r="L2034">
        <v>4.1509999999999998</v>
      </c>
      <c r="M2034">
        <v>-73.627765299999993</v>
      </c>
      <c r="N2034">
        <v>109</v>
      </c>
      <c r="O2034">
        <v>320</v>
      </c>
      <c r="P2034">
        <f t="shared" si="63"/>
        <v>5.333333333333333</v>
      </c>
      <c r="R2034" t="str">
        <f t="shared" si="62"/>
        <v>2032,6,607872,4.151654744,-73.625785,109,163,4.15132323773333,-73.62762782,0.207541853027584,12556,4.151,-73.6277653,109,320,5.33333333333333</v>
      </c>
    </row>
    <row r="2035" spans="1:18" x14ac:dyDescent="0.25">
      <c r="A2035">
        <v>2033</v>
      </c>
      <c r="B2035">
        <v>11</v>
      </c>
      <c r="C2035">
        <v>607972</v>
      </c>
      <c r="D2035">
        <v>4.1476000290000004</v>
      </c>
      <c r="E2035">
        <v>-73.641030689999994</v>
      </c>
      <c r="F2035">
        <v>95</v>
      </c>
      <c r="G2035">
        <v>54</v>
      </c>
      <c r="H2035">
        <v>4.1487658589117604</v>
      </c>
      <c r="I2035">
        <v>-73.642164212941097</v>
      </c>
      <c r="J2035">
        <v>0.18046494330059601</v>
      </c>
      <c r="K2035">
        <v>13805</v>
      </c>
      <c r="L2035">
        <v>4.149</v>
      </c>
      <c r="M2035">
        <v>-73.642156999999997</v>
      </c>
      <c r="N2035">
        <v>95</v>
      </c>
      <c r="O2035">
        <v>375</v>
      </c>
      <c r="P2035">
        <f t="shared" si="63"/>
        <v>6.25</v>
      </c>
      <c r="R2035" t="str">
        <f t="shared" si="62"/>
        <v>2033,11,607972,4.147600029,-73.64103069,95,54,4.14876585891176,-73.6421642129411,0.180464943300596,13805,4.149,-73.642157,95,375,6.25</v>
      </c>
    </row>
    <row r="2036" spans="1:18" x14ac:dyDescent="0.25">
      <c r="A2036">
        <v>2034</v>
      </c>
      <c r="B2036">
        <v>26</v>
      </c>
      <c r="C2036">
        <v>608234</v>
      </c>
      <c r="D2036">
        <v>4.1508565639999997</v>
      </c>
      <c r="E2036">
        <v>-73.621352040000005</v>
      </c>
      <c r="F2036">
        <v>86</v>
      </c>
      <c r="G2036">
        <v>35</v>
      </c>
      <c r="H2036">
        <v>4.1516513301250004</v>
      </c>
      <c r="I2036">
        <v>-73.622586237500002</v>
      </c>
      <c r="J2036">
        <v>0.16282443815428799</v>
      </c>
      <c r="K2036">
        <v>11493</v>
      </c>
      <c r="L2036">
        <v>4.1520000000000001</v>
      </c>
      <c r="M2036">
        <v>-73.622415700000005</v>
      </c>
      <c r="N2036">
        <v>86</v>
      </c>
      <c r="O2036">
        <v>326</v>
      </c>
      <c r="P2036">
        <f t="shared" si="63"/>
        <v>5.4333333333333336</v>
      </c>
      <c r="R2036" t="str">
        <f t="shared" si="62"/>
        <v>2034,26,608234,4.150856564,-73.62135204,86,35,4.151651330125,-73.6225862375,0.162824438154288,11493,4.152,-73.6224157,86,326,5.43333333333333</v>
      </c>
    </row>
    <row r="2037" spans="1:18" x14ac:dyDescent="0.25">
      <c r="A2037">
        <v>2035</v>
      </c>
      <c r="B2037">
        <v>10</v>
      </c>
      <c r="C2037">
        <v>608336</v>
      </c>
      <c r="D2037">
        <v>4.1511984059999998</v>
      </c>
      <c r="E2037">
        <v>-73.617386999999994</v>
      </c>
      <c r="F2037">
        <v>87</v>
      </c>
      <c r="G2037">
        <v>105</v>
      </c>
      <c r="H2037">
        <v>4.1513210288965503</v>
      </c>
      <c r="I2037">
        <v>-73.618536928965497</v>
      </c>
      <c r="J2037">
        <v>0.12817710240667901</v>
      </c>
      <c r="K2037">
        <v>12294</v>
      </c>
      <c r="L2037">
        <v>4.1509999999999998</v>
      </c>
      <c r="M2037">
        <v>-73.618519800000001</v>
      </c>
      <c r="N2037">
        <v>87</v>
      </c>
      <c r="O2037">
        <v>451</v>
      </c>
      <c r="P2037">
        <f t="shared" si="63"/>
        <v>7.5166666666666666</v>
      </c>
      <c r="R2037" t="str">
        <f t="shared" si="62"/>
        <v>2035,10,608336,4.151198406,-73.617387,87,105,4.15132102889655,-73.6185369289655,0.128177102406679,12294,4.151,-73.6185198,87,451,7.51666666666667</v>
      </c>
    </row>
    <row r="2038" spans="1:18" x14ac:dyDescent="0.25">
      <c r="A2038">
        <v>2036</v>
      </c>
      <c r="B2038">
        <v>18</v>
      </c>
      <c r="C2038">
        <v>608407</v>
      </c>
      <c r="D2038">
        <v>4.1509277259999999</v>
      </c>
      <c r="E2038">
        <v>-73.613962939999993</v>
      </c>
      <c r="F2038">
        <v>163</v>
      </c>
      <c r="G2038">
        <v>62</v>
      </c>
      <c r="H2038">
        <v>4.1530998938461501</v>
      </c>
      <c r="I2038">
        <v>-73.614420967115294</v>
      </c>
      <c r="J2038">
        <v>0.246662766028448</v>
      </c>
      <c r="K2038">
        <v>11264</v>
      </c>
      <c r="L2038">
        <v>4.1529999999999996</v>
      </c>
      <c r="M2038">
        <v>-73.614416599999998</v>
      </c>
      <c r="N2038">
        <v>163</v>
      </c>
      <c r="O2038">
        <v>587</v>
      </c>
      <c r="P2038">
        <f t="shared" si="63"/>
        <v>9.7833333333333332</v>
      </c>
      <c r="R2038" t="str">
        <f t="shared" si="62"/>
        <v>2036,18,608407,4.150927726,-73.61396294,163,62,4.15309989384615,-73.6144209671153,0.246662766028448,11264,4.153,-73.6144166,163,587,9.78333333333333</v>
      </c>
    </row>
    <row r="2039" spans="1:18" x14ac:dyDescent="0.25">
      <c r="A2039">
        <v>2037</v>
      </c>
      <c r="B2039">
        <v>22</v>
      </c>
      <c r="C2039">
        <v>130574</v>
      </c>
      <c r="D2039">
        <v>4.1498899009999999</v>
      </c>
      <c r="E2039">
        <v>-73.6147457</v>
      </c>
      <c r="F2039">
        <v>79</v>
      </c>
      <c r="G2039">
        <v>185</v>
      </c>
      <c r="H2039">
        <v>4.1498853333611097</v>
      </c>
      <c r="I2039">
        <v>-73.616413381111101</v>
      </c>
      <c r="J2039">
        <v>0.18483606545301801</v>
      </c>
      <c r="K2039">
        <v>12925</v>
      </c>
      <c r="L2039">
        <v>4.1500000000000004</v>
      </c>
      <c r="M2039">
        <v>-73.616422900000003</v>
      </c>
      <c r="N2039">
        <v>79</v>
      </c>
      <c r="O2039">
        <v>458</v>
      </c>
      <c r="P2039">
        <f t="shared" si="63"/>
        <v>7.6333333333333337</v>
      </c>
      <c r="R2039" t="str">
        <f t="shared" si="62"/>
        <v>2037,22,130574,4.149889901,-73.6147457,79,185,4.14988533336111,-73.6164133811111,0.184836065453018,12925,4.15,-73.6164229,79,458,7.63333333333333</v>
      </c>
    </row>
    <row r="2040" spans="1:18" x14ac:dyDescent="0.25">
      <c r="A2040">
        <v>2038</v>
      </c>
      <c r="B2040">
        <v>9</v>
      </c>
      <c r="C2040">
        <v>608424</v>
      </c>
      <c r="D2040">
        <v>4.1487876559999997</v>
      </c>
      <c r="E2040">
        <v>-73.613342009999997</v>
      </c>
      <c r="F2040">
        <v>102</v>
      </c>
      <c r="G2040">
        <v>4</v>
      </c>
      <c r="H2040">
        <v>4.1483606209411699</v>
      </c>
      <c r="I2040">
        <v>-73.613291782941104</v>
      </c>
      <c r="J2040">
        <v>4.7779727825502397E-2</v>
      </c>
      <c r="K2040">
        <v>14637</v>
      </c>
      <c r="L2040">
        <v>4.1479999999999997</v>
      </c>
      <c r="M2040">
        <v>-73.613416900000004</v>
      </c>
      <c r="N2040">
        <v>102</v>
      </c>
      <c r="O2040">
        <v>642</v>
      </c>
      <c r="P2040">
        <f t="shared" si="63"/>
        <v>10.7</v>
      </c>
      <c r="R2040" t="str">
        <f t="shared" si="62"/>
        <v>2038,9,608424,4.148787656,-73.61334201,102,4,4.14836062094117,-73.6132917829411,0.0477797278255024,14637,4.148,-73.6134169,102,642,10.7</v>
      </c>
    </row>
    <row r="2041" spans="1:18" x14ac:dyDescent="0.25">
      <c r="A2041">
        <v>2039</v>
      </c>
      <c r="B2041">
        <v>33</v>
      </c>
      <c r="C2041">
        <v>612212</v>
      </c>
      <c r="D2041">
        <v>4.14495038</v>
      </c>
      <c r="E2041">
        <v>-73.587644190000006</v>
      </c>
      <c r="F2041">
        <v>104</v>
      </c>
      <c r="G2041">
        <v>129</v>
      </c>
      <c r="H2041">
        <v>4.1450653589534801</v>
      </c>
      <c r="I2041">
        <v>-73.586298423953494</v>
      </c>
      <c r="J2041">
        <v>0.14970348364944799</v>
      </c>
      <c r="K2041">
        <v>16333</v>
      </c>
      <c r="L2041">
        <v>4.1449999999999996</v>
      </c>
      <c r="M2041">
        <v>-73.586399</v>
      </c>
      <c r="N2041">
        <v>104</v>
      </c>
      <c r="O2041">
        <v>1004</v>
      </c>
      <c r="P2041">
        <f t="shared" si="63"/>
        <v>16.733333333333334</v>
      </c>
      <c r="R2041" t="str">
        <f t="shared" si="62"/>
        <v>2039,33,612212,4.14495038,-73.58764419,104,129,4.14506535895348,-73.5862984239535,0.149703483649448,16333,4.145,-73.586399,104,1004,16.7333333333333</v>
      </c>
    </row>
    <row r="2042" spans="1:18" x14ac:dyDescent="0.25">
      <c r="A2042">
        <v>2040</v>
      </c>
      <c r="B2042">
        <v>41</v>
      </c>
      <c r="C2042">
        <v>130608</v>
      </c>
      <c r="D2042">
        <v>4.1407892070000001</v>
      </c>
      <c r="E2042">
        <v>-73.588201330000004</v>
      </c>
      <c r="F2042">
        <v>115</v>
      </c>
      <c r="G2042">
        <v>89</v>
      </c>
      <c r="H2042">
        <v>4.1402283610277699</v>
      </c>
      <c r="I2042">
        <v>-73.588138221388803</v>
      </c>
      <c r="J2042">
        <v>6.2715349672203394E-2</v>
      </c>
      <c r="K2042">
        <v>20159</v>
      </c>
      <c r="L2042">
        <v>4.1399999999999997</v>
      </c>
      <c r="M2042">
        <v>-73.588003599999993</v>
      </c>
      <c r="N2042">
        <v>115</v>
      </c>
      <c r="O2042">
        <v>909</v>
      </c>
      <c r="P2042">
        <f t="shared" si="63"/>
        <v>15.15</v>
      </c>
      <c r="R2042" t="str">
        <f t="shared" si="62"/>
        <v>2040,41,130608,4.140789207,-73.58820133,115,89,4.14022836102777,-73.5881382213888,0.0627153496722034,20159,4.14,-73.5880036,115,909,15.15</v>
      </c>
    </row>
    <row r="2043" spans="1:18" x14ac:dyDescent="0.25">
      <c r="A2043">
        <v>2041</v>
      </c>
      <c r="B2043">
        <v>44</v>
      </c>
      <c r="C2043">
        <v>131071</v>
      </c>
      <c r="D2043">
        <v>4.1397915230000004</v>
      </c>
      <c r="E2043">
        <v>-73.589192539999999</v>
      </c>
      <c r="F2043">
        <v>89</v>
      </c>
      <c r="G2043">
        <v>89</v>
      </c>
      <c r="H2043">
        <v>4.1402283610277699</v>
      </c>
      <c r="I2043">
        <v>-73.588138221388803</v>
      </c>
      <c r="J2043">
        <v>0.126537383511859</v>
      </c>
      <c r="K2043">
        <v>20159</v>
      </c>
      <c r="L2043">
        <v>4.1399999999999997</v>
      </c>
      <c r="M2043">
        <v>-73.588003599999993</v>
      </c>
      <c r="N2043">
        <v>89</v>
      </c>
      <c r="O2043">
        <v>909</v>
      </c>
      <c r="P2043">
        <f t="shared" si="63"/>
        <v>15.15</v>
      </c>
      <c r="R2043" t="str">
        <f t="shared" si="62"/>
        <v>2041,44,131071,4.139791523,-73.58919254,89,89,4.14022836102777,-73.5881382213888,0.126537383511859,20159,4.14,-73.5880036,89,909,15.15</v>
      </c>
    </row>
    <row r="2044" spans="1:18" x14ac:dyDescent="0.25">
      <c r="A2044">
        <v>2042</v>
      </c>
      <c r="B2044">
        <v>2</v>
      </c>
      <c r="C2044">
        <v>608707</v>
      </c>
      <c r="D2044">
        <v>4.1446148169999999</v>
      </c>
      <c r="E2044">
        <v>-73.585542810000007</v>
      </c>
      <c r="F2044">
        <v>73</v>
      </c>
      <c r="G2044">
        <v>129</v>
      </c>
      <c r="H2044">
        <v>4.1450653589534801</v>
      </c>
      <c r="I2044">
        <v>-73.586298423953494</v>
      </c>
      <c r="J2044">
        <v>9.7572518442425205E-2</v>
      </c>
      <c r="K2044">
        <v>16333</v>
      </c>
      <c r="L2044">
        <v>4.1449999999999996</v>
      </c>
      <c r="M2044">
        <v>-73.586399</v>
      </c>
      <c r="N2044">
        <v>73</v>
      </c>
      <c r="O2044">
        <v>1004</v>
      </c>
      <c r="P2044">
        <f t="shared" si="63"/>
        <v>16.733333333333334</v>
      </c>
      <c r="R2044" t="str">
        <f t="shared" si="62"/>
        <v>2042,2,608707,4.144614817,-73.58554281,73,129,4.14506535895348,-73.5862984239535,0.0975725184424252,16333,4.145,-73.586399,73,1004,16.7333333333333</v>
      </c>
    </row>
    <row r="2045" spans="1:18" x14ac:dyDescent="0.25">
      <c r="A2045">
        <v>2043</v>
      </c>
      <c r="B2045">
        <v>7</v>
      </c>
      <c r="C2045">
        <v>608711</v>
      </c>
      <c r="D2045">
        <v>4.1433578339999997</v>
      </c>
      <c r="E2045">
        <v>-73.585129050000006</v>
      </c>
      <c r="F2045">
        <v>138</v>
      </c>
      <c r="G2045">
        <v>10</v>
      </c>
      <c r="H2045">
        <v>4.1425139011025598</v>
      </c>
      <c r="I2045">
        <v>-73.584224659743498</v>
      </c>
      <c r="J2045">
        <v>0.13726877679500599</v>
      </c>
      <c r="K2045">
        <v>18362</v>
      </c>
      <c r="L2045">
        <v>4.1420000000000003</v>
      </c>
      <c r="M2045">
        <v>-73.584213000000005</v>
      </c>
      <c r="N2045">
        <v>138</v>
      </c>
      <c r="O2045">
        <v>972</v>
      </c>
      <c r="P2045">
        <f t="shared" si="63"/>
        <v>16.2</v>
      </c>
      <c r="R2045" t="str">
        <f t="shared" si="62"/>
        <v>2043,7,608711,4.143357834,-73.58512905,138,10,4.14251390110256,-73.5842246597435,0.137268776795006,18362,4.142,-73.584213,138,972,16.2</v>
      </c>
    </row>
    <row r="2046" spans="1:18" x14ac:dyDescent="0.25">
      <c r="A2046">
        <v>2044</v>
      </c>
      <c r="B2046">
        <v>14</v>
      </c>
      <c r="C2046">
        <v>608718</v>
      </c>
      <c r="D2046">
        <v>4.1429143269999997</v>
      </c>
      <c r="E2046">
        <v>-73.586514410000007</v>
      </c>
      <c r="F2046">
        <v>118</v>
      </c>
      <c r="G2046">
        <v>129</v>
      </c>
      <c r="H2046">
        <v>4.1450653589534801</v>
      </c>
      <c r="I2046">
        <v>-73.586298423953494</v>
      </c>
      <c r="J2046">
        <v>0.240229385960707</v>
      </c>
      <c r="K2046">
        <v>16333</v>
      </c>
      <c r="L2046">
        <v>4.1449999999999996</v>
      </c>
      <c r="M2046">
        <v>-73.586399</v>
      </c>
      <c r="N2046">
        <v>118</v>
      </c>
      <c r="O2046">
        <v>1004</v>
      </c>
      <c r="P2046">
        <f t="shared" si="63"/>
        <v>16.733333333333334</v>
      </c>
      <c r="R2046" t="str">
        <f t="shared" si="62"/>
        <v>2044,14,608718,4.142914327,-73.58651441,118,129,4.14506535895348,-73.5862984239535,0.240229385960707,16333,4.145,-73.586399,118,1004,16.7333333333333</v>
      </c>
    </row>
    <row r="2047" spans="1:18" x14ac:dyDescent="0.25">
      <c r="A2047">
        <v>2045</v>
      </c>
      <c r="B2047">
        <v>5</v>
      </c>
      <c r="C2047">
        <v>608725</v>
      </c>
      <c r="D2047">
        <v>4.1405257940000002</v>
      </c>
      <c r="E2047">
        <v>-73.586028389999996</v>
      </c>
      <c r="F2047">
        <v>110</v>
      </c>
      <c r="G2047">
        <v>167</v>
      </c>
      <c r="H2047">
        <v>4.1389655550238098</v>
      </c>
      <c r="I2047">
        <v>-73.584988921428504</v>
      </c>
      <c r="J2047">
        <v>0.20816939668068099</v>
      </c>
      <c r="K2047">
        <v>20732</v>
      </c>
      <c r="L2047">
        <v>4.1390000000000002</v>
      </c>
      <c r="M2047">
        <v>-73.585048400000005</v>
      </c>
      <c r="N2047">
        <v>110</v>
      </c>
      <c r="O2047">
        <v>891</v>
      </c>
      <c r="P2047">
        <f t="shared" si="63"/>
        <v>14.85</v>
      </c>
      <c r="R2047" t="str">
        <f t="shared" si="62"/>
        <v>2045,5,608725,4.140525794,-73.58602839,110,167,4.13896555502381,-73.5849889214285,0.208169396680681,20732,4.139,-73.5850484,110,891,14.85</v>
      </c>
    </row>
    <row r="2048" spans="1:18" x14ac:dyDescent="0.25">
      <c r="A2048">
        <v>2046</v>
      </c>
      <c r="B2048">
        <v>16</v>
      </c>
      <c r="C2048">
        <v>608736</v>
      </c>
      <c r="D2048">
        <v>4.1384867029999999</v>
      </c>
      <c r="E2048">
        <v>-73.587828119999998</v>
      </c>
      <c r="F2048">
        <v>139</v>
      </c>
      <c r="G2048">
        <v>89</v>
      </c>
      <c r="H2048">
        <v>4.1402283610277699</v>
      </c>
      <c r="I2048">
        <v>-73.588138221388803</v>
      </c>
      <c r="J2048">
        <v>0.1965700709639</v>
      </c>
      <c r="K2048">
        <v>20159</v>
      </c>
      <c r="L2048">
        <v>4.1399999999999997</v>
      </c>
      <c r="M2048">
        <v>-73.588003599999993</v>
      </c>
      <c r="N2048">
        <v>139</v>
      </c>
      <c r="O2048">
        <v>909</v>
      </c>
      <c r="P2048">
        <f t="shared" si="63"/>
        <v>15.15</v>
      </c>
      <c r="R2048" t="str">
        <f t="shared" si="62"/>
        <v>2046,16,608736,4.138486703,-73.58782812,139,89,4.14022836102777,-73.5881382213888,0.1965700709639,20159,4.14,-73.5880036,139,909,15.15</v>
      </c>
    </row>
    <row r="2049" spans="1:18" x14ac:dyDescent="0.25">
      <c r="A2049">
        <v>2047</v>
      </c>
      <c r="B2049">
        <v>11</v>
      </c>
      <c r="C2049">
        <v>608872</v>
      </c>
      <c r="D2049">
        <v>4.1252385729999999</v>
      </c>
      <c r="E2049">
        <v>-73.547068109999998</v>
      </c>
      <c r="F2049">
        <v>108</v>
      </c>
      <c r="G2049">
        <v>19</v>
      </c>
      <c r="H2049">
        <v>4.1253570676304303</v>
      </c>
      <c r="I2049">
        <v>-73.548220336739107</v>
      </c>
      <c r="J2049">
        <v>0.12838663376161</v>
      </c>
      <c r="K2049">
        <v>32425</v>
      </c>
      <c r="L2049">
        <v>4.125</v>
      </c>
      <c r="M2049">
        <v>-73.548086499999997</v>
      </c>
      <c r="N2049">
        <v>108</v>
      </c>
      <c r="O2049">
        <v>1388</v>
      </c>
      <c r="P2049">
        <f t="shared" si="63"/>
        <v>23.133333333333333</v>
      </c>
      <c r="R2049" t="str">
        <f t="shared" si="62"/>
        <v>2047,11,608872,4.125238573,-73.54706811,108,19,4.12535706763043,-73.5482203367391,0.12838663376161,32425,4.125,-73.5480865,108,1388,23.1333333333333</v>
      </c>
    </row>
    <row r="2050" spans="1:18" x14ac:dyDescent="0.25">
      <c r="A2050">
        <v>2048</v>
      </c>
      <c r="B2050">
        <v>10</v>
      </c>
      <c r="C2050">
        <v>608913</v>
      </c>
      <c r="D2050">
        <v>4.1276432249999999</v>
      </c>
      <c r="E2050">
        <v>-73.544563640000007</v>
      </c>
      <c r="F2050">
        <v>117</v>
      </c>
      <c r="G2050">
        <v>70</v>
      </c>
      <c r="H2050">
        <v>4.1273396612045401</v>
      </c>
      <c r="I2050">
        <v>-73.545155530454494</v>
      </c>
      <c r="J2050">
        <v>7.3768192066194005E-2</v>
      </c>
      <c r="K2050">
        <v>30980</v>
      </c>
      <c r="L2050">
        <v>4.1269999999999998</v>
      </c>
      <c r="M2050">
        <v>-73.545315599999995</v>
      </c>
      <c r="N2050">
        <v>117</v>
      </c>
      <c r="O2050">
        <v>1326</v>
      </c>
      <c r="P2050">
        <f t="shared" si="63"/>
        <v>22.1</v>
      </c>
      <c r="R2050" t="str">
        <f t="shared" ref="R2050:R2113" si="64">+_xlfn.TEXTJOIN(",",TRUE,A2050:P2050)</f>
        <v>2048,10,608913,4.127643225,-73.54456364,117,70,4.12733966120454,-73.5451555304545,0.073768192066194,30980,4.127,-73.5453156,117,1326,22.1</v>
      </c>
    </row>
    <row r="2051" spans="1:18" x14ac:dyDescent="0.25">
      <c r="A2051">
        <v>2049</v>
      </c>
      <c r="B2051">
        <v>24</v>
      </c>
      <c r="C2051">
        <v>251924</v>
      </c>
      <c r="D2051">
        <v>4.1217695699999997</v>
      </c>
      <c r="E2051">
        <v>-73.534315460000002</v>
      </c>
      <c r="F2051">
        <v>119</v>
      </c>
      <c r="G2051">
        <v>100</v>
      </c>
      <c r="H2051">
        <v>4.1218411407878701</v>
      </c>
      <c r="I2051">
        <v>-73.533627684848398</v>
      </c>
      <c r="J2051">
        <v>7.6645174206533107E-2</v>
      </c>
      <c r="K2051">
        <v>35305</v>
      </c>
      <c r="L2051">
        <v>4.1219999999999999</v>
      </c>
      <c r="M2051">
        <v>-73.533615299999994</v>
      </c>
      <c r="N2051">
        <v>119</v>
      </c>
      <c r="O2051">
        <v>1494</v>
      </c>
      <c r="P2051">
        <f t="shared" ref="P2051:P2114" si="65">+O2051/60</f>
        <v>24.9</v>
      </c>
      <c r="R2051" t="str">
        <f t="shared" si="64"/>
        <v>2049,24,251924,4.12176957,-73.53431546,119,100,4.12184114078787,-73.5336276848484,0.0766451742065331,35305,4.122,-73.5336153,119,1494,24.9</v>
      </c>
    </row>
    <row r="2052" spans="1:18" x14ac:dyDescent="0.25">
      <c r="A2052">
        <v>2050</v>
      </c>
      <c r="B2052">
        <v>47</v>
      </c>
      <c r="C2052">
        <v>251947</v>
      </c>
      <c r="D2052">
        <v>4.1213338269999999</v>
      </c>
      <c r="E2052">
        <v>-73.535278340000005</v>
      </c>
      <c r="F2052">
        <v>103</v>
      </c>
      <c r="G2052">
        <v>8</v>
      </c>
      <c r="H2052">
        <v>4.1205916318181801</v>
      </c>
      <c r="I2052">
        <v>-73.536080370909005</v>
      </c>
      <c r="J2052">
        <v>0.121263183020601</v>
      </c>
      <c r="K2052">
        <v>36110</v>
      </c>
      <c r="L2052">
        <v>4.1210000000000004</v>
      </c>
      <c r="M2052">
        <v>-73.535996400000002</v>
      </c>
      <c r="N2052">
        <v>103</v>
      </c>
      <c r="O2052">
        <v>1420</v>
      </c>
      <c r="P2052">
        <f t="shared" si="65"/>
        <v>23.666666666666668</v>
      </c>
      <c r="R2052" t="str">
        <f t="shared" si="64"/>
        <v>2050,47,251947,4.121333827,-73.53527834,103,8,4.12059163181818,-73.536080370909,0.121263183020601,36110,4.121,-73.5359964,103,1420,23.6666666666667</v>
      </c>
    </row>
    <row r="2053" spans="1:18" x14ac:dyDescent="0.25">
      <c r="A2053">
        <v>2051</v>
      </c>
      <c r="B2053">
        <v>17</v>
      </c>
      <c r="C2053">
        <v>103565</v>
      </c>
      <c r="D2053">
        <v>4.1375731839999998</v>
      </c>
      <c r="E2053">
        <v>-73.591602210000005</v>
      </c>
      <c r="F2053">
        <v>119</v>
      </c>
      <c r="G2053">
        <v>169</v>
      </c>
      <c r="H2053">
        <v>4.1360292131153802</v>
      </c>
      <c r="I2053">
        <v>-73.590998525769194</v>
      </c>
      <c r="J2053">
        <v>0.184158966134957</v>
      </c>
      <c r="K2053">
        <v>23889</v>
      </c>
      <c r="L2053">
        <v>4.1360000000000001</v>
      </c>
      <c r="M2053">
        <v>-73.590946700000003</v>
      </c>
      <c r="N2053">
        <v>119</v>
      </c>
      <c r="O2053">
        <v>803</v>
      </c>
      <c r="P2053">
        <f t="shared" si="65"/>
        <v>13.383333333333333</v>
      </c>
      <c r="R2053" t="str">
        <f t="shared" si="64"/>
        <v>2051,17,103565,4.137573184,-73.59160221,119,169,4.13602921311538,-73.5909985257692,0.184158966134957,23889,4.136,-73.5909467,119,803,13.3833333333333</v>
      </c>
    </row>
    <row r="2054" spans="1:18" x14ac:dyDescent="0.25">
      <c r="A2054">
        <v>2052</v>
      </c>
      <c r="B2054">
        <v>11</v>
      </c>
      <c r="C2054">
        <v>609082</v>
      </c>
      <c r="D2054">
        <v>4.1410599340000003</v>
      </c>
      <c r="E2054">
        <v>-73.614818560000003</v>
      </c>
      <c r="F2054">
        <v>134</v>
      </c>
      <c r="G2054">
        <v>25</v>
      </c>
      <c r="H2054">
        <v>4.1392743989428498</v>
      </c>
      <c r="I2054">
        <v>-73.615693932571403</v>
      </c>
      <c r="J2054">
        <v>0.220868493422199</v>
      </c>
      <c r="K2054">
        <v>20905</v>
      </c>
      <c r="L2054">
        <v>4.1390000000000002</v>
      </c>
      <c r="M2054">
        <v>-73.615505499999998</v>
      </c>
      <c r="N2054">
        <v>134</v>
      </c>
      <c r="O2054">
        <v>600</v>
      </c>
      <c r="P2054">
        <f t="shared" si="65"/>
        <v>10</v>
      </c>
      <c r="R2054" t="str">
        <f t="shared" si="64"/>
        <v>2052,11,609082,4.141059934,-73.61481856,134,25,4.13927439894285,-73.6156939325714,0.220868493422199,20905,4.139,-73.6155055,134,600,10</v>
      </c>
    </row>
    <row r="2055" spans="1:18" x14ac:dyDescent="0.25">
      <c r="A2055">
        <v>2053</v>
      </c>
      <c r="B2055">
        <v>7</v>
      </c>
      <c r="C2055">
        <v>609103</v>
      </c>
      <c r="D2055">
        <v>4.1417576690000004</v>
      </c>
      <c r="E2055">
        <v>-73.611974320000002</v>
      </c>
      <c r="F2055">
        <v>90</v>
      </c>
      <c r="G2055">
        <v>131</v>
      </c>
      <c r="H2055">
        <v>4.1419462591818101</v>
      </c>
      <c r="I2055">
        <v>-73.612015219454506</v>
      </c>
      <c r="J2055">
        <v>2.1441761526935801E-2</v>
      </c>
      <c r="K2055">
        <v>18452</v>
      </c>
      <c r="L2055">
        <v>4.1420000000000003</v>
      </c>
      <c r="M2055">
        <v>-73.612037000000001</v>
      </c>
      <c r="N2055">
        <v>90</v>
      </c>
      <c r="O2055">
        <v>594</v>
      </c>
      <c r="P2055">
        <f t="shared" si="65"/>
        <v>9.9</v>
      </c>
      <c r="R2055" t="str">
        <f t="shared" si="64"/>
        <v>2053,7,609103,4.141757669,-73.61197432,90,131,4.14194625918181,-73.6120152194545,0.0214417615269358,18452,4.142,-73.612037,90,594,9.9</v>
      </c>
    </row>
    <row r="2056" spans="1:18" x14ac:dyDescent="0.25">
      <c r="A2056">
        <v>2054</v>
      </c>
      <c r="B2056">
        <v>8</v>
      </c>
      <c r="C2056">
        <v>609160</v>
      </c>
      <c r="D2056">
        <v>4.1383847449999998</v>
      </c>
      <c r="E2056">
        <v>-73.614352920000002</v>
      </c>
      <c r="F2056">
        <v>112</v>
      </c>
      <c r="G2056">
        <v>25</v>
      </c>
      <c r="H2056">
        <v>4.1392743989428498</v>
      </c>
      <c r="I2056">
        <v>-73.615693932571403</v>
      </c>
      <c r="J2056">
        <v>0.17850828573451399</v>
      </c>
      <c r="K2056">
        <v>20905</v>
      </c>
      <c r="L2056">
        <v>4.1390000000000002</v>
      </c>
      <c r="M2056">
        <v>-73.615505499999998</v>
      </c>
      <c r="N2056">
        <v>112</v>
      </c>
      <c r="O2056">
        <v>600</v>
      </c>
      <c r="P2056">
        <f t="shared" si="65"/>
        <v>10</v>
      </c>
      <c r="R2056" t="str">
        <f t="shared" si="64"/>
        <v>2054,8,609160,4.138384745,-73.61435292,112,25,4.13927439894285,-73.6156939325714,0.178508285734514,20905,4.139,-73.6155055,112,600,10</v>
      </c>
    </row>
    <row r="2057" spans="1:18" x14ac:dyDescent="0.25">
      <c r="A2057">
        <v>2055</v>
      </c>
      <c r="B2057">
        <v>12</v>
      </c>
      <c r="C2057">
        <v>609198</v>
      </c>
      <c r="D2057">
        <v>4.1352263889999996</v>
      </c>
      <c r="E2057">
        <v>-73.619944790000005</v>
      </c>
      <c r="F2057">
        <v>100</v>
      </c>
      <c r="G2057">
        <v>21</v>
      </c>
      <c r="H2057">
        <v>4.1340516367618996</v>
      </c>
      <c r="I2057">
        <v>-73.620160465476104</v>
      </c>
      <c r="J2057">
        <v>0.13271506819170201</v>
      </c>
      <c r="K2057">
        <v>25019</v>
      </c>
      <c r="L2057">
        <v>4.1340000000000003</v>
      </c>
      <c r="M2057">
        <v>-73.620181000000002</v>
      </c>
      <c r="N2057">
        <v>100</v>
      </c>
      <c r="O2057">
        <v>579</v>
      </c>
      <c r="P2057">
        <f t="shared" si="65"/>
        <v>9.65</v>
      </c>
      <c r="R2057" t="str">
        <f t="shared" si="64"/>
        <v>2055,12,609198,4.135226389,-73.61994479,100,21,4.1340516367619,-73.6201604654761,0.132715068191702,25019,4.134,-73.620181,100,579,9.65</v>
      </c>
    </row>
    <row r="2058" spans="1:18" x14ac:dyDescent="0.25">
      <c r="A2058">
        <v>2056</v>
      </c>
      <c r="B2058">
        <v>14</v>
      </c>
      <c r="C2058">
        <v>609218</v>
      </c>
      <c r="D2058">
        <v>4.1365411500000002</v>
      </c>
      <c r="E2058">
        <v>-73.616856240000004</v>
      </c>
      <c r="F2058">
        <v>94</v>
      </c>
      <c r="G2058">
        <v>191</v>
      </c>
      <c r="H2058">
        <v>4.1366977979062503</v>
      </c>
      <c r="I2058">
        <v>-73.617274797187505</v>
      </c>
      <c r="J2058">
        <v>4.9549477293102197E-2</v>
      </c>
      <c r="K2058">
        <v>22770</v>
      </c>
      <c r="L2058">
        <v>4.1369999999999996</v>
      </c>
      <c r="M2058">
        <v>-73.617291300000005</v>
      </c>
      <c r="N2058">
        <v>94</v>
      </c>
      <c r="O2058">
        <v>592</v>
      </c>
      <c r="P2058">
        <f t="shared" si="65"/>
        <v>9.8666666666666671</v>
      </c>
      <c r="R2058" t="str">
        <f t="shared" si="64"/>
        <v>2056,14,609218,4.13654115,-73.61685624,94,191,4.13669779790625,-73.6172747971875,0.0495494772931022,22770,4.137,-73.6172913,94,592,9.86666666666667</v>
      </c>
    </row>
    <row r="2059" spans="1:18" x14ac:dyDescent="0.25">
      <c r="A2059">
        <v>2057</v>
      </c>
      <c r="B2059">
        <v>5</v>
      </c>
      <c r="C2059">
        <v>609334</v>
      </c>
      <c r="D2059">
        <v>4.1333445409999996</v>
      </c>
      <c r="E2059">
        <v>-73.609703060000001</v>
      </c>
      <c r="F2059">
        <v>103</v>
      </c>
      <c r="G2059">
        <v>120</v>
      </c>
      <c r="H2059">
        <v>4.1312756193200002</v>
      </c>
      <c r="I2059">
        <v>-73.609278447999998</v>
      </c>
      <c r="J2059">
        <v>0.23467656204332901</v>
      </c>
      <c r="K2059">
        <v>27825</v>
      </c>
      <c r="L2059">
        <v>4.1310000000000002</v>
      </c>
      <c r="M2059">
        <v>-73.609200999999999</v>
      </c>
      <c r="N2059">
        <v>103</v>
      </c>
      <c r="O2059">
        <v>833</v>
      </c>
      <c r="P2059">
        <f t="shared" si="65"/>
        <v>13.883333333333333</v>
      </c>
      <c r="R2059" t="str">
        <f t="shared" si="64"/>
        <v>2057,5,609334,4.133344541,-73.60970306,103,120,4.13127561932,-73.609278448,0.234676562043329,27825,4.131,-73.609201,103,833,13.8833333333333</v>
      </c>
    </row>
    <row r="2060" spans="1:18" x14ac:dyDescent="0.25">
      <c r="A2060">
        <v>2058</v>
      </c>
      <c r="B2060">
        <v>12</v>
      </c>
      <c r="C2060">
        <v>609363</v>
      </c>
      <c r="D2060">
        <v>4.1357579940000004</v>
      </c>
      <c r="E2060">
        <v>-73.606503059999994</v>
      </c>
      <c r="F2060">
        <v>81</v>
      </c>
      <c r="G2060">
        <v>46</v>
      </c>
      <c r="H2060">
        <v>4.1355589751470498</v>
      </c>
      <c r="I2060">
        <v>-73.6064844582353</v>
      </c>
      <c r="J2060">
        <v>2.2211886542748902E-2</v>
      </c>
      <c r="K2060">
        <v>23503</v>
      </c>
      <c r="L2060">
        <v>4.1360000000000001</v>
      </c>
      <c r="M2060">
        <v>-73.606149400000007</v>
      </c>
      <c r="N2060">
        <v>81</v>
      </c>
      <c r="O2060">
        <v>792</v>
      </c>
      <c r="P2060">
        <f t="shared" si="65"/>
        <v>13.2</v>
      </c>
      <c r="R2060" t="str">
        <f t="shared" si="64"/>
        <v>2058,12,609363,4.135757994,-73.60650306,81,46,4.13555897514705,-73.6064844582353,0.0222118865427489,23503,4.136,-73.6061494,81,792,13.2</v>
      </c>
    </row>
    <row r="2061" spans="1:18" x14ac:dyDescent="0.25">
      <c r="A2061">
        <v>2059</v>
      </c>
      <c r="B2061">
        <v>11</v>
      </c>
      <c r="C2061">
        <v>609423</v>
      </c>
      <c r="D2061">
        <v>4.1337819600000003</v>
      </c>
      <c r="E2061">
        <v>-73.619857159999995</v>
      </c>
      <c r="F2061">
        <v>96</v>
      </c>
      <c r="G2061">
        <v>21</v>
      </c>
      <c r="H2061">
        <v>4.1340516367618996</v>
      </c>
      <c r="I2061">
        <v>-73.620160465476104</v>
      </c>
      <c r="J2061">
        <v>4.5035391224087902E-2</v>
      </c>
      <c r="K2061">
        <v>25019</v>
      </c>
      <c r="L2061">
        <v>4.1340000000000003</v>
      </c>
      <c r="M2061">
        <v>-73.620181000000002</v>
      </c>
      <c r="N2061">
        <v>96</v>
      </c>
      <c r="O2061">
        <v>579</v>
      </c>
      <c r="P2061">
        <f t="shared" si="65"/>
        <v>9.65</v>
      </c>
      <c r="R2061" t="str">
        <f t="shared" si="64"/>
        <v>2059,11,609423,4.13378196,-73.61985716,96,21,4.1340516367619,-73.6201604654761,0.0450353912240879,25019,4.134,-73.620181,96,579,9.65</v>
      </c>
    </row>
    <row r="2062" spans="1:18" x14ac:dyDescent="0.25">
      <c r="A2062">
        <v>2060</v>
      </c>
      <c r="B2062">
        <v>24</v>
      </c>
      <c r="C2062">
        <v>609436</v>
      </c>
      <c r="D2062">
        <v>4.1337845700000004</v>
      </c>
      <c r="E2062">
        <v>-73.617242020000006</v>
      </c>
      <c r="F2062">
        <v>92</v>
      </c>
      <c r="G2062">
        <v>154</v>
      </c>
      <c r="H2062">
        <v>4.1325896547352903</v>
      </c>
      <c r="I2062">
        <v>-73.616493169705805</v>
      </c>
      <c r="J2062">
        <v>0.15659125929015499</v>
      </c>
      <c r="K2062">
        <v>25809</v>
      </c>
      <c r="L2062">
        <v>4.133</v>
      </c>
      <c r="M2062">
        <v>-73.616826599999996</v>
      </c>
      <c r="N2062">
        <v>92</v>
      </c>
      <c r="O2062">
        <v>626</v>
      </c>
      <c r="P2062">
        <f t="shared" si="65"/>
        <v>10.433333333333334</v>
      </c>
      <c r="R2062" t="str">
        <f t="shared" si="64"/>
        <v>2060,24,609436,4.13378457,-73.61724202,92,154,4.13258965473529,-73.6164931697058,0.156591259290155,25809,4.133,-73.6168266,92,626,10.4333333333333</v>
      </c>
    </row>
    <row r="2063" spans="1:18" x14ac:dyDescent="0.25">
      <c r="A2063">
        <v>2061</v>
      </c>
      <c r="B2063">
        <v>20</v>
      </c>
      <c r="C2063">
        <v>609484</v>
      </c>
      <c r="D2063">
        <v>4.1332930570000004</v>
      </c>
      <c r="E2063">
        <v>-73.613873029999993</v>
      </c>
      <c r="F2063">
        <v>152</v>
      </c>
      <c r="G2063">
        <v>68</v>
      </c>
      <c r="H2063">
        <v>4.1341443167837797</v>
      </c>
      <c r="I2063">
        <v>-73.612267937297304</v>
      </c>
      <c r="J2063">
        <v>0.20148851846653101</v>
      </c>
      <c r="K2063">
        <v>25194</v>
      </c>
      <c r="L2063">
        <v>4.1340000000000003</v>
      </c>
      <c r="M2063">
        <v>-73.612256400000007</v>
      </c>
      <c r="N2063">
        <v>152</v>
      </c>
      <c r="O2063">
        <v>747</v>
      </c>
      <c r="P2063">
        <f t="shared" si="65"/>
        <v>12.45</v>
      </c>
      <c r="R2063" t="str">
        <f t="shared" si="64"/>
        <v>2061,20,609484,4.133293057,-73.61387303,152,68,4.13414431678378,-73.6122679372973,0.201488518466531,25194,4.134,-73.6122564,152,747,12.45</v>
      </c>
    </row>
    <row r="2064" spans="1:18" x14ac:dyDescent="0.25">
      <c r="A2064">
        <v>2062</v>
      </c>
      <c r="B2064">
        <v>3</v>
      </c>
      <c r="C2064">
        <v>609535</v>
      </c>
      <c r="D2064">
        <v>4.1311940920000003</v>
      </c>
      <c r="E2064">
        <v>-73.618827249999995</v>
      </c>
      <c r="F2064">
        <v>124</v>
      </c>
      <c r="G2064">
        <v>119</v>
      </c>
      <c r="H2064">
        <v>4.1296560587096698</v>
      </c>
      <c r="I2064">
        <v>-73.618758950967703</v>
      </c>
      <c r="J2064">
        <v>0.17108168524853201</v>
      </c>
      <c r="K2064">
        <v>28430</v>
      </c>
      <c r="L2064">
        <v>4.13</v>
      </c>
      <c r="M2064">
        <v>-73.618720199999998</v>
      </c>
      <c r="N2064">
        <v>124</v>
      </c>
      <c r="O2064">
        <v>588</v>
      </c>
      <c r="P2064">
        <f t="shared" si="65"/>
        <v>9.8000000000000007</v>
      </c>
      <c r="R2064" t="str">
        <f t="shared" si="64"/>
        <v>2062,3,609535,4.131194092,-73.61882725,124,119,4.12965605870967,-73.6187589509677,0.171081685248532,28430,4.13,-73.6187202,124,588,9.8</v>
      </c>
    </row>
    <row r="2065" spans="1:18" x14ac:dyDescent="0.25">
      <c r="A2065">
        <v>2063</v>
      </c>
      <c r="B2065">
        <v>5</v>
      </c>
      <c r="C2065">
        <v>609560</v>
      </c>
      <c r="D2065">
        <v>4.1272998999999997</v>
      </c>
      <c r="E2065">
        <v>-73.617632830000005</v>
      </c>
      <c r="F2065">
        <v>153</v>
      </c>
      <c r="G2065">
        <v>57</v>
      </c>
      <c r="H2065">
        <v>4.1281348695312499</v>
      </c>
      <c r="I2065">
        <v>-73.616910924999999</v>
      </c>
      <c r="J2065">
        <v>0.12252121173498599</v>
      </c>
      <c r="K2065">
        <v>30144</v>
      </c>
      <c r="L2065">
        <v>4.1280000000000001</v>
      </c>
      <c r="M2065">
        <v>-73.616886300000004</v>
      </c>
      <c r="N2065">
        <v>153</v>
      </c>
      <c r="O2065">
        <v>656</v>
      </c>
      <c r="P2065">
        <f t="shared" si="65"/>
        <v>10.933333333333334</v>
      </c>
      <c r="R2065" t="str">
        <f t="shared" si="64"/>
        <v>2063,5,609560,4.1272999,-73.61763283,153,57,4.12813486953125,-73.616910925,0.122521211734986,30144,4.128,-73.6168863,153,656,10.9333333333333</v>
      </c>
    </row>
    <row r="2066" spans="1:18" x14ac:dyDescent="0.25">
      <c r="A2066">
        <v>2064</v>
      </c>
      <c r="B2066">
        <v>10</v>
      </c>
      <c r="C2066">
        <v>609565</v>
      </c>
      <c r="D2066">
        <v>4.1266535400000004</v>
      </c>
      <c r="E2066">
        <v>-73.616700429999995</v>
      </c>
      <c r="F2066">
        <v>90</v>
      </c>
      <c r="G2066">
        <v>57</v>
      </c>
      <c r="H2066">
        <v>4.1281348695312499</v>
      </c>
      <c r="I2066">
        <v>-73.616910924999999</v>
      </c>
      <c r="J2066">
        <v>0.16625801779799701</v>
      </c>
      <c r="K2066">
        <v>30144</v>
      </c>
      <c r="L2066">
        <v>4.1280000000000001</v>
      </c>
      <c r="M2066">
        <v>-73.616886300000004</v>
      </c>
      <c r="N2066">
        <v>90</v>
      </c>
      <c r="O2066">
        <v>656</v>
      </c>
      <c r="P2066">
        <f t="shared" si="65"/>
        <v>10.933333333333334</v>
      </c>
      <c r="R2066" t="str">
        <f t="shared" si="64"/>
        <v>2064,10,609565,4.12665354,-73.61670043,90,57,4.12813486953125,-73.616910925,0.166258017797997,30144,4.128,-73.6168863,90,656,10.9333333333333</v>
      </c>
    </row>
    <row r="2067" spans="1:18" x14ac:dyDescent="0.25">
      <c r="A2067">
        <v>2065</v>
      </c>
      <c r="B2067">
        <v>12</v>
      </c>
      <c r="C2067">
        <v>609567</v>
      </c>
      <c r="D2067">
        <v>4.1268923300000004</v>
      </c>
      <c r="E2067">
        <v>-73.619751089999994</v>
      </c>
      <c r="F2067">
        <v>125</v>
      </c>
      <c r="G2067">
        <v>119</v>
      </c>
      <c r="H2067">
        <v>4.1296560587096698</v>
      </c>
      <c r="I2067">
        <v>-73.618758950967703</v>
      </c>
      <c r="J2067">
        <v>0.32621296887263501</v>
      </c>
      <c r="K2067">
        <v>28430</v>
      </c>
      <c r="L2067">
        <v>4.13</v>
      </c>
      <c r="M2067">
        <v>-73.618720199999998</v>
      </c>
      <c r="N2067">
        <v>125</v>
      </c>
      <c r="O2067">
        <v>588</v>
      </c>
      <c r="P2067">
        <f t="shared" si="65"/>
        <v>9.8000000000000007</v>
      </c>
      <c r="R2067" t="str">
        <f t="shared" si="64"/>
        <v>2065,12,609567,4.12689233,-73.61975109,125,119,4.12965605870967,-73.6187589509677,0.326212968872635,28430,4.13,-73.6187202,125,588,9.8</v>
      </c>
    </row>
    <row r="2068" spans="1:18" x14ac:dyDescent="0.25">
      <c r="A2068">
        <v>2066</v>
      </c>
      <c r="B2068">
        <v>5</v>
      </c>
      <c r="C2068">
        <v>609574</v>
      </c>
      <c r="D2068">
        <v>4.1300581699999999</v>
      </c>
      <c r="E2068">
        <v>-73.615675969999998</v>
      </c>
      <c r="F2068">
        <v>158</v>
      </c>
      <c r="G2068">
        <v>57</v>
      </c>
      <c r="H2068">
        <v>4.1281348695312499</v>
      </c>
      <c r="I2068">
        <v>-73.616910924999999</v>
      </c>
      <c r="J2068">
        <v>0.25380089148581803</v>
      </c>
      <c r="K2068">
        <v>30144</v>
      </c>
      <c r="L2068">
        <v>4.1280000000000001</v>
      </c>
      <c r="M2068">
        <v>-73.616886300000004</v>
      </c>
      <c r="N2068">
        <v>158</v>
      </c>
      <c r="O2068">
        <v>656</v>
      </c>
      <c r="P2068">
        <f t="shared" si="65"/>
        <v>10.933333333333334</v>
      </c>
      <c r="R2068" t="str">
        <f t="shared" si="64"/>
        <v>2066,5,609574,4.13005817,-73.61567597,158,57,4.12813486953125,-73.616910925,0.253800891485818,30144,4.128,-73.6168863,158,656,10.9333333333333</v>
      </c>
    </row>
    <row r="2069" spans="1:18" x14ac:dyDescent="0.25">
      <c r="A2069">
        <v>2067</v>
      </c>
      <c r="B2069">
        <v>17</v>
      </c>
      <c r="C2069">
        <v>130332</v>
      </c>
      <c r="D2069">
        <v>4.1282001670000001</v>
      </c>
      <c r="E2069">
        <v>-73.615775639999995</v>
      </c>
      <c r="F2069">
        <v>161</v>
      </c>
      <c r="G2069">
        <v>57</v>
      </c>
      <c r="H2069">
        <v>4.1281348695312499</v>
      </c>
      <c r="I2069">
        <v>-73.616910924999999</v>
      </c>
      <c r="J2069">
        <v>0.126040401399659</v>
      </c>
      <c r="K2069">
        <v>30144</v>
      </c>
      <c r="L2069">
        <v>4.1280000000000001</v>
      </c>
      <c r="M2069">
        <v>-73.616886300000004</v>
      </c>
      <c r="N2069">
        <v>161</v>
      </c>
      <c r="O2069">
        <v>656</v>
      </c>
      <c r="P2069">
        <f t="shared" si="65"/>
        <v>10.933333333333334</v>
      </c>
      <c r="R2069" t="str">
        <f t="shared" si="64"/>
        <v>2067,17,130332,4.128200167,-73.61577564,161,57,4.12813486953125,-73.616910925,0.126040401399659,30144,4.128,-73.6168863,161,656,10.9333333333333</v>
      </c>
    </row>
    <row r="2070" spans="1:18" x14ac:dyDescent="0.25">
      <c r="A2070">
        <v>2068</v>
      </c>
      <c r="B2070">
        <v>10</v>
      </c>
      <c r="C2070">
        <v>609594</v>
      </c>
      <c r="D2070">
        <v>4.1267896119999996</v>
      </c>
      <c r="E2070">
        <v>-73.613730860000004</v>
      </c>
      <c r="F2070">
        <v>112</v>
      </c>
      <c r="G2070">
        <v>168</v>
      </c>
      <c r="H2070">
        <v>4.1261851399375002</v>
      </c>
      <c r="I2070">
        <v>-73.614946531249998</v>
      </c>
      <c r="J2070">
        <v>0.15055671788695801</v>
      </c>
      <c r="K2070">
        <v>31553</v>
      </c>
      <c r="L2070">
        <v>4.1260000000000003</v>
      </c>
      <c r="M2070">
        <v>-73.614988999999994</v>
      </c>
      <c r="N2070">
        <v>112</v>
      </c>
      <c r="O2070">
        <v>771</v>
      </c>
      <c r="P2070">
        <f t="shared" si="65"/>
        <v>12.85</v>
      </c>
      <c r="R2070" t="str">
        <f t="shared" si="64"/>
        <v>2068,10,609594,4.126789612,-73.61373086,112,168,4.1261851399375,-73.61494653125,0.150556717886958,31553,4.126,-73.614989,112,771,12.85</v>
      </c>
    </row>
    <row r="2071" spans="1:18" x14ac:dyDescent="0.25">
      <c r="A2071">
        <v>2069</v>
      </c>
      <c r="B2071">
        <v>13</v>
      </c>
      <c r="C2071">
        <v>609668</v>
      </c>
      <c r="D2071">
        <v>4.118594485</v>
      </c>
      <c r="E2071">
        <v>-73.597409630000001</v>
      </c>
      <c r="F2071">
        <v>138</v>
      </c>
      <c r="G2071">
        <v>87</v>
      </c>
      <c r="H2071">
        <v>4.1187844792058801</v>
      </c>
      <c r="I2071">
        <v>-73.598728764117595</v>
      </c>
      <c r="J2071">
        <v>0.147726877532147</v>
      </c>
      <c r="K2071">
        <v>37254</v>
      </c>
      <c r="L2071">
        <v>4.1189999999999998</v>
      </c>
      <c r="M2071">
        <v>-73.598969100000005</v>
      </c>
      <c r="N2071">
        <v>138</v>
      </c>
      <c r="O2071">
        <v>885</v>
      </c>
      <c r="P2071">
        <f t="shared" si="65"/>
        <v>14.75</v>
      </c>
      <c r="R2071" t="str">
        <f t="shared" si="64"/>
        <v>2069,13,609668,4.118594485,-73.59740963,138,87,4.11878447920588,-73.5987287641176,0.147726877532147,37254,4.119,-73.5989691,138,885,14.75</v>
      </c>
    </row>
    <row r="2072" spans="1:18" x14ac:dyDescent="0.25">
      <c r="A2072">
        <v>2070</v>
      </c>
      <c r="B2072">
        <v>25</v>
      </c>
      <c r="C2072">
        <v>130315</v>
      </c>
      <c r="D2072">
        <v>4.1198770979999999</v>
      </c>
      <c r="E2072">
        <v>-73.583122650000007</v>
      </c>
      <c r="F2072">
        <v>121</v>
      </c>
      <c r="G2072">
        <v>148</v>
      </c>
      <c r="H2072">
        <v>4.1189295742272698</v>
      </c>
      <c r="I2072">
        <v>-73.585439540454502</v>
      </c>
      <c r="J2072">
        <v>0.27754778582799799</v>
      </c>
      <c r="K2072">
        <v>37456</v>
      </c>
      <c r="L2072">
        <v>4.1189999999999998</v>
      </c>
      <c r="M2072">
        <v>-73.585460299999994</v>
      </c>
      <c r="N2072">
        <v>121</v>
      </c>
      <c r="O2072">
        <v>1048</v>
      </c>
      <c r="P2072">
        <f t="shared" si="65"/>
        <v>17.466666666666665</v>
      </c>
      <c r="R2072" t="str">
        <f t="shared" si="64"/>
        <v>2070,25,130315,4.119877098,-73.58312265,121,148,4.11892957422727,-73.5854395404545,0.277547785827998,37456,4.119,-73.5854603,121,1048,17.4666666666667</v>
      </c>
    </row>
    <row r="2073" spans="1:18" x14ac:dyDescent="0.25">
      <c r="A2073">
        <v>2071</v>
      </c>
      <c r="B2073">
        <v>13</v>
      </c>
      <c r="C2073">
        <v>609757</v>
      </c>
      <c r="D2073">
        <v>4.1336496010000001</v>
      </c>
      <c r="E2073">
        <v>-73.590758899999997</v>
      </c>
      <c r="F2073">
        <v>123</v>
      </c>
      <c r="G2073">
        <v>22</v>
      </c>
      <c r="H2073">
        <v>4.1322409341063802</v>
      </c>
      <c r="I2073">
        <v>-73.590817905531907</v>
      </c>
      <c r="J2073">
        <v>0.15667482361450499</v>
      </c>
      <c r="K2073">
        <v>26816</v>
      </c>
      <c r="L2073">
        <v>4.1319999999999997</v>
      </c>
      <c r="M2073">
        <v>-73.590812900000003</v>
      </c>
      <c r="N2073">
        <v>123</v>
      </c>
      <c r="O2073">
        <v>967</v>
      </c>
      <c r="P2073">
        <f t="shared" si="65"/>
        <v>16.116666666666667</v>
      </c>
      <c r="R2073" t="str">
        <f t="shared" si="64"/>
        <v>2071,13,609757,4.133649601,-73.5907589,123,22,4.13224093410638,-73.5908179055319,0.156674823614505,26816,4.132,-73.5908129,123,967,16.1166666666667</v>
      </c>
    </row>
    <row r="2074" spans="1:18" x14ac:dyDescent="0.25">
      <c r="A2074">
        <v>2072</v>
      </c>
      <c r="B2074">
        <v>24</v>
      </c>
      <c r="C2074">
        <v>609789</v>
      </c>
      <c r="D2074">
        <v>4.1336488109999996</v>
      </c>
      <c r="E2074">
        <v>-73.586784339999994</v>
      </c>
      <c r="F2074">
        <v>93</v>
      </c>
      <c r="G2074">
        <v>47</v>
      </c>
      <c r="H2074">
        <v>4.1344063632391297</v>
      </c>
      <c r="I2074">
        <v>-73.586772024130397</v>
      </c>
      <c r="J2074">
        <v>8.4194144987228201E-2</v>
      </c>
      <c r="K2074">
        <v>25033</v>
      </c>
      <c r="L2074">
        <v>4.1340000000000003</v>
      </c>
      <c r="M2074">
        <v>-73.5868751</v>
      </c>
      <c r="N2074">
        <v>93</v>
      </c>
      <c r="O2074">
        <v>898</v>
      </c>
      <c r="P2074">
        <f t="shared" si="65"/>
        <v>14.966666666666667</v>
      </c>
      <c r="R2074" t="str">
        <f t="shared" si="64"/>
        <v>2072,24,609789,4.133648811,-73.58678434,93,47,4.13440636323913,-73.5867720241304,0.0841941449872282,25033,4.134,-73.5868751,93,898,14.9666666666667</v>
      </c>
    </row>
    <row r="2075" spans="1:18" x14ac:dyDescent="0.25">
      <c r="A2075">
        <v>2073</v>
      </c>
      <c r="B2075">
        <v>1</v>
      </c>
      <c r="C2075">
        <v>609848</v>
      </c>
      <c r="D2075">
        <v>4.1288869940000001</v>
      </c>
      <c r="E2075">
        <v>-73.592324649999995</v>
      </c>
      <c r="F2075">
        <v>115</v>
      </c>
      <c r="G2075">
        <v>176</v>
      </c>
      <c r="H2075">
        <v>4.1293690441111099</v>
      </c>
      <c r="I2075">
        <v>-73.590188246222198</v>
      </c>
      <c r="J2075">
        <v>0.242775427888762</v>
      </c>
      <c r="K2075">
        <v>29408</v>
      </c>
      <c r="L2075">
        <v>4.1289999999999996</v>
      </c>
      <c r="M2075">
        <v>-73.589943000000005</v>
      </c>
      <c r="N2075">
        <v>115</v>
      </c>
      <c r="O2075">
        <v>986</v>
      </c>
      <c r="P2075">
        <f t="shared" si="65"/>
        <v>16.433333333333334</v>
      </c>
      <c r="R2075" t="str">
        <f t="shared" si="64"/>
        <v>2073,1,609848,4.128886994,-73.59232465,115,176,4.12936904411111,-73.5901882462222,0.242775427888762,29408,4.129,-73.589943,115,986,16.4333333333333</v>
      </c>
    </row>
    <row r="2076" spans="1:18" x14ac:dyDescent="0.25">
      <c r="A2076">
        <v>2074</v>
      </c>
      <c r="B2076">
        <v>21</v>
      </c>
      <c r="C2076">
        <v>609884</v>
      </c>
      <c r="D2076">
        <v>4.1292749290000001</v>
      </c>
      <c r="E2076">
        <v>-73.592281450000002</v>
      </c>
      <c r="F2076">
        <v>97</v>
      </c>
      <c r="G2076">
        <v>176</v>
      </c>
      <c r="H2076">
        <v>4.1293690441111099</v>
      </c>
      <c r="I2076">
        <v>-73.590188246222198</v>
      </c>
      <c r="J2076">
        <v>0.23223928498834401</v>
      </c>
      <c r="K2076">
        <v>29408</v>
      </c>
      <c r="L2076">
        <v>4.1289999999999996</v>
      </c>
      <c r="M2076">
        <v>-73.589943000000005</v>
      </c>
      <c r="N2076">
        <v>97</v>
      </c>
      <c r="O2076">
        <v>986</v>
      </c>
      <c r="P2076">
        <f t="shared" si="65"/>
        <v>16.433333333333334</v>
      </c>
      <c r="R2076" t="str">
        <f t="shared" si="64"/>
        <v>2074,21,609884,4.129274929,-73.59228145,97,176,4.12936904411111,-73.5901882462222,0.232239284988344,29408,4.129,-73.589943,97,986,16.4333333333333</v>
      </c>
    </row>
    <row r="2077" spans="1:18" x14ac:dyDescent="0.25">
      <c r="A2077">
        <v>2075</v>
      </c>
      <c r="B2077">
        <v>19</v>
      </c>
      <c r="C2077">
        <v>609924</v>
      </c>
      <c r="D2077">
        <v>4.1146989759999997</v>
      </c>
      <c r="E2077">
        <v>-73.597378199999994</v>
      </c>
      <c r="F2077">
        <v>69</v>
      </c>
      <c r="G2077">
        <v>142</v>
      </c>
      <c r="H2077">
        <v>4.1155453320250004</v>
      </c>
      <c r="I2077">
        <v>-73.597526217249893</v>
      </c>
      <c r="J2077">
        <v>9.5471594399925003E-2</v>
      </c>
      <c r="K2077">
        <v>39125</v>
      </c>
      <c r="L2077">
        <v>4.1159999999999997</v>
      </c>
      <c r="M2077">
        <v>-73.597683799999999</v>
      </c>
      <c r="N2077">
        <v>69</v>
      </c>
      <c r="O2077">
        <v>826</v>
      </c>
      <c r="P2077">
        <f t="shared" si="65"/>
        <v>13.766666666666667</v>
      </c>
      <c r="R2077" t="str">
        <f t="shared" si="64"/>
        <v>2075,19,609924,4.114698976,-73.5973782,69,142,4.115545332025,-73.5975262172499,0.095471594399925,39125,4.116,-73.5976838,69,826,13.7666666666667</v>
      </c>
    </row>
    <row r="2078" spans="1:18" x14ac:dyDescent="0.25">
      <c r="A2078">
        <v>2076</v>
      </c>
      <c r="B2078">
        <v>5</v>
      </c>
      <c r="C2078">
        <v>609954</v>
      </c>
      <c r="D2078">
        <v>4.1170939620000002</v>
      </c>
      <c r="E2078">
        <v>-73.584489550000001</v>
      </c>
      <c r="F2078">
        <v>104</v>
      </c>
      <c r="G2078">
        <v>148</v>
      </c>
      <c r="H2078">
        <v>4.1189295742272698</v>
      </c>
      <c r="I2078">
        <v>-73.585439540454502</v>
      </c>
      <c r="J2078">
        <v>0.229556087584045</v>
      </c>
      <c r="K2078">
        <v>37456</v>
      </c>
      <c r="L2078">
        <v>4.1189999999999998</v>
      </c>
      <c r="M2078">
        <v>-73.585460299999994</v>
      </c>
      <c r="N2078">
        <v>104</v>
      </c>
      <c r="O2078">
        <v>1048</v>
      </c>
      <c r="P2078">
        <f t="shared" si="65"/>
        <v>17.466666666666665</v>
      </c>
      <c r="R2078" t="str">
        <f t="shared" si="64"/>
        <v>2076,5,609954,4.117093962,-73.58448955,104,148,4.11892957422727,-73.5854395404545,0.229556087584045,37456,4.119,-73.5854603,104,1048,17.4666666666667</v>
      </c>
    </row>
    <row r="2079" spans="1:18" x14ac:dyDescent="0.25">
      <c r="A2079">
        <v>2077</v>
      </c>
      <c r="B2079">
        <v>14</v>
      </c>
      <c r="C2079">
        <v>610036</v>
      </c>
      <c r="D2079">
        <v>4.141935621</v>
      </c>
      <c r="E2079">
        <v>-73.638709579999997</v>
      </c>
      <c r="F2079">
        <v>122</v>
      </c>
      <c r="G2079">
        <v>130</v>
      </c>
      <c r="H2079">
        <v>4.1438389572666603</v>
      </c>
      <c r="I2079">
        <v>-73.640434013999993</v>
      </c>
      <c r="J2079">
        <v>0.28507092744332602</v>
      </c>
      <c r="K2079">
        <v>16741</v>
      </c>
      <c r="L2079">
        <v>4.1440000000000001</v>
      </c>
      <c r="M2079">
        <v>-73.640455000000003</v>
      </c>
      <c r="N2079">
        <v>122</v>
      </c>
      <c r="O2079">
        <v>360</v>
      </c>
      <c r="P2079">
        <f t="shared" si="65"/>
        <v>6</v>
      </c>
      <c r="R2079" t="str">
        <f t="shared" si="64"/>
        <v>2077,14,610036,4.141935621,-73.63870958,122,130,4.14383895726666,-73.640434014,0.285070927443326,16741,4.144,-73.640455,122,360,6</v>
      </c>
    </row>
    <row r="2080" spans="1:18" x14ac:dyDescent="0.25">
      <c r="A2080">
        <v>2078</v>
      </c>
      <c r="B2080">
        <v>11</v>
      </c>
      <c r="C2080">
        <v>130325</v>
      </c>
      <c r="D2080">
        <v>4.1360193770000002</v>
      </c>
      <c r="E2080">
        <v>-73.645481219999994</v>
      </c>
      <c r="F2080">
        <v>119</v>
      </c>
      <c r="G2080">
        <v>104</v>
      </c>
      <c r="H2080">
        <v>4.13742668586666</v>
      </c>
      <c r="I2080">
        <v>-73.647444966666598</v>
      </c>
      <c r="J2080">
        <v>0.26801092469795401</v>
      </c>
      <c r="K2080">
        <v>22834</v>
      </c>
      <c r="L2080">
        <v>4.1369999999999996</v>
      </c>
      <c r="M2080">
        <v>-73.647469999999998</v>
      </c>
      <c r="N2080">
        <v>119</v>
      </c>
      <c r="O2080">
        <v>625</v>
      </c>
      <c r="P2080">
        <f t="shared" si="65"/>
        <v>10.416666666666666</v>
      </c>
      <c r="R2080" t="str">
        <f t="shared" si="64"/>
        <v>2078,11,130325,4.136019377,-73.64548122,119,104,4.13742668586666,-73.6474449666666,0.268010924697954,22834,4.137,-73.64747,119,625,10.4166666666667</v>
      </c>
    </row>
    <row r="2081" spans="1:18" x14ac:dyDescent="0.25">
      <c r="A2081">
        <v>2079</v>
      </c>
      <c r="B2081">
        <v>20</v>
      </c>
      <c r="C2081">
        <v>130305</v>
      </c>
      <c r="D2081">
        <v>4.1379429740000004</v>
      </c>
      <c r="E2081">
        <v>-73.64405567</v>
      </c>
      <c r="F2081">
        <v>176</v>
      </c>
      <c r="G2081">
        <v>93</v>
      </c>
      <c r="H2081">
        <v>4.1392302886071404</v>
      </c>
      <c r="I2081">
        <v>-73.643305639999994</v>
      </c>
      <c r="J2081">
        <v>0.16545308936181799</v>
      </c>
      <c r="K2081">
        <v>20953</v>
      </c>
      <c r="L2081">
        <v>4.1390000000000002</v>
      </c>
      <c r="M2081">
        <v>-73.643441999999993</v>
      </c>
      <c r="N2081">
        <v>176</v>
      </c>
      <c r="O2081">
        <v>458</v>
      </c>
      <c r="P2081">
        <f t="shared" si="65"/>
        <v>7.6333333333333337</v>
      </c>
      <c r="R2081" t="str">
        <f t="shared" si="64"/>
        <v>2079,20,130305,4.137942974,-73.64405567,176,93,4.13923028860714,-73.64330564,0.165453089361818,20953,4.139,-73.643442,176,458,7.63333333333333</v>
      </c>
    </row>
    <row r="2082" spans="1:18" x14ac:dyDescent="0.25">
      <c r="A2082">
        <v>2080</v>
      </c>
      <c r="B2082">
        <v>15</v>
      </c>
      <c r="C2082">
        <v>130312</v>
      </c>
      <c r="D2082">
        <v>4.1407180820000002</v>
      </c>
      <c r="E2082">
        <v>-73.641482969999998</v>
      </c>
      <c r="F2082">
        <v>119</v>
      </c>
      <c r="G2082">
        <v>93</v>
      </c>
      <c r="H2082">
        <v>4.1392302886071404</v>
      </c>
      <c r="I2082">
        <v>-73.643305639999994</v>
      </c>
      <c r="J2082">
        <v>0.261045654796774</v>
      </c>
      <c r="K2082">
        <v>20953</v>
      </c>
      <c r="L2082">
        <v>4.1390000000000002</v>
      </c>
      <c r="M2082">
        <v>-73.643441999999993</v>
      </c>
      <c r="N2082">
        <v>119</v>
      </c>
      <c r="O2082">
        <v>458</v>
      </c>
      <c r="P2082">
        <f t="shared" si="65"/>
        <v>7.6333333333333337</v>
      </c>
      <c r="R2082" t="str">
        <f t="shared" si="64"/>
        <v>2080,15,130312,4.140718082,-73.64148297,119,93,4.13923028860714,-73.64330564,0.261045654796774,20953,4.139,-73.643442,119,458,7.63333333333333</v>
      </c>
    </row>
    <row r="2083" spans="1:18" x14ac:dyDescent="0.25">
      <c r="A2083">
        <v>2081</v>
      </c>
      <c r="B2083">
        <v>10</v>
      </c>
      <c r="C2083">
        <v>610283</v>
      </c>
      <c r="D2083">
        <v>4.142471982</v>
      </c>
      <c r="E2083">
        <v>-73.621527189999995</v>
      </c>
      <c r="F2083">
        <v>153</v>
      </c>
      <c r="G2083">
        <v>138</v>
      </c>
      <c r="H2083">
        <v>4.1431407383684196</v>
      </c>
      <c r="I2083">
        <v>-73.623175365789393</v>
      </c>
      <c r="J2083">
        <v>0.19721314731842399</v>
      </c>
      <c r="K2083">
        <v>17518</v>
      </c>
      <c r="L2083">
        <v>4.1429999999999998</v>
      </c>
      <c r="M2083">
        <v>-73.623185199999995</v>
      </c>
      <c r="N2083">
        <v>153</v>
      </c>
      <c r="O2083">
        <v>402</v>
      </c>
      <c r="P2083">
        <f t="shared" si="65"/>
        <v>6.7</v>
      </c>
      <c r="R2083" t="str">
        <f t="shared" si="64"/>
        <v>2081,10,610283,4.142471982,-73.62152719,153,138,4.14314073836842,-73.6231753657894,0.197213147318424,17518,4.143,-73.6231852,153,402,6.7</v>
      </c>
    </row>
    <row r="2084" spans="1:18" x14ac:dyDescent="0.25">
      <c r="A2084">
        <v>2082</v>
      </c>
      <c r="B2084">
        <v>7</v>
      </c>
      <c r="C2084">
        <v>610298</v>
      </c>
      <c r="D2084">
        <v>4.1401436939999998</v>
      </c>
      <c r="E2084">
        <v>-73.623519590000001</v>
      </c>
      <c r="F2084">
        <v>90</v>
      </c>
      <c r="G2084">
        <v>66</v>
      </c>
      <c r="H2084">
        <v>4.1389235624693796</v>
      </c>
      <c r="I2084">
        <v>-73.623678444897905</v>
      </c>
      <c r="J2084">
        <v>0.136725638119854</v>
      </c>
      <c r="K2084">
        <v>20997</v>
      </c>
      <c r="L2084">
        <v>4.1390000000000002</v>
      </c>
      <c r="M2084">
        <v>-73.623679699999997</v>
      </c>
      <c r="N2084">
        <v>90</v>
      </c>
      <c r="O2084">
        <v>521</v>
      </c>
      <c r="P2084">
        <f t="shared" si="65"/>
        <v>8.6833333333333336</v>
      </c>
      <c r="R2084" t="str">
        <f t="shared" si="64"/>
        <v>2082,7,610298,4.140143694,-73.62351959,90,66,4.13892356246938,-73.6236784448979,0.136725638119854,20997,4.139,-73.6236797,90,521,8.68333333333333</v>
      </c>
    </row>
    <row r="2085" spans="1:18" x14ac:dyDescent="0.25">
      <c r="A2085">
        <v>2083</v>
      </c>
      <c r="B2085">
        <v>1</v>
      </c>
      <c r="C2085">
        <v>610313</v>
      </c>
      <c r="D2085">
        <v>4.1422619129999996</v>
      </c>
      <c r="E2085">
        <v>-73.624714969999999</v>
      </c>
      <c r="F2085">
        <v>82</v>
      </c>
      <c r="G2085">
        <v>138</v>
      </c>
      <c r="H2085">
        <v>4.1431407383684196</v>
      </c>
      <c r="I2085">
        <v>-73.623175365789393</v>
      </c>
      <c r="J2085">
        <v>0.19661122249593699</v>
      </c>
      <c r="K2085">
        <v>17518</v>
      </c>
      <c r="L2085">
        <v>4.1429999999999998</v>
      </c>
      <c r="M2085">
        <v>-73.623185199999995</v>
      </c>
      <c r="N2085">
        <v>82</v>
      </c>
      <c r="O2085">
        <v>402</v>
      </c>
      <c r="P2085">
        <f t="shared" si="65"/>
        <v>6.7</v>
      </c>
      <c r="R2085" t="str">
        <f t="shared" si="64"/>
        <v>2083,1,610313,4.142261913,-73.62471497,82,138,4.14314073836842,-73.6231753657894,0.196611222495937,17518,4.143,-73.6231852,82,402,6.7</v>
      </c>
    </row>
    <row r="2086" spans="1:18" x14ac:dyDescent="0.25">
      <c r="A2086">
        <v>2084</v>
      </c>
      <c r="B2086">
        <v>23</v>
      </c>
      <c r="C2086">
        <v>131450</v>
      </c>
      <c r="D2086">
        <v>4.1342784440000004</v>
      </c>
      <c r="E2086">
        <v>-73.648493619999996</v>
      </c>
      <c r="F2086">
        <v>84</v>
      </c>
      <c r="G2086">
        <v>104</v>
      </c>
      <c r="H2086">
        <v>4.13742668586666</v>
      </c>
      <c r="I2086">
        <v>-73.647444966666598</v>
      </c>
      <c r="J2086">
        <v>0.36865043642203799</v>
      </c>
      <c r="K2086">
        <v>22834</v>
      </c>
      <c r="L2086">
        <v>4.1369999999999996</v>
      </c>
      <c r="M2086">
        <v>-73.647469999999998</v>
      </c>
      <c r="N2086">
        <v>84</v>
      </c>
      <c r="O2086">
        <v>625</v>
      </c>
      <c r="P2086">
        <f t="shared" si="65"/>
        <v>10.416666666666666</v>
      </c>
      <c r="R2086" t="str">
        <f t="shared" si="64"/>
        <v>2084,23,131450,4.134278444,-73.64849362,84,104,4.13742668586666,-73.6474449666666,0.368650436422038,22834,4.137,-73.64747,84,625,10.4166666666667</v>
      </c>
    </row>
    <row r="2087" spans="1:18" x14ac:dyDescent="0.25">
      <c r="A2087">
        <v>2085</v>
      </c>
      <c r="B2087">
        <v>13</v>
      </c>
      <c r="C2087">
        <v>610420</v>
      </c>
      <c r="D2087">
        <v>4.1214360409999999</v>
      </c>
      <c r="E2087">
        <v>-73.646638339999996</v>
      </c>
      <c r="F2087">
        <v>91</v>
      </c>
      <c r="G2087">
        <v>17</v>
      </c>
      <c r="H2087">
        <v>4.1215725631249898</v>
      </c>
      <c r="I2087">
        <v>-73.646671141249996</v>
      </c>
      <c r="J2087">
        <v>1.56005787379923E-2</v>
      </c>
      <c r="K2087">
        <v>34624</v>
      </c>
      <c r="L2087">
        <v>4.1219999999999999</v>
      </c>
      <c r="M2087">
        <v>-73.646687299999996</v>
      </c>
      <c r="N2087">
        <v>91</v>
      </c>
      <c r="O2087">
        <v>451</v>
      </c>
      <c r="P2087">
        <f t="shared" si="65"/>
        <v>7.5166666666666666</v>
      </c>
      <c r="R2087" t="str">
        <f t="shared" si="64"/>
        <v>2085,13,610420,4.121436041,-73.64663834,91,17,4.12157256312499,-73.64667114125,0.0156005787379923,34624,4.122,-73.6466873,91,451,7.51666666666667</v>
      </c>
    </row>
    <row r="2088" spans="1:18" x14ac:dyDescent="0.25">
      <c r="A2088">
        <v>2086</v>
      </c>
      <c r="B2088">
        <v>8</v>
      </c>
      <c r="C2088">
        <v>610528</v>
      </c>
      <c r="D2088">
        <v>4.1284026239999996</v>
      </c>
      <c r="E2088">
        <v>-73.634614790000001</v>
      </c>
      <c r="F2088">
        <v>105</v>
      </c>
      <c r="G2088">
        <v>44</v>
      </c>
      <c r="H2088">
        <v>4.1279607927857098</v>
      </c>
      <c r="I2088">
        <v>-73.635996875714198</v>
      </c>
      <c r="J2088">
        <v>0.16086206579835599</v>
      </c>
      <c r="K2088">
        <v>30024</v>
      </c>
      <c r="L2088">
        <v>4.1280000000000001</v>
      </c>
      <c r="M2088">
        <v>-73.635985000000005</v>
      </c>
      <c r="N2088">
        <v>105</v>
      </c>
      <c r="O2088">
        <v>417</v>
      </c>
      <c r="P2088">
        <f t="shared" si="65"/>
        <v>6.95</v>
      </c>
      <c r="R2088" t="str">
        <f t="shared" si="64"/>
        <v>2086,8,610528,4.128402624,-73.63461479,105,44,4.12796079278571,-73.6359968757142,0.160862065798356,30024,4.128,-73.635985,105,417,6.95</v>
      </c>
    </row>
    <row r="2089" spans="1:18" x14ac:dyDescent="0.25">
      <c r="A2089">
        <v>2087</v>
      </c>
      <c r="B2089">
        <v>9</v>
      </c>
      <c r="C2089">
        <v>610529</v>
      </c>
      <c r="D2089">
        <v>4.1282889899999997</v>
      </c>
      <c r="E2089">
        <v>-73.635540419999998</v>
      </c>
      <c r="F2089">
        <v>91</v>
      </c>
      <c r="G2089">
        <v>44</v>
      </c>
      <c r="H2089">
        <v>4.1279607927857098</v>
      </c>
      <c r="I2089">
        <v>-73.635996875714198</v>
      </c>
      <c r="J2089">
        <v>6.2367382060284797E-2</v>
      </c>
      <c r="K2089">
        <v>30024</v>
      </c>
      <c r="L2089">
        <v>4.1280000000000001</v>
      </c>
      <c r="M2089">
        <v>-73.635985000000005</v>
      </c>
      <c r="N2089">
        <v>91</v>
      </c>
      <c r="O2089">
        <v>417</v>
      </c>
      <c r="P2089">
        <f t="shared" si="65"/>
        <v>6.95</v>
      </c>
      <c r="R2089" t="str">
        <f t="shared" si="64"/>
        <v>2087,9,610529,4.12828899,-73.63554042,91,44,4.12796079278571,-73.6359968757142,0.0623673820602848,30024,4.128,-73.635985,91,417,6.95</v>
      </c>
    </row>
    <row r="2090" spans="1:18" x14ac:dyDescent="0.25">
      <c r="A2090">
        <v>2088</v>
      </c>
      <c r="B2090">
        <v>12</v>
      </c>
      <c r="C2090">
        <v>610532</v>
      </c>
      <c r="D2090">
        <v>4.1273453590000004</v>
      </c>
      <c r="E2090">
        <v>-73.632899460000004</v>
      </c>
      <c r="F2090">
        <v>114</v>
      </c>
      <c r="G2090">
        <v>147</v>
      </c>
      <c r="H2090">
        <v>4.1252891079428498</v>
      </c>
      <c r="I2090">
        <v>-73.632424829714196</v>
      </c>
      <c r="J2090">
        <v>0.23447862236957101</v>
      </c>
      <c r="K2090">
        <v>32778</v>
      </c>
      <c r="L2090">
        <v>4.125</v>
      </c>
      <c r="M2090">
        <v>-73.632420300000007</v>
      </c>
      <c r="N2090">
        <v>114</v>
      </c>
      <c r="O2090">
        <v>545</v>
      </c>
      <c r="P2090">
        <f t="shared" si="65"/>
        <v>9.0833333333333339</v>
      </c>
      <c r="R2090" t="str">
        <f t="shared" si="64"/>
        <v>2088,12,610532,4.127345359,-73.63289946,114,147,4.12528910794285,-73.6324248297142,0.234478622369571,32778,4.125,-73.6324203,114,545,9.08333333333333</v>
      </c>
    </row>
    <row r="2091" spans="1:18" x14ac:dyDescent="0.25">
      <c r="A2091">
        <v>2089</v>
      </c>
      <c r="B2091">
        <v>12</v>
      </c>
      <c r="C2091">
        <v>610569</v>
      </c>
      <c r="D2091">
        <v>4.1288107370000002</v>
      </c>
      <c r="E2091">
        <v>-73.630963649999998</v>
      </c>
      <c r="F2091">
        <v>104</v>
      </c>
      <c r="G2091">
        <v>27</v>
      </c>
      <c r="H2091">
        <v>4.1301513480666596</v>
      </c>
      <c r="I2091">
        <v>-73.6295055603333</v>
      </c>
      <c r="J2091">
        <v>0.21979859021685</v>
      </c>
      <c r="K2091">
        <v>28411</v>
      </c>
      <c r="L2091">
        <v>4.13</v>
      </c>
      <c r="M2091">
        <v>-73.629496200000006</v>
      </c>
      <c r="N2091">
        <v>104</v>
      </c>
      <c r="O2091">
        <v>572</v>
      </c>
      <c r="P2091">
        <f t="shared" si="65"/>
        <v>9.5333333333333332</v>
      </c>
      <c r="R2091" t="str">
        <f t="shared" si="64"/>
        <v>2089,12,610569,4.128810737,-73.63096365,104,27,4.13015134806666,-73.6295055603333,0.21979859021685,28411,4.13,-73.6294962,104,572,9.53333333333333</v>
      </c>
    </row>
    <row r="2092" spans="1:18" x14ac:dyDescent="0.25">
      <c r="A2092">
        <v>2090</v>
      </c>
      <c r="B2092">
        <v>10</v>
      </c>
      <c r="C2092">
        <v>610585</v>
      </c>
      <c r="D2092">
        <v>4.128927333</v>
      </c>
      <c r="E2092">
        <v>-73.629698809999994</v>
      </c>
      <c r="F2092">
        <v>96</v>
      </c>
      <c r="G2092">
        <v>27</v>
      </c>
      <c r="H2092">
        <v>4.1301513480666596</v>
      </c>
      <c r="I2092">
        <v>-73.6295055603333</v>
      </c>
      <c r="J2092">
        <v>0.13769494181730499</v>
      </c>
      <c r="K2092">
        <v>28411</v>
      </c>
      <c r="L2092">
        <v>4.13</v>
      </c>
      <c r="M2092">
        <v>-73.629496200000006</v>
      </c>
      <c r="N2092">
        <v>96</v>
      </c>
      <c r="O2092">
        <v>572</v>
      </c>
      <c r="P2092">
        <f t="shared" si="65"/>
        <v>9.5333333333333332</v>
      </c>
      <c r="R2092" t="str">
        <f t="shared" si="64"/>
        <v>2090,10,610585,4.128927333,-73.62969881,96,27,4.13015134806666,-73.6295055603333,0.137694941817305,28411,4.13,-73.6294962,96,572,9.53333333333333</v>
      </c>
    </row>
    <row r="2093" spans="1:18" x14ac:dyDescent="0.25">
      <c r="A2093">
        <v>2091</v>
      </c>
      <c r="B2093">
        <v>8</v>
      </c>
      <c r="C2093">
        <v>610660</v>
      </c>
      <c r="D2093">
        <v>4.1254754159999996</v>
      </c>
      <c r="E2093">
        <v>-73.627048180000003</v>
      </c>
      <c r="F2093">
        <v>112</v>
      </c>
      <c r="G2093">
        <v>0</v>
      </c>
      <c r="H2093">
        <v>4.1244329329487099</v>
      </c>
      <c r="I2093">
        <v>-73.627487158717898</v>
      </c>
      <c r="J2093">
        <v>0.12564885417348601</v>
      </c>
      <c r="K2093">
        <v>33483</v>
      </c>
      <c r="L2093">
        <v>4.1239999999999997</v>
      </c>
      <c r="M2093">
        <v>-73.627545400000002</v>
      </c>
      <c r="N2093">
        <v>112</v>
      </c>
      <c r="O2093">
        <v>655</v>
      </c>
      <c r="P2093">
        <f t="shared" si="65"/>
        <v>10.916666666666666</v>
      </c>
      <c r="R2093" t="str">
        <f t="shared" si="64"/>
        <v>2091,8,610660,4.125475416,-73.62704818,112,0,4.12443293294871,-73.6274871587179,0.125648854173486,33483,4.124,-73.6275454,112,655,10.9166666666667</v>
      </c>
    </row>
    <row r="2094" spans="1:18" x14ac:dyDescent="0.25">
      <c r="A2094">
        <v>2092</v>
      </c>
      <c r="B2094">
        <v>13</v>
      </c>
      <c r="C2094">
        <v>610722</v>
      </c>
      <c r="D2094">
        <v>4.1236454440000001</v>
      </c>
      <c r="E2094">
        <v>-73.621943759999994</v>
      </c>
      <c r="F2094">
        <v>143</v>
      </c>
      <c r="G2094">
        <v>143</v>
      </c>
      <c r="H2094">
        <v>4.1239086695217297</v>
      </c>
      <c r="I2094">
        <v>-73.621380878695604</v>
      </c>
      <c r="J2094">
        <v>6.8905151987232599E-2</v>
      </c>
      <c r="K2094">
        <v>32977</v>
      </c>
      <c r="L2094">
        <v>4.1239999999999997</v>
      </c>
      <c r="M2094">
        <v>-73.621286799999993</v>
      </c>
      <c r="N2094">
        <v>143</v>
      </c>
      <c r="O2094">
        <v>551</v>
      </c>
      <c r="P2094">
        <f t="shared" si="65"/>
        <v>9.1833333333333336</v>
      </c>
      <c r="R2094" t="str">
        <f t="shared" si="64"/>
        <v>2092,13,610722,4.123645444,-73.62194376,143,143,4.12390866952173,-73.6213808786956,0.0689051519872326,32977,4.124,-73.6212868,143,551,9.18333333333333</v>
      </c>
    </row>
    <row r="2095" spans="1:18" x14ac:dyDescent="0.25">
      <c r="A2095">
        <v>2093</v>
      </c>
      <c r="B2095">
        <v>17</v>
      </c>
      <c r="C2095">
        <v>612016</v>
      </c>
      <c r="D2095">
        <v>4.115795404</v>
      </c>
      <c r="E2095">
        <v>-73.618469300000001</v>
      </c>
      <c r="F2095">
        <v>64</v>
      </c>
      <c r="G2095">
        <v>180</v>
      </c>
      <c r="H2095">
        <v>4.1160861183684201</v>
      </c>
      <c r="I2095">
        <v>-73.617561638947294</v>
      </c>
      <c r="J2095">
        <v>0.105663520654416</v>
      </c>
      <c r="K2095">
        <v>39090</v>
      </c>
      <c r="L2095">
        <v>4.1159999999999997</v>
      </c>
      <c r="M2095">
        <v>-73.617557099999999</v>
      </c>
      <c r="N2095">
        <v>64</v>
      </c>
      <c r="O2095">
        <v>611</v>
      </c>
      <c r="P2095">
        <f t="shared" si="65"/>
        <v>10.183333333333334</v>
      </c>
      <c r="R2095" t="str">
        <f t="shared" si="64"/>
        <v>2093,17,612016,4.115795404,-73.6184693,64,180,4.11608611836842,-73.6175616389473,0.105663520654416,39090,4.116,-73.6175571,64,611,10.1833333333333</v>
      </c>
    </row>
    <row r="2096" spans="1:18" x14ac:dyDescent="0.25">
      <c r="A2096">
        <v>2094</v>
      </c>
      <c r="B2096">
        <v>9</v>
      </c>
      <c r="C2096">
        <v>610823</v>
      </c>
      <c r="D2096">
        <v>4.1238258910000001</v>
      </c>
      <c r="E2096">
        <v>-73.631352379999996</v>
      </c>
      <c r="F2096">
        <v>64</v>
      </c>
      <c r="G2096">
        <v>192</v>
      </c>
      <c r="H2096">
        <v>4.1226308336578903</v>
      </c>
      <c r="I2096">
        <v>-73.630540461842102</v>
      </c>
      <c r="J2096">
        <v>0.16041960375890599</v>
      </c>
      <c r="K2096">
        <v>33681</v>
      </c>
      <c r="L2096">
        <v>4.1230000000000002</v>
      </c>
      <c r="M2096">
        <v>-73.630411300000006</v>
      </c>
      <c r="N2096">
        <v>64</v>
      </c>
      <c r="O2096">
        <v>539</v>
      </c>
      <c r="P2096">
        <f t="shared" si="65"/>
        <v>8.9833333333333325</v>
      </c>
      <c r="R2096" t="str">
        <f t="shared" si="64"/>
        <v>2094,9,610823,4.123825891,-73.63135238,64,192,4.12263083365789,-73.6305404618421,0.160419603758906,33681,4.123,-73.6304113,64,539,8.98333333333333</v>
      </c>
    </row>
    <row r="2097" spans="1:18" x14ac:dyDescent="0.25">
      <c r="A2097">
        <v>2095</v>
      </c>
      <c r="B2097">
        <v>10</v>
      </c>
      <c r="C2097">
        <v>610848</v>
      </c>
      <c r="D2097">
        <v>4.1228848249999999</v>
      </c>
      <c r="E2097">
        <v>-73.634913089999998</v>
      </c>
      <c r="F2097">
        <v>87</v>
      </c>
      <c r="G2097">
        <v>60</v>
      </c>
      <c r="H2097">
        <v>4.12272070947368</v>
      </c>
      <c r="I2097">
        <v>-73.634327127105195</v>
      </c>
      <c r="J2097">
        <v>6.7458682753135699E-2</v>
      </c>
      <c r="K2097">
        <v>33795</v>
      </c>
      <c r="L2097">
        <v>4.1230000000000002</v>
      </c>
      <c r="M2097">
        <v>-73.634524499999998</v>
      </c>
      <c r="N2097">
        <v>87</v>
      </c>
      <c r="O2097">
        <v>463</v>
      </c>
      <c r="P2097">
        <f t="shared" si="65"/>
        <v>7.7166666666666668</v>
      </c>
      <c r="R2097" t="str">
        <f t="shared" si="64"/>
        <v>2095,10,610848,4.122884825,-73.63491309,87,60,4.12272070947368,-73.6343271271052,0.0674586827531357,33795,4.123,-73.6345245,87,463,7.71666666666667</v>
      </c>
    </row>
    <row r="2098" spans="1:18" x14ac:dyDescent="0.25">
      <c r="A2098">
        <v>2096</v>
      </c>
      <c r="B2098">
        <v>15</v>
      </c>
      <c r="C2098">
        <v>610853</v>
      </c>
      <c r="D2098">
        <v>4.1226695180000004</v>
      </c>
      <c r="E2098">
        <v>-73.635092979999996</v>
      </c>
      <c r="F2098">
        <v>85</v>
      </c>
      <c r="G2098">
        <v>60</v>
      </c>
      <c r="H2098">
        <v>4.12272070947368</v>
      </c>
      <c r="I2098">
        <v>-73.634327127105195</v>
      </c>
      <c r="J2098">
        <v>8.5075671114582696E-2</v>
      </c>
      <c r="K2098">
        <v>33795</v>
      </c>
      <c r="L2098">
        <v>4.1230000000000002</v>
      </c>
      <c r="M2098">
        <v>-73.634524499999998</v>
      </c>
      <c r="N2098">
        <v>85</v>
      </c>
      <c r="O2098">
        <v>463</v>
      </c>
      <c r="P2098">
        <f t="shared" si="65"/>
        <v>7.7166666666666668</v>
      </c>
      <c r="R2098" t="str">
        <f t="shared" si="64"/>
        <v>2096,15,610853,4.122669518,-73.63509298,85,60,4.12272070947368,-73.6343271271052,0.0850756711145827,33795,4.123,-73.6345245,85,463,7.71666666666667</v>
      </c>
    </row>
    <row r="2099" spans="1:18" x14ac:dyDescent="0.25">
      <c r="A2099">
        <v>2097</v>
      </c>
      <c r="B2099">
        <v>18</v>
      </c>
      <c r="C2099">
        <v>610854</v>
      </c>
      <c r="D2099">
        <v>4.1213897880000001</v>
      </c>
      <c r="E2099">
        <v>-73.634036530000003</v>
      </c>
      <c r="F2099">
        <v>102</v>
      </c>
      <c r="G2099">
        <v>60</v>
      </c>
      <c r="H2099">
        <v>4.12272070947368</v>
      </c>
      <c r="I2099">
        <v>-73.634327127105195</v>
      </c>
      <c r="J2099">
        <v>0.151365389652555</v>
      </c>
      <c r="K2099">
        <v>33795</v>
      </c>
      <c r="L2099">
        <v>4.1230000000000002</v>
      </c>
      <c r="M2099">
        <v>-73.634524499999998</v>
      </c>
      <c r="N2099">
        <v>102</v>
      </c>
      <c r="O2099">
        <v>463</v>
      </c>
      <c r="P2099">
        <f t="shared" si="65"/>
        <v>7.7166666666666668</v>
      </c>
      <c r="R2099" t="str">
        <f t="shared" si="64"/>
        <v>2097,18,610854,4.121389788,-73.63403653,102,60,4.12272070947368,-73.6343271271052,0.151365389652555,33795,4.123,-73.6345245,102,463,7.71666666666667</v>
      </c>
    </row>
    <row r="2100" spans="1:18" x14ac:dyDescent="0.25">
      <c r="A2100">
        <v>2098</v>
      </c>
      <c r="B2100">
        <v>9</v>
      </c>
      <c r="C2100">
        <v>610921</v>
      </c>
      <c r="D2100">
        <v>4.1199809289999996</v>
      </c>
      <c r="E2100">
        <v>-73.632265419999996</v>
      </c>
      <c r="F2100">
        <v>82</v>
      </c>
      <c r="G2100">
        <v>136</v>
      </c>
      <c r="H2100">
        <v>4.1186611346333297</v>
      </c>
      <c r="I2100">
        <v>-73.631792291333298</v>
      </c>
      <c r="J2100">
        <v>0.15575574407404699</v>
      </c>
      <c r="K2100">
        <v>37258</v>
      </c>
      <c r="L2100">
        <v>4.1189999999999998</v>
      </c>
      <c r="M2100">
        <v>-73.631714900000006</v>
      </c>
      <c r="N2100">
        <v>82</v>
      </c>
      <c r="O2100">
        <v>566</v>
      </c>
      <c r="P2100">
        <f t="shared" si="65"/>
        <v>9.4333333333333336</v>
      </c>
      <c r="R2100" t="str">
        <f t="shared" si="64"/>
        <v>2098,9,610921,4.119980929,-73.63226542,82,136,4.11866113463333,-73.6317922913333,0.155755744074047,37258,4.119,-73.6317149,82,566,9.43333333333333</v>
      </c>
    </row>
    <row r="2101" spans="1:18" x14ac:dyDescent="0.25">
      <c r="A2101">
        <v>2099</v>
      </c>
      <c r="B2101">
        <v>4</v>
      </c>
      <c r="C2101">
        <v>610937</v>
      </c>
      <c r="D2101">
        <v>4.1053353960000001</v>
      </c>
      <c r="E2101">
        <v>-73.628991339999999</v>
      </c>
      <c r="F2101">
        <v>101</v>
      </c>
      <c r="G2101">
        <v>106</v>
      </c>
      <c r="H2101">
        <v>4.1009534092142799</v>
      </c>
      <c r="I2101">
        <v>-73.629676575000005</v>
      </c>
      <c r="J2101">
        <v>0.49283644863207599</v>
      </c>
      <c r="K2101">
        <v>45997</v>
      </c>
      <c r="L2101">
        <v>4.101</v>
      </c>
      <c r="M2101">
        <v>-73.629725199999996</v>
      </c>
      <c r="N2101">
        <v>101</v>
      </c>
      <c r="O2101">
        <v>479</v>
      </c>
      <c r="P2101">
        <f t="shared" si="65"/>
        <v>7.9833333333333334</v>
      </c>
      <c r="R2101" t="str">
        <f t="shared" si="64"/>
        <v>2099,4,610937,4.105335396,-73.62899134,101,106,4.10095340921428,-73.629676575,0.492836448632076,45997,4.101,-73.6297252,101,479,7.98333333333333</v>
      </c>
    </row>
    <row r="2102" spans="1:18" x14ac:dyDescent="0.25">
      <c r="A2102">
        <v>2100</v>
      </c>
      <c r="B2102">
        <v>7</v>
      </c>
      <c r="C2102">
        <v>610958</v>
      </c>
      <c r="D2102">
        <v>4.1159474859999996</v>
      </c>
      <c r="E2102">
        <v>-73.62270067</v>
      </c>
      <c r="F2102">
        <v>81</v>
      </c>
      <c r="G2102">
        <v>107</v>
      </c>
      <c r="H2102">
        <v>4.1143212800857096</v>
      </c>
      <c r="I2102">
        <v>-73.623735917428505</v>
      </c>
      <c r="J2102">
        <v>0.21406411854808299</v>
      </c>
      <c r="K2102">
        <v>40830</v>
      </c>
      <c r="L2102">
        <v>4.1139999999999999</v>
      </c>
      <c r="M2102">
        <v>-73.623750099999995</v>
      </c>
      <c r="N2102">
        <v>81</v>
      </c>
      <c r="O2102">
        <v>508</v>
      </c>
      <c r="P2102">
        <f t="shared" si="65"/>
        <v>8.4666666666666668</v>
      </c>
      <c r="R2102" t="str">
        <f t="shared" si="64"/>
        <v>2100,7,610958,4.115947486,-73.62270067,81,107,4.11432128008571,-73.6237359174285,0.214064118548083,40830,4.114,-73.6237501,81,508,8.46666666666667</v>
      </c>
    </row>
    <row r="2103" spans="1:18" x14ac:dyDescent="0.25">
      <c r="A2103">
        <v>2101</v>
      </c>
      <c r="B2103">
        <v>12</v>
      </c>
      <c r="C2103">
        <v>610963</v>
      </c>
      <c r="D2103">
        <v>4.1153445990000002</v>
      </c>
      <c r="E2103">
        <v>-73.620713899999998</v>
      </c>
      <c r="F2103">
        <v>85</v>
      </c>
      <c r="G2103">
        <v>107</v>
      </c>
      <c r="H2103">
        <v>4.1143212800857096</v>
      </c>
      <c r="I2103">
        <v>-73.623735917428505</v>
      </c>
      <c r="J2103">
        <v>0.35373321921946999</v>
      </c>
      <c r="K2103">
        <v>40830</v>
      </c>
      <c r="L2103">
        <v>4.1139999999999999</v>
      </c>
      <c r="M2103">
        <v>-73.623750099999995</v>
      </c>
      <c r="N2103">
        <v>85</v>
      </c>
      <c r="O2103">
        <v>508</v>
      </c>
      <c r="P2103">
        <f t="shared" si="65"/>
        <v>8.4666666666666668</v>
      </c>
      <c r="R2103" t="str">
        <f t="shared" si="64"/>
        <v>2101,12,610963,4.115344599,-73.6207139,85,107,4.11432128008571,-73.6237359174285,0.35373321921947,40830,4.114,-73.6237501,85,508,8.46666666666667</v>
      </c>
    </row>
    <row r="2104" spans="1:18" x14ac:dyDescent="0.25">
      <c r="A2104">
        <v>2102</v>
      </c>
      <c r="B2104">
        <v>21</v>
      </c>
      <c r="C2104">
        <v>612118</v>
      </c>
      <c r="D2104">
        <v>4.1161866189999996</v>
      </c>
      <c r="E2104">
        <v>-73.631399389999999</v>
      </c>
      <c r="F2104">
        <v>105</v>
      </c>
      <c r="G2104">
        <v>136</v>
      </c>
      <c r="H2104">
        <v>4.1186611346333297</v>
      </c>
      <c r="I2104">
        <v>-73.631792291333298</v>
      </c>
      <c r="J2104">
        <v>0.27840784896384202</v>
      </c>
      <c r="K2104">
        <v>37258</v>
      </c>
      <c r="L2104">
        <v>4.1189999999999998</v>
      </c>
      <c r="M2104">
        <v>-73.631714900000006</v>
      </c>
      <c r="N2104">
        <v>105</v>
      </c>
      <c r="O2104">
        <v>566</v>
      </c>
      <c r="P2104">
        <f t="shared" si="65"/>
        <v>9.4333333333333336</v>
      </c>
      <c r="R2104" t="str">
        <f t="shared" si="64"/>
        <v>2102,21,612118,4.116186619,-73.63139939,105,136,4.11866113463333,-73.6317922913333,0.278407848963842,37258,4.119,-73.6317149,105,566,9.43333333333333</v>
      </c>
    </row>
    <row r="2105" spans="1:18" x14ac:dyDescent="0.25">
      <c r="A2105">
        <v>2103</v>
      </c>
      <c r="B2105">
        <v>19</v>
      </c>
      <c r="C2105">
        <v>611075</v>
      </c>
      <c r="D2105">
        <v>4.1182884289999997</v>
      </c>
      <c r="E2105">
        <v>-73.624853229999999</v>
      </c>
      <c r="F2105">
        <v>92</v>
      </c>
      <c r="G2105">
        <v>36</v>
      </c>
      <c r="H2105">
        <v>4.1192051274347801</v>
      </c>
      <c r="I2105">
        <v>-73.627202917173904</v>
      </c>
      <c r="J2105">
        <v>0.27964883158459303</v>
      </c>
      <c r="K2105">
        <v>37291</v>
      </c>
      <c r="L2105">
        <v>4.1189999999999998</v>
      </c>
      <c r="M2105">
        <v>-73.627406399999998</v>
      </c>
      <c r="N2105">
        <v>92</v>
      </c>
      <c r="O2105">
        <v>602</v>
      </c>
      <c r="P2105">
        <f t="shared" si="65"/>
        <v>10.033333333333333</v>
      </c>
      <c r="R2105" t="str">
        <f t="shared" si="64"/>
        <v>2103,19,611075,4.118288429,-73.62485323,92,36,4.11920512743478,-73.6272029171739,0.279648831584593,37291,4.119,-73.6274064,92,602,10.0333333333333</v>
      </c>
    </row>
    <row r="2106" spans="1:18" x14ac:dyDescent="0.25">
      <c r="A2106">
        <v>2104</v>
      </c>
      <c r="B2106">
        <v>9</v>
      </c>
      <c r="C2106">
        <v>611082</v>
      </c>
      <c r="D2106">
        <v>4.1246933070000003</v>
      </c>
      <c r="E2106">
        <v>-73.652666659999994</v>
      </c>
      <c r="F2106">
        <v>90</v>
      </c>
      <c r="G2106">
        <v>63</v>
      </c>
      <c r="H2106">
        <v>4.1246905212571399</v>
      </c>
      <c r="I2106">
        <v>-73.652709562571403</v>
      </c>
      <c r="J2106">
        <v>4.7652703654595804E-3</v>
      </c>
      <c r="K2106">
        <v>32469</v>
      </c>
      <c r="L2106">
        <v>4.125</v>
      </c>
      <c r="M2106">
        <v>-73.652916300000001</v>
      </c>
      <c r="N2106">
        <v>90</v>
      </c>
      <c r="O2106">
        <v>599</v>
      </c>
      <c r="P2106">
        <f t="shared" si="65"/>
        <v>9.9833333333333325</v>
      </c>
      <c r="R2106" t="str">
        <f t="shared" si="64"/>
        <v>2104,9,611082,4.124693307,-73.65266666,90,63,4.12469052125714,-73.6527095625714,0.00476527036545958,32469,4.125,-73.6529163,90,599,9.98333333333333</v>
      </c>
    </row>
    <row r="2107" spans="1:18" x14ac:dyDescent="0.25">
      <c r="A2107">
        <v>2105</v>
      </c>
      <c r="B2107">
        <v>12</v>
      </c>
      <c r="C2107">
        <v>611085</v>
      </c>
      <c r="D2107">
        <v>4.123875462</v>
      </c>
      <c r="E2107">
        <v>-73.651595520000001</v>
      </c>
      <c r="F2107">
        <v>73</v>
      </c>
      <c r="G2107">
        <v>63</v>
      </c>
      <c r="H2107">
        <v>4.1246905212571399</v>
      </c>
      <c r="I2107">
        <v>-73.652709562571403</v>
      </c>
      <c r="J2107">
        <v>0.15313479677320899</v>
      </c>
      <c r="K2107">
        <v>32469</v>
      </c>
      <c r="L2107">
        <v>4.125</v>
      </c>
      <c r="M2107">
        <v>-73.652916300000001</v>
      </c>
      <c r="N2107">
        <v>73</v>
      </c>
      <c r="O2107">
        <v>599</v>
      </c>
      <c r="P2107">
        <f t="shared" si="65"/>
        <v>9.9833333333333325</v>
      </c>
      <c r="R2107" t="str">
        <f t="shared" si="64"/>
        <v>2105,12,611085,4.123875462,-73.65159552,73,63,4.12469052125714,-73.6527095625714,0.153134796773209,32469,4.125,-73.6529163,73,599,9.98333333333333</v>
      </c>
    </row>
    <row r="2108" spans="1:18" x14ac:dyDescent="0.25">
      <c r="A2108">
        <v>2106</v>
      </c>
      <c r="B2108">
        <v>15</v>
      </c>
      <c r="C2108">
        <v>611088</v>
      </c>
      <c r="D2108">
        <v>4.1237553230000001</v>
      </c>
      <c r="E2108">
        <v>-73.652405979999997</v>
      </c>
      <c r="F2108">
        <v>119</v>
      </c>
      <c r="G2108">
        <v>63</v>
      </c>
      <c r="H2108">
        <v>4.1246905212571399</v>
      </c>
      <c r="I2108">
        <v>-73.652709562571403</v>
      </c>
      <c r="J2108">
        <v>0.109235560402261</v>
      </c>
      <c r="K2108">
        <v>32469</v>
      </c>
      <c r="L2108">
        <v>4.125</v>
      </c>
      <c r="M2108">
        <v>-73.652916300000001</v>
      </c>
      <c r="N2108">
        <v>119</v>
      </c>
      <c r="O2108">
        <v>599</v>
      </c>
      <c r="P2108">
        <f t="shared" si="65"/>
        <v>9.9833333333333325</v>
      </c>
      <c r="R2108" t="str">
        <f t="shared" si="64"/>
        <v>2106,15,611088,4.123755323,-73.65240598,119,63,4.12469052125714,-73.6527095625714,0.109235560402261,32469,4.125,-73.6529163,119,599,9.98333333333333</v>
      </c>
    </row>
    <row r="2109" spans="1:18" x14ac:dyDescent="0.25">
      <c r="A2109">
        <v>2107</v>
      </c>
      <c r="B2109">
        <v>18</v>
      </c>
      <c r="C2109">
        <v>611091</v>
      </c>
      <c r="D2109">
        <v>4.1233024120000001</v>
      </c>
      <c r="E2109">
        <v>-73.652776549999999</v>
      </c>
      <c r="F2109">
        <v>116</v>
      </c>
      <c r="G2109">
        <v>63</v>
      </c>
      <c r="H2109">
        <v>4.1246905212571399</v>
      </c>
      <c r="I2109">
        <v>-73.652709562571403</v>
      </c>
      <c r="J2109">
        <v>0.15443238247013599</v>
      </c>
      <c r="K2109">
        <v>32469</v>
      </c>
      <c r="L2109">
        <v>4.125</v>
      </c>
      <c r="M2109">
        <v>-73.652916300000001</v>
      </c>
      <c r="N2109">
        <v>116</v>
      </c>
      <c r="O2109">
        <v>599</v>
      </c>
      <c r="P2109">
        <f t="shared" si="65"/>
        <v>9.9833333333333325</v>
      </c>
      <c r="R2109" t="str">
        <f t="shared" si="64"/>
        <v>2107,18,611091,4.123302412,-73.65277655,116,63,4.12469052125714,-73.6527095625714,0.154432382470136,32469,4.125,-73.6529163,116,599,9.98333333333333</v>
      </c>
    </row>
    <row r="2110" spans="1:18" x14ac:dyDescent="0.25">
      <c r="A2110">
        <v>2108</v>
      </c>
      <c r="B2110">
        <v>7</v>
      </c>
      <c r="C2110">
        <v>611102</v>
      </c>
      <c r="D2110">
        <v>4.1262160730000002</v>
      </c>
      <c r="E2110">
        <v>-73.654173639999996</v>
      </c>
      <c r="F2110">
        <v>104</v>
      </c>
      <c r="G2110">
        <v>63</v>
      </c>
      <c r="H2110">
        <v>4.1246905212571399</v>
      </c>
      <c r="I2110">
        <v>-73.652709562571403</v>
      </c>
      <c r="J2110">
        <v>0.23467501231697099</v>
      </c>
      <c r="K2110">
        <v>32469</v>
      </c>
      <c r="L2110">
        <v>4.125</v>
      </c>
      <c r="M2110">
        <v>-73.652916300000001</v>
      </c>
      <c r="N2110">
        <v>104</v>
      </c>
      <c r="O2110">
        <v>599</v>
      </c>
      <c r="P2110">
        <f t="shared" si="65"/>
        <v>9.9833333333333325</v>
      </c>
      <c r="R2110" t="str">
        <f t="shared" si="64"/>
        <v>2108,7,611102,4.126216073,-73.65417364,104,63,4.12469052125714,-73.6527095625714,0.234675012316971,32469,4.125,-73.6529163,104,599,9.98333333333333</v>
      </c>
    </row>
    <row r="2111" spans="1:18" x14ac:dyDescent="0.25">
      <c r="A2111">
        <v>2109</v>
      </c>
      <c r="B2111">
        <v>17</v>
      </c>
      <c r="C2111">
        <v>611280</v>
      </c>
      <c r="D2111">
        <v>4.1062671540000002</v>
      </c>
      <c r="E2111">
        <v>-73.647921389999993</v>
      </c>
      <c r="F2111">
        <v>110</v>
      </c>
      <c r="G2111">
        <v>92</v>
      </c>
      <c r="H2111">
        <v>4.1061774299750002</v>
      </c>
      <c r="I2111">
        <v>-73.647626721250006</v>
      </c>
      <c r="J2111">
        <v>3.4149031901929298E-2</v>
      </c>
      <c r="K2111">
        <v>44011</v>
      </c>
      <c r="L2111">
        <v>4.1059999999999999</v>
      </c>
      <c r="M2111">
        <v>-73.6477407</v>
      </c>
      <c r="N2111">
        <v>110</v>
      </c>
      <c r="O2111">
        <v>299</v>
      </c>
      <c r="P2111">
        <f t="shared" si="65"/>
        <v>4.9833333333333334</v>
      </c>
      <c r="R2111" t="str">
        <f t="shared" si="64"/>
        <v>2109,17,611280,4.106267154,-73.64792139,110,92,4.106177429975,-73.64762672125,0.0341490319019293,44011,4.106,-73.6477407,110,299,4.98333333333333</v>
      </c>
    </row>
    <row r="2112" spans="1:18" x14ac:dyDescent="0.25">
      <c r="A2112">
        <v>2110</v>
      </c>
      <c r="B2112">
        <v>12</v>
      </c>
      <c r="C2112">
        <v>611388</v>
      </c>
      <c r="D2112">
        <v>4.1009866510000004</v>
      </c>
      <c r="E2112">
        <v>-73.652413289999998</v>
      </c>
      <c r="F2112">
        <v>86</v>
      </c>
      <c r="G2112">
        <v>49</v>
      </c>
      <c r="H2112">
        <v>4.1009029442702696</v>
      </c>
      <c r="I2112">
        <v>-73.652213879189105</v>
      </c>
      <c r="J2112">
        <v>2.3980408673818902E-2</v>
      </c>
      <c r="K2112">
        <v>45929</v>
      </c>
      <c r="L2112">
        <v>4.101</v>
      </c>
      <c r="M2112">
        <v>-73.652189100000001</v>
      </c>
      <c r="N2112">
        <v>86</v>
      </c>
      <c r="O2112">
        <v>212</v>
      </c>
      <c r="P2112">
        <f t="shared" si="65"/>
        <v>3.5333333333333332</v>
      </c>
      <c r="R2112" t="str">
        <f t="shared" si="64"/>
        <v>2110,12,611388,4.100986651,-73.65241329,86,49,4.10090294427027,-73.6522138791891,0.0239804086738189,45929,4.101,-73.6521891,86,212,3.53333333333333</v>
      </c>
    </row>
    <row r="2113" spans="1:18" x14ac:dyDescent="0.25">
      <c r="A2113">
        <v>2111</v>
      </c>
      <c r="B2113">
        <v>1</v>
      </c>
      <c r="C2113">
        <v>611411</v>
      </c>
      <c r="D2113">
        <v>4.1002171020000002</v>
      </c>
      <c r="E2113">
        <v>-73.658750310000002</v>
      </c>
      <c r="F2113">
        <v>85</v>
      </c>
      <c r="G2113">
        <v>71</v>
      </c>
      <c r="H2113">
        <v>4.0994834230384596</v>
      </c>
      <c r="I2113">
        <v>-73.657551525384605</v>
      </c>
      <c r="J2113">
        <v>0.15589327446767701</v>
      </c>
      <c r="K2113">
        <v>46749</v>
      </c>
      <c r="L2113">
        <v>4.0990000000000002</v>
      </c>
      <c r="M2113">
        <v>-73.657542899999996</v>
      </c>
      <c r="N2113">
        <v>85</v>
      </c>
      <c r="O2113">
        <v>430</v>
      </c>
      <c r="P2113">
        <f t="shared" si="65"/>
        <v>7.166666666666667</v>
      </c>
      <c r="R2113" t="str">
        <f t="shared" si="64"/>
        <v>2111,1,611411,4.100217102,-73.65875031,85,71,4.09948342303846,-73.6575515253846,0.155893274467677,46749,4.099,-73.6575429,85,430,7.16666666666667</v>
      </c>
    </row>
    <row r="2114" spans="1:18" x14ac:dyDescent="0.25">
      <c r="A2114">
        <v>2112</v>
      </c>
      <c r="B2114">
        <v>29</v>
      </c>
      <c r="C2114">
        <v>101679</v>
      </c>
      <c r="D2114">
        <v>4.098889325</v>
      </c>
      <c r="E2114">
        <v>-73.658230450000005</v>
      </c>
      <c r="F2114">
        <v>70</v>
      </c>
      <c r="G2114">
        <v>71</v>
      </c>
      <c r="H2114">
        <v>4.0994834230384596</v>
      </c>
      <c r="I2114">
        <v>-73.657551525384605</v>
      </c>
      <c r="J2114">
        <v>0.100107370476191</v>
      </c>
      <c r="K2114">
        <v>46749</v>
      </c>
      <c r="L2114">
        <v>4.0990000000000002</v>
      </c>
      <c r="M2114">
        <v>-73.657542899999996</v>
      </c>
      <c r="N2114">
        <v>70</v>
      </c>
      <c r="O2114">
        <v>430</v>
      </c>
      <c r="P2114">
        <f t="shared" si="65"/>
        <v>7.166666666666667</v>
      </c>
      <c r="R2114" t="str">
        <f t="shared" ref="R2114:R2177" si="66">+_xlfn.TEXTJOIN(",",TRUE,A2114:P2114)</f>
        <v>2112,29,101679,4.098889325,-73.65823045,70,71,4.09948342303846,-73.6575515253846,0.100107370476191,46749,4.099,-73.6575429,70,430,7.16666666666667</v>
      </c>
    </row>
    <row r="2115" spans="1:18" x14ac:dyDescent="0.25">
      <c r="A2115">
        <v>2113</v>
      </c>
      <c r="B2115">
        <v>38</v>
      </c>
      <c r="C2115">
        <v>12491</v>
      </c>
      <c r="D2115">
        <v>4.0991099860000002</v>
      </c>
      <c r="E2115">
        <v>-73.651775729999997</v>
      </c>
      <c r="F2115">
        <v>93</v>
      </c>
      <c r="G2115">
        <v>49</v>
      </c>
      <c r="H2115">
        <v>4.1009029442702696</v>
      </c>
      <c r="I2115">
        <v>-73.652213879189105</v>
      </c>
      <c r="J2115">
        <v>0.205076051800166</v>
      </c>
      <c r="K2115">
        <v>45929</v>
      </c>
      <c r="L2115">
        <v>4.101</v>
      </c>
      <c r="M2115">
        <v>-73.652189100000001</v>
      </c>
      <c r="N2115">
        <v>93</v>
      </c>
      <c r="O2115">
        <v>212</v>
      </c>
      <c r="P2115">
        <f t="shared" ref="P2115:P2178" si="67">+O2115/60</f>
        <v>3.5333333333333332</v>
      </c>
      <c r="R2115" t="str">
        <f t="shared" si="66"/>
        <v>2113,38,12491,4.099109986,-73.65177573,93,49,4.10090294427027,-73.6522138791891,0.205076051800166,45929,4.101,-73.6521891,93,212,3.53333333333333</v>
      </c>
    </row>
    <row r="2116" spans="1:18" x14ac:dyDescent="0.25">
      <c r="A2116">
        <v>2114</v>
      </c>
      <c r="B2116">
        <v>39</v>
      </c>
      <c r="C2116">
        <v>101681</v>
      </c>
      <c r="D2116">
        <v>4.0988760700000002</v>
      </c>
      <c r="E2116">
        <v>-73.651544990000005</v>
      </c>
      <c r="F2116">
        <v>64</v>
      </c>
      <c r="G2116">
        <v>49</v>
      </c>
      <c r="H2116">
        <v>4.1009029442702696</v>
      </c>
      <c r="I2116">
        <v>-73.652213879189105</v>
      </c>
      <c r="J2116">
        <v>0.237125084576329</v>
      </c>
      <c r="K2116">
        <v>45929</v>
      </c>
      <c r="L2116">
        <v>4.101</v>
      </c>
      <c r="M2116">
        <v>-73.652189100000001</v>
      </c>
      <c r="N2116">
        <v>64</v>
      </c>
      <c r="O2116">
        <v>212</v>
      </c>
      <c r="P2116">
        <f t="shared" si="67"/>
        <v>3.5333333333333332</v>
      </c>
      <c r="R2116" t="str">
        <f t="shared" si="66"/>
        <v>2114,39,101681,4.09887607,-73.65154499,64,49,4.10090294427027,-73.6522138791891,0.237125084576329,45929,4.101,-73.6521891,64,212,3.53333333333333</v>
      </c>
    </row>
    <row r="2117" spans="1:18" x14ac:dyDescent="0.25">
      <c r="A2117">
        <v>2115</v>
      </c>
      <c r="B2117">
        <v>40</v>
      </c>
      <c r="C2117">
        <v>101682</v>
      </c>
      <c r="D2117">
        <v>4.0985897390000003</v>
      </c>
      <c r="E2117">
        <v>-73.651364770000001</v>
      </c>
      <c r="F2117">
        <v>71</v>
      </c>
      <c r="G2117">
        <v>146</v>
      </c>
      <c r="H2117">
        <v>4.0986711213599998</v>
      </c>
      <c r="I2117">
        <v>-73.649054213400007</v>
      </c>
      <c r="J2117">
        <v>0.25626382207904003</v>
      </c>
      <c r="K2117">
        <v>46874</v>
      </c>
      <c r="L2117">
        <v>4.0990000000000002</v>
      </c>
      <c r="M2117">
        <v>-73.649117899999993</v>
      </c>
      <c r="N2117">
        <v>71</v>
      </c>
      <c r="O2117">
        <v>324</v>
      </c>
      <c r="P2117">
        <f t="shared" si="67"/>
        <v>5.4</v>
      </c>
      <c r="R2117" t="str">
        <f t="shared" si="66"/>
        <v>2115,40,101682,4.098589739,-73.65136477,71,146,4.09867112136,-73.6490542134,0.25626382207904,46874,4.099,-73.6491179,71,324,5.4</v>
      </c>
    </row>
    <row r="2118" spans="1:18" x14ac:dyDescent="0.25">
      <c r="A2118">
        <v>2116</v>
      </c>
      <c r="B2118">
        <v>27</v>
      </c>
      <c r="C2118">
        <v>101687</v>
      </c>
      <c r="D2118">
        <v>4.1021639829999996</v>
      </c>
      <c r="E2118">
        <v>-73.647243919999994</v>
      </c>
      <c r="F2118">
        <v>103</v>
      </c>
      <c r="G2118">
        <v>145</v>
      </c>
      <c r="H2118">
        <v>4.1028799968235203</v>
      </c>
      <c r="I2118">
        <v>-73.649069576764703</v>
      </c>
      <c r="J2118">
        <v>0.21743750345221199</v>
      </c>
      <c r="K2118">
        <v>45345</v>
      </c>
      <c r="L2118">
        <v>4.1029999999999998</v>
      </c>
      <c r="M2118">
        <v>-73.6493155</v>
      </c>
      <c r="N2118">
        <v>103</v>
      </c>
      <c r="O2118">
        <v>277</v>
      </c>
      <c r="P2118">
        <f t="shared" si="67"/>
        <v>4.6166666666666663</v>
      </c>
      <c r="R2118" t="str">
        <f t="shared" si="66"/>
        <v>2116,27,101687,4.102163983,-73.64724392,103,145,4.10287999682352,-73.6490695767647,0.217437503452212,45345,4.103,-73.6493155,103,277,4.61666666666667</v>
      </c>
    </row>
    <row r="2119" spans="1:18" x14ac:dyDescent="0.25">
      <c r="A2119">
        <v>2117</v>
      </c>
      <c r="B2119">
        <v>52</v>
      </c>
      <c r="C2119">
        <v>12493</v>
      </c>
      <c r="D2119">
        <v>4.0995891279999999</v>
      </c>
      <c r="E2119">
        <v>-73.647150210000007</v>
      </c>
      <c r="F2119">
        <v>75</v>
      </c>
      <c r="G2119">
        <v>146</v>
      </c>
      <c r="H2119">
        <v>4.0986711213599998</v>
      </c>
      <c r="I2119">
        <v>-73.649054213400007</v>
      </c>
      <c r="J2119">
        <v>0.23440396582685899</v>
      </c>
      <c r="K2119">
        <v>46874</v>
      </c>
      <c r="L2119">
        <v>4.0990000000000002</v>
      </c>
      <c r="M2119">
        <v>-73.649117899999993</v>
      </c>
      <c r="N2119">
        <v>75</v>
      </c>
      <c r="O2119">
        <v>324</v>
      </c>
      <c r="P2119">
        <f t="shared" si="67"/>
        <v>5.4</v>
      </c>
      <c r="R2119" t="str">
        <f t="shared" si="66"/>
        <v>2117,52,12493,4.099589128,-73.64715021,75,146,4.09867112136,-73.6490542134,0.234403965826859,46874,4.099,-73.6491179,75,324,5.4</v>
      </c>
    </row>
    <row r="2120" spans="1:18" x14ac:dyDescent="0.25">
      <c r="A2120">
        <v>2118</v>
      </c>
      <c r="B2120">
        <v>20</v>
      </c>
      <c r="C2120">
        <v>611515</v>
      </c>
      <c r="D2120">
        <v>4.0824877669999999</v>
      </c>
      <c r="E2120">
        <v>-73.667914510000003</v>
      </c>
      <c r="F2120">
        <v>124</v>
      </c>
      <c r="G2120">
        <v>118</v>
      </c>
      <c r="H2120">
        <v>4.0833717727777703</v>
      </c>
      <c r="I2120">
        <v>-73.667792254074001</v>
      </c>
      <c r="J2120">
        <v>9.9165510667537496E-2</v>
      </c>
      <c r="K2120">
        <v>50388</v>
      </c>
      <c r="L2120">
        <v>4.0830000000000002</v>
      </c>
      <c r="M2120">
        <v>-73.667664500000001</v>
      </c>
      <c r="N2120">
        <v>124</v>
      </c>
      <c r="O2120">
        <v>368</v>
      </c>
      <c r="P2120">
        <f t="shared" si="67"/>
        <v>6.1333333333333337</v>
      </c>
      <c r="R2120" t="str">
        <f t="shared" si="66"/>
        <v>2118,20,611515,4.082487767,-73.66791451,124,118,4.08337177277777,-73.667792254074,0.0991655106675375,50388,4.083,-73.6676645,124,368,6.13333333333333</v>
      </c>
    </row>
    <row r="2121" spans="1:18" x14ac:dyDescent="0.25">
      <c r="A2121">
        <v>2119</v>
      </c>
      <c r="B2121">
        <v>20</v>
      </c>
      <c r="C2121">
        <v>611563</v>
      </c>
      <c r="D2121">
        <v>4.0768650830000004</v>
      </c>
      <c r="E2121">
        <v>-73.668811009999999</v>
      </c>
      <c r="F2121">
        <v>100</v>
      </c>
      <c r="G2121">
        <v>160</v>
      </c>
      <c r="H2121">
        <v>4.0758024710344802</v>
      </c>
      <c r="I2121">
        <v>-73.668755479310306</v>
      </c>
      <c r="J2121">
        <v>0.118243191970428</v>
      </c>
      <c r="K2121">
        <v>51948</v>
      </c>
      <c r="L2121">
        <v>4.0759999999999996</v>
      </c>
      <c r="M2121">
        <v>-73.668362900000005</v>
      </c>
      <c r="N2121">
        <v>100</v>
      </c>
      <c r="O2121">
        <v>470</v>
      </c>
      <c r="P2121">
        <f t="shared" si="67"/>
        <v>7.833333333333333</v>
      </c>
      <c r="R2121" t="str">
        <f t="shared" si="66"/>
        <v>2119,20,611563,4.076865083,-73.66881101,100,160,4.07580247103448,-73.6687554793103,0.118243191970428,51948,4.076,-73.6683629,100,470,7.83333333333333</v>
      </c>
    </row>
    <row r="2122" spans="1:18" x14ac:dyDescent="0.25">
      <c r="A2122">
        <v>2120</v>
      </c>
      <c r="B2122">
        <v>21</v>
      </c>
      <c r="C2122">
        <v>611564</v>
      </c>
      <c r="D2122">
        <v>4.0765027920000003</v>
      </c>
      <c r="E2122">
        <v>-73.668820830000001</v>
      </c>
      <c r="F2122">
        <v>98</v>
      </c>
      <c r="G2122">
        <v>160</v>
      </c>
      <c r="H2122">
        <v>4.0758024710344802</v>
      </c>
      <c r="I2122">
        <v>-73.668755479310306</v>
      </c>
      <c r="J2122">
        <v>7.8159640506513195E-2</v>
      </c>
      <c r="K2122">
        <v>51948</v>
      </c>
      <c r="L2122">
        <v>4.0759999999999996</v>
      </c>
      <c r="M2122">
        <v>-73.668362900000005</v>
      </c>
      <c r="N2122">
        <v>98</v>
      </c>
      <c r="O2122">
        <v>470</v>
      </c>
      <c r="P2122">
        <f t="shared" si="67"/>
        <v>7.833333333333333</v>
      </c>
      <c r="R2122" t="str">
        <f t="shared" si="66"/>
        <v>2120,21,611564,4.076502792,-73.66882083,98,160,4.07580247103448,-73.6687554793103,0.0781596405065132,51948,4.076,-73.6683629,98,470,7.83333333333333</v>
      </c>
    </row>
    <row r="2123" spans="1:18" x14ac:dyDescent="0.25">
      <c r="A2123">
        <v>2121</v>
      </c>
      <c r="B2123">
        <v>10</v>
      </c>
      <c r="C2123">
        <v>611577</v>
      </c>
      <c r="D2123">
        <v>4.08005569</v>
      </c>
      <c r="E2123">
        <v>-73.662854769999996</v>
      </c>
      <c r="F2123">
        <v>108</v>
      </c>
      <c r="G2123">
        <v>48</v>
      </c>
      <c r="H2123">
        <v>4.0817274714166603</v>
      </c>
      <c r="I2123">
        <v>-73.662956182666605</v>
      </c>
      <c r="J2123">
        <v>0.186116669710085</v>
      </c>
      <c r="K2123">
        <v>50741</v>
      </c>
      <c r="L2123">
        <v>4.0819999999999999</v>
      </c>
      <c r="M2123">
        <v>-73.662943600000006</v>
      </c>
      <c r="N2123">
        <v>108</v>
      </c>
      <c r="O2123">
        <v>433</v>
      </c>
      <c r="P2123">
        <f t="shared" si="67"/>
        <v>7.2166666666666668</v>
      </c>
      <c r="R2123" t="str">
        <f t="shared" si="66"/>
        <v>2121,10,611577,4.08005569,-73.66285477,108,48,4.08172747141666,-73.6629561826666,0.186116669710085,50741,4.082,-73.6629436,108,433,7.21666666666667</v>
      </c>
    </row>
    <row r="2124" spans="1:18" x14ac:dyDescent="0.25">
      <c r="A2124">
        <v>2122</v>
      </c>
      <c r="B2124">
        <v>1</v>
      </c>
      <c r="C2124">
        <v>611591</v>
      </c>
      <c r="D2124">
        <v>4.0756958870000002</v>
      </c>
      <c r="E2124">
        <v>-73.668756599999995</v>
      </c>
      <c r="F2124">
        <v>90</v>
      </c>
      <c r="G2124">
        <v>160</v>
      </c>
      <c r="H2124">
        <v>4.0758024710344802</v>
      </c>
      <c r="I2124">
        <v>-73.668755479310306</v>
      </c>
      <c r="J2124">
        <v>1.1844814328894599E-2</v>
      </c>
      <c r="K2124">
        <v>51948</v>
      </c>
      <c r="L2124">
        <v>4.0759999999999996</v>
      </c>
      <c r="M2124">
        <v>-73.668362900000005</v>
      </c>
      <c r="N2124">
        <v>90</v>
      </c>
      <c r="O2124">
        <v>470</v>
      </c>
      <c r="P2124">
        <f t="shared" si="67"/>
        <v>7.833333333333333</v>
      </c>
      <c r="R2124" t="str">
        <f t="shared" si="66"/>
        <v>2122,1,611591,4.075695887,-73.6687566,90,160,4.07580247103448,-73.6687554793103,0.0118448143288946,51948,4.076,-73.6683629,90,470,7.83333333333333</v>
      </c>
    </row>
    <row r="2125" spans="1:18" x14ac:dyDescent="0.25">
      <c r="A2125">
        <v>2123</v>
      </c>
      <c r="B2125">
        <v>5</v>
      </c>
      <c r="C2125">
        <v>612177</v>
      </c>
      <c r="D2125">
        <v>4.0861304330000001</v>
      </c>
      <c r="E2125">
        <v>-73.658516950000006</v>
      </c>
      <c r="F2125">
        <v>128</v>
      </c>
      <c r="G2125">
        <v>65</v>
      </c>
      <c r="H2125">
        <v>4.0860485901842098</v>
      </c>
      <c r="I2125">
        <v>-73.658415140789401</v>
      </c>
      <c r="J2125">
        <v>1.4493516043787499E-2</v>
      </c>
      <c r="K2125">
        <v>49725</v>
      </c>
      <c r="L2125">
        <v>4.0860000000000003</v>
      </c>
      <c r="M2125">
        <v>-73.658606800000001</v>
      </c>
      <c r="N2125">
        <v>128</v>
      </c>
      <c r="O2125">
        <v>536</v>
      </c>
      <c r="P2125">
        <f t="shared" si="67"/>
        <v>8.9333333333333336</v>
      </c>
      <c r="R2125" t="str">
        <f t="shared" si="66"/>
        <v>2123,5,612177,4.086130433,-73.65851695,128,65,4.08604859018421,-73.6584151407894,0.0144935160437875,49725,4.086,-73.6586068,128,536,8.93333333333333</v>
      </c>
    </row>
    <row r="2126" spans="1:18" x14ac:dyDescent="0.25">
      <c r="A2126">
        <v>2124</v>
      </c>
      <c r="B2126">
        <v>16</v>
      </c>
      <c r="C2126">
        <v>611626</v>
      </c>
      <c r="D2126">
        <v>4.0814874540000003</v>
      </c>
      <c r="E2126">
        <v>-73.673316170000007</v>
      </c>
      <c r="F2126">
        <v>134</v>
      </c>
      <c r="G2126">
        <v>165</v>
      </c>
      <c r="H2126">
        <v>4.0793912355172397</v>
      </c>
      <c r="I2126">
        <v>-73.673136061379296</v>
      </c>
      <c r="J2126">
        <v>0.23379643215134799</v>
      </c>
      <c r="K2126">
        <v>51342</v>
      </c>
      <c r="L2126">
        <v>4.0789999999999997</v>
      </c>
      <c r="M2126">
        <v>-73.672671800000003</v>
      </c>
      <c r="N2126">
        <v>134</v>
      </c>
      <c r="O2126">
        <v>494</v>
      </c>
      <c r="P2126">
        <f t="shared" si="67"/>
        <v>8.2333333333333325</v>
      </c>
      <c r="R2126" t="str">
        <f t="shared" si="66"/>
        <v>2124,16,611626,4.081487454,-73.67331617,134,165,4.07939123551724,-73.6731360613793,0.233796432151348,51342,4.079,-73.6726718,134,494,8.23333333333333</v>
      </c>
    </row>
    <row r="2127" spans="1:18" x14ac:dyDescent="0.25">
      <c r="A2127">
        <v>2125</v>
      </c>
      <c r="B2127">
        <v>2</v>
      </c>
      <c r="C2127">
        <v>611634</v>
      </c>
      <c r="D2127">
        <v>4.0852065599999996</v>
      </c>
      <c r="E2127">
        <v>-73.670037800000003</v>
      </c>
      <c r="F2127">
        <v>102</v>
      </c>
      <c r="G2127">
        <v>170</v>
      </c>
      <c r="H2127">
        <v>4.0832106648928503</v>
      </c>
      <c r="I2127">
        <v>-73.671304834642797</v>
      </c>
      <c r="J2127">
        <v>0.26251954063149202</v>
      </c>
      <c r="K2127">
        <v>50432</v>
      </c>
      <c r="L2127">
        <v>4.0830000000000002</v>
      </c>
      <c r="M2127">
        <v>-73.671497700000003</v>
      </c>
      <c r="N2127">
        <v>102</v>
      </c>
      <c r="O2127">
        <v>351</v>
      </c>
      <c r="P2127">
        <f t="shared" si="67"/>
        <v>5.85</v>
      </c>
      <c r="R2127" t="str">
        <f t="shared" si="66"/>
        <v>2125,2,611634,4.08520656,-73.6700378,102,170,4.08321066489285,-73.6713048346428,0.262519540631492,50432,4.083,-73.6714977,102,351,5.85</v>
      </c>
    </row>
    <row r="2128" spans="1:18" x14ac:dyDescent="0.25">
      <c r="A2128">
        <v>2126</v>
      </c>
      <c r="B2128">
        <v>19</v>
      </c>
      <c r="C2128">
        <v>611651</v>
      </c>
      <c r="D2128">
        <v>4.0809669749999999</v>
      </c>
      <c r="E2128">
        <v>-73.669918019999997</v>
      </c>
      <c r="F2128">
        <v>88</v>
      </c>
      <c r="G2128">
        <v>20</v>
      </c>
      <c r="H2128">
        <v>4.07927957156756</v>
      </c>
      <c r="I2128">
        <v>-73.669772300540501</v>
      </c>
      <c r="J2128">
        <v>0.18820726770406401</v>
      </c>
      <c r="K2128">
        <v>51344</v>
      </c>
      <c r="L2128">
        <v>4.0789999999999997</v>
      </c>
      <c r="M2128">
        <v>-73.669393999999997</v>
      </c>
      <c r="N2128">
        <v>88</v>
      </c>
      <c r="O2128">
        <v>381</v>
      </c>
      <c r="P2128">
        <f t="shared" si="67"/>
        <v>6.35</v>
      </c>
      <c r="R2128" t="str">
        <f t="shared" si="66"/>
        <v>2126,19,611651,4.080966975,-73.66991802,88,20,4.07927957156756,-73.6697723005405,0.188207267704064,51344,4.079,-73.669394,88,381,6.35</v>
      </c>
    </row>
    <row r="2129" spans="1:18" x14ac:dyDescent="0.25">
      <c r="A2129">
        <v>2127</v>
      </c>
      <c r="B2129">
        <v>9</v>
      </c>
      <c r="C2129">
        <v>611660</v>
      </c>
      <c r="D2129">
        <v>4.0787418129999997</v>
      </c>
      <c r="E2129">
        <v>-73.674152489999997</v>
      </c>
      <c r="F2129">
        <v>100</v>
      </c>
      <c r="G2129">
        <v>165</v>
      </c>
      <c r="H2129">
        <v>4.0793912355172397</v>
      </c>
      <c r="I2129">
        <v>-73.673136061379296</v>
      </c>
      <c r="J2129">
        <v>0.13379616968727501</v>
      </c>
      <c r="K2129">
        <v>51342</v>
      </c>
      <c r="L2129">
        <v>4.0789999999999997</v>
      </c>
      <c r="M2129">
        <v>-73.672671800000003</v>
      </c>
      <c r="N2129">
        <v>100</v>
      </c>
      <c r="O2129">
        <v>494</v>
      </c>
      <c r="P2129">
        <f t="shared" si="67"/>
        <v>8.2333333333333325</v>
      </c>
      <c r="R2129" t="str">
        <f t="shared" si="66"/>
        <v>2127,9,611660,4.078741813,-73.67415249,100,165,4.07939123551724,-73.6731360613793,0.133796169687275,51342,4.079,-73.6726718,100,494,8.23333333333333</v>
      </c>
    </row>
    <row r="2130" spans="1:18" x14ac:dyDescent="0.25">
      <c r="A2130">
        <v>2128</v>
      </c>
      <c r="B2130">
        <v>16</v>
      </c>
      <c r="C2130">
        <v>611667</v>
      </c>
      <c r="D2130">
        <v>4.0779504839999996</v>
      </c>
      <c r="E2130">
        <v>-73.673214990000005</v>
      </c>
      <c r="F2130">
        <v>116</v>
      </c>
      <c r="G2130">
        <v>165</v>
      </c>
      <c r="H2130">
        <v>4.0793912355172397</v>
      </c>
      <c r="I2130">
        <v>-73.673136061379296</v>
      </c>
      <c r="J2130">
        <v>0.16034253158390799</v>
      </c>
      <c r="K2130">
        <v>51342</v>
      </c>
      <c r="L2130">
        <v>4.0789999999999997</v>
      </c>
      <c r="M2130">
        <v>-73.672671800000003</v>
      </c>
      <c r="N2130">
        <v>116</v>
      </c>
      <c r="O2130">
        <v>494</v>
      </c>
      <c r="P2130">
        <f t="shared" si="67"/>
        <v>8.2333333333333325</v>
      </c>
      <c r="R2130" t="str">
        <f t="shared" si="66"/>
        <v>2128,16,611667,4.077950484,-73.67321499,116,165,4.07939123551724,-73.6731360613793,0.160342531583908,51342,4.079,-73.6726718,116,494,8.23333333333333</v>
      </c>
    </row>
    <row r="2131" spans="1:18" x14ac:dyDescent="0.25">
      <c r="A2131">
        <v>2129</v>
      </c>
      <c r="B2131">
        <v>34</v>
      </c>
      <c r="C2131">
        <v>130489</v>
      </c>
      <c r="D2131">
        <v>4.0691435289999998</v>
      </c>
      <c r="E2131">
        <v>-73.670932399999998</v>
      </c>
      <c r="F2131">
        <v>61</v>
      </c>
      <c r="G2131">
        <v>98</v>
      </c>
      <c r="H2131">
        <v>4.0676324419999998</v>
      </c>
      <c r="I2131">
        <v>-73.671252305294104</v>
      </c>
      <c r="J2131">
        <v>0.17162295041980299</v>
      </c>
      <c r="K2131">
        <v>53013</v>
      </c>
      <c r="L2131">
        <v>4.0679999999999996</v>
      </c>
      <c r="M2131">
        <v>-73.671379099999996</v>
      </c>
      <c r="N2131">
        <v>61</v>
      </c>
      <c r="O2131">
        <v>735</v>
      </c>
      <c r="P2131">
        <f t="shared" si="67"/>
        <v>12.25</v>
      </c>
      <c r="R2131" t="str">
        <f t="shared" si="66"/>
        <v>2129,34,130489,4.069143529,-73.6709324,61,98,4.067632442,-73.6712523052941,0.171622950419803,53013,4.068,-73.6713791,61,735,12.25</v>
      </c>
    </row>
    <row r="2132" spans="1:18" x14ac:dyDescent="0.25">
      <c r="A2132">
        <v>2130</v>
      </c>
      <c r="B2132">
        <v>5</v>
      </c>
      <c r="C2132">
        <v>611798</v>
      </c>
      <c r="D2132">
        <v>4.1574752249999998</v>
      </c>
      <c r="E2132">
        <v>-73.645646540000001</v>
      </c>
      <c r="F2132">
        <v>111</v>
      </c>
      <c r="G2132">
        <v>121</v>
      </c>
      <c r="H2132">
        <v>4.1572115223333297</v>
      </c>
      <c r="I2132">
        <v>-73.646000557333295</v>
      </c>
      <c r="J2132">
        <v>4.8971854156193602E-2</v>
      </c>
      <c r="K2132">
        <v>8022</v>
      </c>
      <c r="L2132">
        <v>4.157</v>
      </c>
      <c r="M2132">
        <v>-73.646021200000007</v>
      </c>
      <c r="N2132">
        <v>111</v>
      </c>
      <c r="O2132">
        <v>709</v>
      </c>
      <c r="P2132">
        <f t="shared" si="67"/>
        <v>11.816666666666666</v>
      </c>
      <c r="R2132" t="str">
        <f t="shared" si="66"/>
        <v>2130,5,611798,4.157475225,-73.64564654,111,121,4.15721152233333,-73.6460005573333,0.0489718541561936,8022,4.157,-73.6460212,111,709,11.8166666666667</v>
      </c>
    </row>
    <row r="2133" spans="1:18" x14ac:dyDescent="0.25">
      <c r="A2133">
        <v>2131</v>
      </c>
      <c r="B2133">
        <v>29</v>
      </c>
      <c r="C2133">
        <v>131494</v>
      </c>
      <c r="D2133">
        <v>4.0573175460000002</v>
      </c>
      <c r="E2133">
        <v>-73.671592689999997</v>
      </c>
      <c r="F2133">
        <v>102</v>
      </c>
      <c r="G2133">
        <v>158</v>
      </c>
      <c r="H2133">
        <v>4.0572328554838704</v>
      </c>
      <c r="I2133">
        <v>-73.672543141935407</v>
      </c>
      <c r="J2133">
        <v>0.10577389390508</v>
      </c>
      <c r="K2133">
        <v>53991</v>
      </c>
      <c r="L2133">
        <v>4.0570000000000004</v>
      </c>
      <c r="M2133">
        <v>-73.6727214</v>
      </c>
      <c r="N2133">
        <v>102</v>
      </c>
      <c r="O2133">
        <v>903</v>
      </c>
      <c r="P2133">
        <f t="shared" si="67"/>
        <v>15.05</v>
      </c>
      <c r="R2133" t="str">
        <f t="shared" si="66"/>
        <v>2131,29,131494,4.057317546,-73.67159269,102,158,4.05723285548387,-73.6725431419354,0.10577389390508,53991,4.057,-73.6727214,102,903,15.05</v>
      </c>
    </row>
    <row r="2134" spans="1:18" x14ac:dyDescent="0.25">
      <c r="A2134">
        <v>2132</v>
      </c>
      <c r="B2134">
        <v>8</v>
      </c>
      <c r="C2134">
        <v>252422</v>
      </c>
      <c r="D2134">
        <v>4.1730030259999999</v>
      </c>
      <c r="E2134">
        <v>-73.623297769999994</v>
      </c>
      <c r="F2134">
        <v>160</v>
      </c>
      <c r="G2134">
        <v>178</v>
      </c>
      <c r="H2134">
        <v>4.1737134715384601</v>
      </c>
      <c r="I2134">
        <v>-73.621965751538397</v>
      </c>
      <c r="J2134">
        <v>0.167412455618209</v>
      </c>
      <c r="K2134">
        <v>2789</v>
      </c>
      <c r="L2134">
        <v>4.173</v>
      </c>
      <c r="M2134">
        <v>-73.622077700000006</v>
      </c>
      <c r="N2134">
        <v>160</v>
      </c>
      <c r="O2134">
        <v>822</v>
      </c>
      <c r="P2134">
        <f t="shared" si="67"/>
        <v>13.7</v>
      </c>
      <c r="R2134" t="str">
        <f t="shared" si="66"/>
        <v>2132,8,252422,4.173003026,-73.62329777,160,178,4.17371347153846,-73.6219657515384,0.167412455618209,2789,4.173,-73.6220777,160,822,13.7</v>
      </c>
    </row>
    <row r="2135" spans="1:18" x14ac:dyDescent="0.25">
      <c r="A2135">
        <v>2133</v>
      </c>
      <c r="B2135">
        <v>17</v>
      </c>
      <c r="C2135">
        <v>130930</v>
      </c>
      <c r="D2135">
        <v>4.149199437</v>
      </c>
      <c r="E2135">
        <v>-73.588091019999993</v>
      </c>
      <c r="F2135">
        <v>660</v>
      </c>
      <c r="G2135">
        <v>40</v>
      </c>
      <c r="H2135">
        <v>4.1470391342444399</v>
      </c>
      <c r="I2135">
        <v>-73.5898657653333</v>
      </c>
      <c r="J2135">
        <v>0.31035850609860999</v>
      </c>
      <c r="K2135">
        <v>15056</v>
      </c>
      <c r="L2135">
        <v>4.1470000000000002</v>
      </c>
      <c r="M2135">
        <v>-73.5897279</v>
      </c>
      <c r="N2135">
        <v>660</v>
      </c>
      <c r="O2135">
        <v>1084</v>
      </c>
      <c r="P2135">
        <f t="shared" si="67"/>
        <v>18.066666666666666</v>
      </c>
      <c r="R2135" t="str">
        <f t="shared" si="66"/>
        <v>2133,17,130930,4.149199437,-73.58809102,660,40,4.14703913424444,-73.5898657653333,0.31035850609861,15056,4.147,-73.5897279,660,1084,18.0666666666667</v>
      </c>
    </row>
    <row r="2136" spans="1:18" x14ac:dyDescent="0.25">
      <c r="A2136">
        <v>2134</v>
      </c>
      <c r="B2136">
        <v>20</v>
      </c>
      <c r="C2136">
        <v>611806</v>
      </c>
      <c r="D2136">
        <v>4.155861442</v>
      </c>
      <c r="E2136">
        <v>-73.652172199999995</v>
      </c>
      <c r="F2136">
        <v>116</v>
      </c>
      <c r="G2136">
        <v>195</v>
      </c>
      <c r="H2136">
        <v>4.1582733435925903</v>
      </c>
      <c r="I2136">
        <v>-73.651118926666598</v>
      </c>
      <c r="J2136">
        <v>0.29234194259679702</v>
      </c>
      <c r="K2136">
        <v>7341</v>
      </c>
      <c r="L2136">
        <v>4.1580000000000004</v>
      </c>
      <c r="M2136">
        <v>-73.651163499999996</v>
      </c>
      <c r="N2136">
        <v>116</v>
      </c>
      <c r="O2136">
        <v>610</v>
      </c>
      <c r="P2136">
        <f t="shared" si="67"/>
        <v>10.166666666666666</v>
      </c>
      <c r="R2136" t="str">
        <f t="shared" si="66"/>
        <v>2134,20,611806,4.155861442,-73.6521722,116,195,4.15827334359259,-73.6511189266666,0.292341942596797,7341,4.158,-73.6511635,116,610,10.1666666666667</v>
      </c>
    </row>
    <row r="2137" spans="1:18" x14ac:dyDescent="0.25">
      <c r="A2137">
        <v>2135</v>
      </c>
      <c r="B2137">
        <v>5</v>
      </c>
      <c r="C2137">
        <v>607462</v>
      </c>
      <c r="D2137">
        <v>4.1608048069999999</v>
      </c>
      <c r="E2137">
        <v>-73.654451649999999</v>
      </c>
      <c r="F2137">
        <v>124</v>
      </c>
      <c r="G2137">
        <v>95</v>
      </c>
      <c r="H2137">
        <v>4.1603786660967703</v>
      </c>
      <c r="I2137">
        <v>-73.654829819677403</v>
      </c>
      <c r="J2137">
        <v>6.32394248314022E-2</v>
      </c>
      <c r="K2137">
        <v>6320</v>
      </c>
      <c r="L2137">
        <v>4.16</v>
      </c>
      <c r="M2137">
        <v>-73.654997399999999</v>
      </c>
      <c r="N2137">
        <v>124</v>
      </c>
      <c r="O2137">
        <v>741</v>
      </c>
      <c r="P2137">
        <f t="shared" si="67"/>
        <v>12.35</v>
      </c>
      <c r="R2137" t="str">
        <f t="shared" si="66"/>
        <v>2135,5,607462,4.160804807,-73.65445165,124,95,4.16037866609677,-73.6548298196774,0.0632394248314022,6320,4.16,-73.6549974,124,741,12.35</v>
      </c>
    </row>
    <row r="2138" spans="1:18" x14ac:dyDescent="0.25">
      <c r="A2138">
        <v>2136</v>
      </c>
      <c r="B2138">
        <v>13</v>
      </c>
      <c r="C2138">
        <v>607475</v>
      </c>
      <c r="D2138">
        <v>4.1562722110000001</v>
      </c>
      <c r="E2138">
        <v>-73.656638950000001</v>
      </c>
      <c r="F2138">
        <v>132</v>
      </c>
      <c r="G2138">
        <v>55</v>
      </c>
      <c r="H2138">
        <v>4.1562580649583296</v>
      </c>
      <c r="I2138">
        <v>-73.655782125000002</v>
      </c>
      <c r="J2138">
        <v>9.4977379022667896E-2</v>
      </c>
      <c r="K2138">
        <v>8518</v>
      </c>
      <c r="L2138">
        <v>4.1559999999999997</v>
      </c>
      <c r="M2138">
        <v>-73.655543199999997</v>
      </c>
      <c r="N2138">
        <v>132</v>
      </c>
      <c r="O2138">
        <v>691</v>
      </c>
      <c r="P2138">
        <f t="shared" si="67"/>
        <v>11.516666666666667</v>
      </c>
      <c r="R2138" t="str">
        <f t="shared" si="66"/>
        <v>2136,13,607475,4.156272211,-73.65663895,132,55,4.15625806495833,-73.655782125,0.0949773790226679,8518,4.156,-73.6555432,132,691,11.5166666666667</v>
      </c>
    </row>
    <row r="2139" spans="1:18" x14ac:dyDescent="0.25">
      <c r="A2139">
        <v>2137</v>
      </c>
      <c r="B2139">
        <v>18</v>
      </c>
      <c r="C2139">
        <v>607561</v>
      </c>
      <c r="D2139">
        <v>4.1595337409999997</v>
      </c>
      <c r="E2139">
        <v>-73.647515100000007</v>
      </c>
      <c r="F2139">
        <v>98</v>
      </c>
      <c r="G2139">
        <v>156</v>
      </c>
      <c r="H2139">
        <v>4.1610662697777698</v>
      </c>
      <c r="I2139">
        <v>-73.646995101111102</v>
      </c>
      <c r="J2139">
        <v>0.179789999563428</v>
      </c>
      <c r="K2139">
        <v>5994</v>
      </c>
      <c r="L2139">
        <v>4.1609999999999996</v>
      </c>
      <c r="M2139">
        <v>-73.646939900000007</v>
      </c>
      <c r="N2139">
        <v>98</v>
      </c>
      <c r="O2139">
        <v>576</v>
      </c>
      <c r="P2139">
        <f t="shared" si="67"/>
        <v>9.6</v>
      </c>
      <c r="R2139" t="str">
        <f t="shared" si="66"/>
        <v>2137,18,607561,4.159533741,-73.6475151,98,156,4.16106626977777,-73.6469951011111,0.179789999563428,5994,4.161,-73.6469399,98,576,9.6</v>
      </c>
    </row>
    <row r="2140" spans="1:18" x14ac:dyDescent="0.25">
      <c r="A2140">
        <v>2138</v>
      </c>
      <c r="B2140">
        <v>29</v>
      </c>
      <c r="C2140">
        <v>130883</v>
      </c>
      <c r="D2140">
        <v>4.159438175</v>
      </c>
      <c r="E2140">
        <v>-73.634841230000006</v>
      </c>
      <c r="F2140">
        <v>142</v>
      </c>
      <c r="G2140">
        <v>32</v>
      </c>
      <c r="H2140">
        <v>4.1577183015833299</v>
      </c>
      <c r="I2140">
        <v>-73.635246021666603</v>
      </c>
      <c r="J2140">
        <v>0.19631625559444801</v>
      </c>
      <c r="K2140">
        <v>7488</v>
      </c>
      <c r="L2140">
        <v>4.1580000000000004</v>
      </c>
      <c r="M2140">
        <v>-73.635204599999994</v>
      </c>
      <c r="N2140">
        <v>142</v>
      </c>
      <c r="O2140">
        <v>425</v>
      </c>
      <c r="P2140">
        <f t="shared" si="67"/>
        <v>7.083333333333333</v>
      </c>
      <c r="R2140" t="str">
        <f t="shared" si="66"/>
        <v>2138,29,130883,4.159438175,-73.63484123,142,32,4.15771830158333,-73.6352460216666,0.196316255594448,7488,4.158,-73.6352046,142,425,7.08333333333333</v>
      </c>
    </row>
    <row r="2141" spans="1:18" x14ac:dyDescent="0.25">
      <c r="A2141">
        <v>2139</v>
      </c>
      <c r="B2141">
        <v>10</v>
      </c>
      <c r="C2141">
        <v>607661</v>
      </c>
      <c r="D2141">
        <v>4.1598367400000003</v>
      </c>
      <c r="E2141">
        <v>-73.641955839999994</v>
      </c>
      <c r="F2141">
        <v>115</v>
      </c>
      <c r="G2141">
        <v>52</v>
      </c>
      <c r="H2141">
        <v>4.1595468587142799</v>
      </c>
      <c r="I2141">
        <v>-73.642002729285693</v>
      </c>
      <c r="J2141">
        <v>3.2629595153231002E-2</v>
      </c>
      <c r="K2141">
        <v>6275</v>
      </c>
      <c r="L2141">
        <v>4.16</v>
      </c>
      <c r="M2141">
        <v>-73.642227899999995</v>
      </c>
      <c r="N2141">
        <v>115</v>
      </c>
      <c r="O2141">
        <v>525</v>
      </c>
      <c r="P2141">
        <f t="shared" si="67"/>
        <v>8.75</v>
      </c>
      <c r="R2141" t="str">
        <f t="shared" si="66"/>
        <v>2139,10,607661,4.15983674,-73.64195584,115,52,4.15954685871428,-73.6420027292857,0.032629595153231,6275,4.16,-73.6422279,115,525,8.75</v>
      </c>
    </row>
    <row r="2142" spans="1:18" x14ac:dyDescent="0.25">
      <c r="A2142">
        <v>2140</v>
      </c>
      <c r="B2142">
        <v>10</v>
      </c>
      <c r="C2142">
        <v>607833</v>
      </c>
      <c r="D2142">
        <v>4.1555347769999997</v>
      </c>
      <c r="E2142">
        <v>-73.629839450000006</v>
      </c>
      <c r="F2142">
        <v>123</v>
      </c>
      <c r="G2142">
        <v>76</v>
      </c>
      <c r="H2142">
        <v>4.1555603668108096</v>
      </c>
      <c r="I2142">
        <v>-73.628378114594597</v>
      </c>
      <c r="J2142">
        <v>0.161989098187103</v>
      </c>
      <c r="K2142">
        <v>8720</v>
      </c>
      <c r="L2142">
        <v>4.1559999999999997</v>
      </c>
      <c r="M2142">
        <v>-73.628383600000006</v>
      </c>
      <c r="N2142">
        <v>123</v>
      </c>
      <c r="O2142">
        <v>376</v>
      </c>
      <c r="P2142">
        <f t="shared" si="67"/>
        <v>6.2666666666666666</v>
      </c>
      <c r="R2142" t="str">
        <f t="shared" si="66"/>
        <v>2140,10,607833,4.155534777,-73.62983945,123,76,4.15556036681081,-73.6283781145946,0.161989098187103,8720,4.156,-73.6283836,123,376,6.26666666666667</v>
      </c>
    </row>
    <row r="2143" spans="1:18" x14ac:dyDescent="0.25">
      <c r="A2143">
        <v>2141</v>
      </c>
      <c r="B2143">
        <v>1</v>
      </c>
      <c r="C2143">
        <v>607858</v>
      </c>
      <c r="D2143">
        <v>4.1526508240000002</v>
      </c>
      <c r="E2143">
        <v>-73.627858549999999</v>
      </c>
      <c r="F2143">
        <v>124</v>
      </c>
      <c r="G2143">
        <v>163</v>
      </c>
      <c r="H2143">
        <v>4.1513232377333296</v>
      </c>
      <c r="I2143">
        <v>-73.627627820000001</v>
      </c>
      <c r="J2143">
        <v>0.149728155110463</v>
      </c>
      <c r="K2143">
        <v>12556</v>
      </c>
      <c r="L2143">
        <v>4.1509999999999998</v>
      </c>
      <c r="M2143">
        <v>-73.627765299999993</v>
      </c>
      <c r="N2143">
        <v>124</v>
      </c>
      <c r="O2143">
        <v>320</v>
      </c>
      <c r="P2143">
        <f t="shared" si="67"/>
        <v>5.333333333333333</v>
      </c>
      <c r="R2143" t="str">
        <f t="shared" si="66"/>
        <v>2141,1,607858,4.152650824,-73.62785855,124,163,4.15132323773333,-73.62762782,0.149728155110463,12556,4.151,-73.6277653,124,320,5.33333333333333</v>
      </c>
    </row>
    <row r="2144" spans="1:18" x14ac:dyDescent="0.25">
      <c r="A2144">
        <v>2142</v>
      </c>
      <c r="B2144">
        <v>10</v>
      </c>
      <c r="C2144">
        <v>607971</v>
      </c>
      <c r="D2144">
        <v>4.1482067130000004</v>
      </c>
      <c r="E2144">
        <v>-73.640815810000007</v>
      </c>
      <c r="F2144">
        <v>143</v>
      </c>
      <c r="G2144">
        <v>54</v>
      </c>
      <c r="H2144">
        <v>4.1487658589117604</v>
      </c>
      <c r="I2144">
        <v>-73.642164212941097</v>
      </c>
      <c r="J2144">
        <v>0.16185095324722701</v>
      </c>
      <c r="K2144">
        <v>13805</v>
      </c>
      <c r="L2144">
        <v>4.149</v>
      </c>
      <c r="M2144">
        <v>-73.642156999999997</v>
      </c>
      <c r="N2144">
        <v>143</v>
      </c>
      <c r="O2144">
        <v>375</v>
      </c>
      <c r="P2144">
        <f t="shared" si="67"/>
        <v>6.25</v>
      </c>
      <c r="R2144" t="str">
        <f t="shared" si="66"/>
        <v>2142,10,607971,4.148206713,-73.64081581,143,54,4.14876585891176,-73.6421642129411,0.161850953247227,13805,4.149,-73.642157,143,375,6.25</v>
      </c>
    </row>
    <row r="2145" spans="1:18" x14ac:dyDescent="0.25">
      <c r="A2145">
        <v>2143</v>
      </c>
      <c r="B2145">
        <v>13</v>
      </c>
      <c r="C2145">
        <v>608048</v>
      </c>
      <c r="D2145">
        <v>4.1485328490000004</v>
      </c>
      <c r="E2145">
        <v>-73.629678380000001</v>
      </c>
      <c r="F2145">
        <v>92</v>
      </c>
      <c r="G2145">
        <v>101</v>
      </c>
      <c r="H2145">
        <v>4.1473052510277704</v>
      </c>
      <c r="I2145">
        <v>-73.631692954444404</v>
      </c>
      <c r="J2145">
        <v>0.26165831271314899</v>
      </c>
      <c r="K2145">
        <v>14732</v>
      </c>
      <c r="L2145">
        <v>4.1470000000000002</v>
      </c>
      <c r="M2145">
        <v>-73.631806800000007</v>
      </c>
      <c r="N2145">
        <v>92</v>
      </c>
      <c r="O2145">
        <v>118</v>
      </c>
      <c r="P2145">
        <f t="shared" si="67"/>
        <v>1.9666666666666666</v>
      </c>
      <c r="R2145" t="str">
        <f t="shared" si="66"/>
        <v>2143,13,608048,4.148532849,-73.62967838,92,101,4.14730525102777,-73.6316929544444,0.261658312713149,14732,4.147,-73.6318068,92,118,1.96666666666667</v>
      </c>
    </row>
    <row r="2146" spans="1:18" x14ac:dyDescent="0.25">
      <c r="A2146">
        <v>2144</v>
      </c>
      <c r="B2146">
        <v>16</v>
      </c>
      <c r="C2146">
        <v>608064</v>
      </c>
      <c r="D2146">
        <v>4.1459201050000001</v>
      </c>
      <c r="E2146">
        <v>-73.627218830000004</v>
      </c>
      <c r="F2146">
        <v>106</v>
      </c>
      <c r="G2146">
        <v>31</v>
      </c>
      <c r="H2146">
        <v>4.14667554456818</v>
      </c>
      <c r="I2146">
        <v>-73.627482417727194</v>
      </c>
      <c r="J2146">
        <v>8.8886491688038999E-2</v>
      </c>
      <c r="K2146">
        <v>14803</v>
      </c>
      <c r="L2146">
        <v>4.1470000000000002</v>
      </c>
      <c r="M2146">
        <v>-73.627614800000003</v>
      </c>
      <c r="N2146">
        <v>106</v>
      </c>
      <c r="O2146">
        <v>299</v>
      </c>
      <c r="P2146">
        <f t="shared" si="67"/>
        <v>4.9833333333333334</v>
      </c>
      <c r="R2146" t="str">
        <f t="shared" si="66"/>
        <v>2144,16,608064,4.145920105,-73.62721883,106,31,4.14667554456818,-73.6274824177272,0.088886491688039,14803,4.147,-73.6276148,106,299,4.98333333333333</v>
      </c>
    </row>
    <row r="2147" spans="1:18" x14ac:dyDescent="0.25">
      <c r="A2147">
        <v>2145</v>
      </c>
      <c r="B2147">
        <v>14</v>
      </c>
      <c r="C2147">
        <v>608181</v>
      </c>
      <c r="D2147">
        <v>4.1515096839999996</v>
      </c>
      <c r="E2147">
        <v>-73.622032959999999</v>
      </c>
      <c r="F2147">
        <v>93</v>
      </c>
      <c r="G2147">
        <v>35</v>
      </c>
      <c r="H2147">
        <v>4.1516513301250004</v>
      </c>
      <c r="I2147">
        <v>-73.622586237500002</v>
      </c>
      <c r="J2147">
        <v>6.3309649345984598E-2</v>
      </c>
      <c r="K2147">
        <v>11493</v>
      </c>
      <c r="L2147">
        <v>4.1520000000000001</v>
      </c>
      <c r="M2147">
        <v>-73.622415700000005</v>
      </c>
      <c r="N2147">
        <v>93</v>
      </c>
      <c r="O2147">
        <v>326</v>
      </c>
      <c r="P2147">
        <f t="shared" si="67"/>
        <v>5.4333333333333336</v>
      </c>
      <c r="R2147" t="str">
        <f t="shared" si="66"/>
        <v>2145,14,608181,4.151509684,-73.62203296,93,35,4.151651330125,-73.6225862375,0.0633096493459846,11493,4.152,-73.6224157,93,326,5.43333333333333</v>
      </c>
    </row>
    <row r="2148" spans="1:18" x14ac:dyDescent="0.25">
      <c r="A2148">
        <v>2146</v>
      </c>
      <c r="B2148">
        <v>13</v>
      </c>
      <c r="C2148">
        <v>608339</v>
      </c>
      <c r="D2148">
        <v>4.1508385700000003</v>
      </c>
      <c r="E2148">
        <v>-73.617508369999996</v>
      </c>
      <c r="F2148">
        <v>71</v>
      </c>
      <c r="G2148">
        <v>105</v>
      </c>
      <c r="H2148">
        <v>4.1513210288965503</v>
      </c>
      <c r="I2148">
        <v>-73.618536928965497</v>
      </c>
      <c r="J2148">
        <v>0.12597671149081399</v>
      </c>
      <c r="K2148">
        <v>12294</v>
      </c>
      <c r="L2148">
        <v>4.1509999999999998</v>
      </c>
      <c r="M2148">
        <v>-73.618519800000001</v>
      </c>
      <c r="N2148">
        <v>71</v>
      </c>
      <c r="O2148">
        <v>451</v>
      </c>
      <c r="P2148">
        <f t="shared" si="67"/>
        <v>7.5166666666666666</v>
      </c>
      <c r="R2148" t="str">
        <f t="shared" si="66"/>
        <v>2146,13,608339,4.15083857,-73.61750837,71,105,4.15132102889655,-73.6185369289655,0.125976711490814,12294,4.151,-73.6185198,71,451,7.51666666666667</v>
      </c>
    </row>
    <row r="2149" spans="1:18" x14ac:dyDescent="0.25">
      <c r="A2149">
        <v>2147</v>
      </c>
      <c r="B2149">
        <v>2</v>
      </c>
      <c r="C2149">
        <v>608358</v>
      </c>
      <c r="D2149">
        <v>4.1523046089999998</v>
      </c>
      <c r="E2149">
        <v>-73.614661530000006</v>
      </c>
      <c r="F2149">
        <v>91</v>
      </c>
      <c r="G2149">
        <v>62</v>
      </c>
      <c r="H2149">
        <v>4.1530998938461501</v>
      </c>
      <c r="I2149">
        <v>-73.614420967115294</v>
      </c>
      <c r="J2149">
        <v>9.2310463245505694E-2</v>
      </c>
      <c r="K2149">
        <v>11264</v>
      </c>
      <c r="L2149">
        <v>4.1529999999999996</v>
      </c>
      <c r="M2149">
        <v>-73.614416599999998</v>
      </c>
      <c r="N2149">
        <v>91</v>
      </c>
      <c r="O2149">
        <v>587</v>
      </c>
      <c r="P2149">
        <f t="shared" si="67"/>
        <v>9.7833333333333332</v>
      </c>
      <c r="R2149" t="str">
        <f t="shared" si="66"/>
        <v>2147,2,608358,4.152304609,-73.61466153,91,62,4.15309989384615,-73.6144209671153,0.0923104632455057,11264,4.153,-73.6144166,91,587,9.78333333333333</v>
      </c>
    </row>
    <row r="2150" spans="1:18" x14ac:dyDescent="0.25">
      <c r="A2150">
        <v>2148</v>
      </c>
      <c r="B2150">
        <v>10</v>
      </c>
      <c r="C2150">
        <v>608425</v>
      </c>
      <c r="D2150">
        <v>4.1481079950000002</v>
      </c>
      <c r="E2150">
        <v>-73.613413940000001</v>
      </c>
      <c r="F2150">
        <v>107</v>
      </c>
      <c r="G2150">
        <v>4</v>
      </c>
      <c r="H2150">
        <v>4.1483606209411699</v>
      </c>
      <c r="I2150">
        <v>-73.613291782941104</v>
      </c>
      <c r="J2150">
        <v>3.1167400981290099E-2</v>
      </c>
      <c r="K2150">
        <v>14637</v>
      </c>
      <c r="L2150">
        <v>4.1479999999999997</v>
      </c>
      <c r="M2150">
        <v>-73.613416900000004</v>
      </c>
      <c r="N2150">
        <v>107</v>
      </c>
      <c r="O2150">
        <v>642</v>
      </c>
      <c r="P2150">
        <f t="shared" si="67"/>
        <v>10.7</v>
      </c>
      <c r="R2150" t="str">
        <f t="shared" si="66"/>
        <v>2148,10,608425,4.148107995,-73.61341394,107,4,4.14836062094117,-73.6132917829411,0.0311674009812901,14637,4.148,-73.6134169,107,642,10.7</v>
      </c>
    </row>
    <row r="2151" spans="1:18" x14ac:dyDescent="0.25">
      <c r="A2151">
        <v>2149</v>
      </c>
      <c r="B2151">
        <v>7</v>
      </c>
      <c r="C2151">
        <v>608458</v>
      </c>
      <c r="D2151">
        <v>4.146103053</v>
      </c>
      <c r="E2151">
        <v>-73.616113179999999</v>
      </c>
      <c r="F2151">
        <v>73</v>
      </c>
      <c r="G2151">
        <v>83</v>
      </c>
      <c r="H2151">
        <v>4.1459559745652097</v>
      </c>
      <c r="I2151">
        <v>-73.6166711945652</v>
      </c>
      <c r="J2151">
        <v>6.3970308648165497E-2</v>
      </c>
      <c r="K2151">
        <v>15442</v>
      </c>
      <c r="L2151">
        <v>4.1459999999999999</v>
      </c>
      <c r="M2151">
        <v>-73.616667699999994</v>
      </c>
      <c r="N2151">
        <v>73</v>
      </c>
      <c r="O2151">
        <v>471</v>
      </c>
      <c r="P2151">
        <f t="shared" si="67"/>
        <v>7.85</v>
      </c>
      <c r="R2151" t="str">
        <f t="shared" si="66"/>
        <v>2149,7,608458,4.146103053,-73.61611318,73,83,4.14595597456521,-73.6166711945652,0.0639703086481655,15442,4.146,-73.6166677,73,471,7.85</v>
      </c>
    </row>
    <row r="2152" spans="1:18" x14ac:dyDescent="0.25">
      <c r="A2152">
        <v>2150</v>
      </c>
      <c r="B2152">
        <v>18</v>
      </c>
      <c r="C2152">
        <v>608469</v>
      </c>
      <c r="D2152">
        <v>4.1447272670000004</v>
      </c>
      <c r="E2152">
        <v>-73.616371790000002</v>
      </c>
      <c r="F2152">
        <v>129</v>
      </c>
      <c r="G2152">
        <v>83</v>
      </c>
      <c r="H2152">
        <v>4.1459559745652097</v>
      </c>
      <c r="I2152">
        <v>-73.6166711945652</v>
      </c>
      <c r="J2152">
        <v>0.14051492478717401</v>
      </c>
      <c r="K2152">
        <v>15442</v>
      </c>
      <c r="L2152">
        <v>4.1459999999999999</v>
      </c>
      <c r="M2152">
        <v>-73.616667699999994</v>
      </c>
      <c r="N2152">
        <v>129</v>
      </c>
      <c r="O2152">
        <v>471</v>
      </c>
      <c r="P2152">
        <f t="shared" si="67"/>
        <v>7.85</v>
      </c>
      <c r="R2152" t="str">
        <f t="shared" si="66"/>
        <v>2150,18,608469,4.144727267,-73.61637179,129,83,4.14595597456521,-73.6166711945652,0.140514924787174,15442,4.146,-73.6166677,129,471,7.85</v>
      </c>
    </row>
    <row r="2153" spans="1:18" x14ac:dyDescent="0.25">
      <c r="A2153">
        <v>2151</v>
      </c>
      <c r="B2153">
        <v>8</v>
      </c>
      <c r="C2153">
        <v>608506</v>
      </c>
      <c r="D2153">
        <v>4.1456881880000003</v>
      </c>
      <c r="E2153">
        <v>-73.608690109999998</v>
      </c>
      <c r="F2153">
        <v>99</v>
      </c>
      <c r="G2153">
        <v>37</v>
      </c>
      <c r="H2153">
        <v>4.14516103134146</v>
      </c>
      <c r="I2153">
        <v>-73.609928037073104</v>
      </c>
      <c r="J2153">
        <v>0.14918725750292799</v>
      </c>
      <c r="K2153">
        <v>16151</v>
      </c>
      <c r="L2153">
        <v>4.1449999999999996</v>
      </c>
      <c r="M2153">
        <v>-73.609950100000006</v>
      </c>
      <c r="N2153">
        <v>99</v>
      </c>
      <c r="O2153">
        <v>573</v>
      </c>
      <c r="P2153">
        <f t="shared" si="67"/>
        <v>9.5500000000000007</v>
      </c>
      <c r="R2153" t="str">
        <f t="shared" si="66"/>
        <v>2151,8,608506,4.145688188,-73.60869011,99,37,4.14516103134146,-73.6099280370731,0.149187257502928,16151,4.145,-73.6099501,99,573,9.55</v>
      </c>
    </row>
    <row r="2154" spans="1:18" x14ac:dyDescent="0.25">
      <c r="A2154">
        <v>2152</v>
      </c>
      <c r="B2154">
        <v>21</v>
      </c>
      <c r="C2154">
        <v>608519</v>
      </c>
      <c r="D2154">
        <v>4.1444120230000001</v>
      </c>
      <c r="E2154">
        <v>-73.606731490000001</v>
      </c>
      <c r="F2154">
        <v>76</v>
      </c>
      <c r="G2154">
        <v>79</v>
      </c>
      <c r="H2154">
        <v>4.1463610710000003</v>
      </c>
      <c r="I2154">
        <v>-73.604951058148103</v>
      </c>
      <c r="J2154">
        <v>0.29300304561864199</v>
      </c>
      <c r="K2154">
        <v>15590</v>
      </c>
      <c r="L2154">
        <v>4.1459999999999999</v>
      </c>
      <c r="M2154">
        <v>-73.604956799999997</v>
      </c>
      <c r="N2154">
        <v>76</v>
      </c>
      <c r="O2154">
        <v>630</v>
      </c>
      <c r="P2154">
        <f t="shared" si="67"/>
        <v>10.5</v>
      </c>
      <c r="R2154" t="str">
        <f t="shared" si="66"/>
        <v>2152,21,608519,4.144412023,-73.60673149,76,79,4.146361071,-73.6049510581481,0.293003045618642,15590,4.146,-73.6049568,76,630,10.5</v>
      </c>
    </row>
    <row r="2155" spans="1:18" x14ac:dyDescent="0.25">
      <c r="A2155">
        <v>2153</v>
      </c>
      <c r="B2155">
        <v>9</v>
      </c>
      <c r="C2155">
        <v>608529</v>
      </c>
      <c r="D2155">
        <v>4.1442927889999996</v>
      </c>
      <c r="E2155">
        <v>-73.61147124</v>
      </c>
      <c r="F2155">
        <v>139</v>
      </c>
      <c r="G2155">
        <v>37</v>
      </c>
      <c r="H2155">
        <v>4.14516103134146</v>
      </c>
      <c r="I2155">
        <v>-73.609928037073104</v>
      </c>
      <c r="J2155">
        <v>0.19637664638569799</v>
      </c>
      <c r="K2155">
        <v>16151</v>
      </c>
      <c r="L2155">
        <v>4.1449999999999996</v>
      </c>
      <c r="M2155">
        <v>-73.609950100000006</v>
      </c>
      <c r="N2155">
        <v>139</v>
      </c>
      <c r="O2155">
        <v>573</v>
      </c>
      <c r="P2155">
        <f t="shared" si="67"/>
        <v>9.5500000000000007</v>
      </c>
      <c r="R2155" t="str">
        <f t="shared" si="66"/>
        <v>2153,9,608529,4.144292789,-73.61147124,139,37,4.14516103134146,-73.6099280370731,0.196376646385698,16151,4.145,-73.6099501,139,573,9.55</v>
      </c>
    </row>
    <row r="2156" spans="1:18" x14ac:dyDescent="0.25">
      <c r="A2156">
        <v>2154</v>
      </c>
      <c r="B2156">
        <v>27</v>
      </c>
      <c r="C2156">
        <v>608627</v>
      </c>
      <c r="D2156">
        <v>4.1502045719999998</v>
      </c>
      <c r="E2156">
        <v>-73.584243849999993</v>
      </c>
      <c r="F2156">
        <v>121</v>
      </c>
      <c r="G2156">
        <v>51</v>
      </c>
      <c r="H2156">
        <v>4.1502229288571399</v>
      </c>
      <c r="I2156">
        <v>-73.585181787619007</v>
      </c>
      <c r="J2156">
        <v>0.103975122905233</v>
      </c>
      <c r="K2156">
        <v>12688</v>
      </c>
      <c r="L2156">
        <v>4.1500000000000004</v>
      </c>
      <c r="M2156">
        <v>-73.585076099999995</v>
      </c>
      <c r="N2156">
        <v>121</v>
      </c>
      <c r="O2156">
        <v>1238</v>
      </c>
      <c r="P2156">
        <f t="shared" si="67"/>
        <v>20.633333333333333</v>
      </c>
      <c r="R2156" t="str">
        <f t="shared" si="66"/>
        <v>2154,27,608627,4.150204572,-73.58424385,121,51,4.15022292885714,-73.585181787619,0.103975122905233,12688,4.15,-73.5850761,121,1238,20.6333333333333</v>
      </c>
    </row>
    <row r="2157" spans="1:18" x14ac:dyDescent="0.25">
      <c r="A2157">
        <v>2155</v>
      </c>
      <c r="B2157">
        <v>12</v>
      </c>
      <c r="C2157">
        <v>608657</v>
      </c>
      <c r="D2157">
        <v>4.1387958180000002</v>
      </c>
      <c r="E2157">
        <v>-73.58846321</v>
      </c>
      <c r="F2157">
        <v>106</v>
      </c>
      <c r="G2157">
        <v>89</v>
      </c>
      <c r="H2157">
        <v>4.1402283610277699</v>
      </c>
      <c r="I2157">
        <v>-73.588138221388803</v>
      </c>
      <c r="J2157">
        <v>0.16321577526255199</v>
      </c>
      <c r="K2157">
        <v>20159</v>
      </c>
      <c r="L2157">
        <v>4.1399999999999997</v>
      </c>
      <c r="M2157">
        <v>-73.588003599999993</v>
      </c>
      <c r="N2157">
        <v>106</v>
      </c>
      <c r="O2157">
        <v>909</v>
      </c>
      <c r="P2157">
        <f t="shared" si="67"/>
        <v>15.15</v>
      </c>
      <c r="R2157" t="str">
        <f t="shared" si="66"/>
        <v>2155,12,608657,4.138795818,-73.58846321,106,89,4.14022836102777,-73.5881382213888,0.163215775262552,20159,4.14,-73.5880036,106,909,15.15</v>
      </c>
    </row>
    <row r="2158" spans="1:18" x14ac:dyDescent="0.25">
      <c r="A2158">
        <v>2156</v>
      </c>
      <c r="B2158">
        <v>7</v>
      </c>
      <c r="C2158">
        <v>608753</v>
      </c>
      <c r="D2158">
        <v>4.1400120859999996</v>
      </c>
      <c r="E2158">
        <v>-73.585157730000006</v>
      </c>
      <c r="F2158">
        <v>102</v>
      </c>
      <c r="G2158">
        <v>167</v>
      </c>
      <c r="H2158">
        <v>4.1389655550238098</v>
      </c>
      <c r="I2158">
        <v>-73.584988921428504</v>
      </c>
      <c r="J2158">
        <v>0.117791306342812</v>
      </c>
      <c r="K2158">
        <v>20732</v>
      </c>
      <c r="L2158">
        <v>4.1390000000000002</v>
      </c>
      <c r="M2158">
        <v>-73.585048400000005</v>
      </c>
      <c r="N2158">
        <v>102</v>
      </c>
      <c r="O2158">
        <v>891</v>
      </c>
      <c r="P2158">
        <f t="shared" si="67"/>
        <v>14.85</v>
      </c>
      <c r="R2158" t="str">
        <f t="shared" si="66"/>
        <v>2156,7,608753,4.140012086,-73.58515773,102,167,4.13896555502381,-73.5849889214285,0.117791306342812,20732,4.139,-73.5850484,102,891,14.85</v>
      </c>
    </row>
    <row r="2159" spans="1:18" x14ac:dyDescent="0.25">
      <c r="A2159">
        <v>2157</v>
      </c>
      <c r="B2159">
        <v>23</v>
      </c>
      <c r="C2159">
        <v>608769</v>
      </c>
      <c r="D2159">
        <v>4.1379569810000003</v>
      </c>
      <c r="E2159">
        <v>-73.585614829999997</v>
      </c>
      <c r="F2159">
        <v>110</v>
      </c>
      <c r="G2159">
        <v>167</v>
      </c>
      <c r="H2159">
        <v>4.1389655550238098</v>
      </c>
      <c r="I2159">
        <v>-73.584988921428504</v>
      </c>
      <c r="J2159">
        <v>0.13181062968805099</v>
      </c>
      <c r="K2159">
        <v>20732</v>
      </c>
      <c r="L2159">
        <v>4.1390000000000002</v>
      </c>
      <c r="M2159">
        <v>-73.585048400000005</v>
      </c>
      <c r="N2159">
        <v>110</v>
      </c>
      <c r="O2159">
        <v>891</v>
      </c>
      <c r="P2159">
        <f t="shared" si="67"/>
        <v>14.85</v>
      </c>
      <c r="R2159" t="str">
        <f t="shared" si="66"/>
        <v>2157,23,608769,4.137956981,-73.58561483,110,167,4.13896555502381,-73.5849889214285,0.131810629688051,20732,4.139,-73.5850484,110,891,14.85</v>
      </c>
    </row>
    <row r="2160" spans="1:18" x14ac:dyDescent="0.25">
      <c r="A2160">
        <v>2158</v>
      </c>
      <c r="B2160">
        <v>1</v>
      </c>
      <c r="C2160">
        <v>608770</v>
      </c>
      <c r="D2160">
        <v>4.1438587619999998</v>
      </c>
      <c r="E2160">
        <v>-73.583410740000005</v>
      </c>
      <c r="F2160">
        <v>110</v>
      </c>
      <c r="G2160">
        <v>10</v>
      </c>
      <c r="H2160">
        <v>4.1425139011025598</v>
      </c>
      <c r="I2160">
        <v>-73.584224659743498</v>
      </c>
      <c r="J2160">
        <v>0.17456401205897601</v>
      </c>
      <c r="K2160">
        <v>18362</v>
      </c>
      <c r="L2160">
        <v>4.1420000000000003</v>
      </c>
      <c r="M2160">
        <v>-73.584213000000005</v>
      </c>
      <c r="N2160">
        <v>110</v>
      </c>
      <c r="O2160">
        <v>972</v>
      </c>
      <c r="P2160">
        <f t="shared" si="67"/>
        <v>16.2</v>
      </c>
      <c r="R2160" t="str">
        <f t="shared" si="66"/>
        <v>2158,1,608770,4.143858762,-73.58341074,110,10,4.14251390110256,-73.5842246597435,0.174564012058976,18362,4.142,-73.584213,110,972,16.2</v>
      </c>
    </row>
    <row r="2161" spans="1:18" x14ac:dyDescent="0.25">
      <c r="A2161">
        <v>2159</v>
      </c>
      <c r="B2161">
        <v>16</v>
      </c>
      <c r="C2161">
        <v>608796</v>
      </c>
      <c r="D2161">
        <v>4.1402106989999998</v>
      </c>
      <c r="E2161">
        <v>-73.581606030000003</v>
      </c>
      <c r="F2161">
        <v>122</v>
      </c>
      <c r="G2161">
        <v>133</v>
      </c>
      <c r="H2161">
        <v>4.1397541385517203</v>
      </c>
      <c r="I2161">
        <v>-73.581406566206894</v>
      </c>
      <c r="J2161">
        <v>5.534274855304E-2</v>
      </c>
      <c r="K2161">
        <v>20492</v>
      </c>
      <c r="L2161">
        <v>4.1399999999999997</v>
      </c>
      <c r="M2161">
        <v>-73.581417799999997</v>
      </c>
      <c r="N2161">
        <v>122</v>
      </c>
      <c r="O2161">
        <v>981</v>
      </c>
      <c r="P2161">
        <f t="shared" si="67"/>
        <v>16.350000000000001</v>
      </c>
      <c r="R2161" t="str">
        <f t="shared" si="66"/>
        <v>2159,16,608796,4.140210699,-73.58160603,122,133,4.13975413855172,-73.5814065662069,0.05534274855304,20492,4.14,-73.5814178,122,981,16.35</v>
      </c>
    </row>
    <row r="2162" spans="1:18" x14ac:dyDescent="0.25">
      <c r="A2162">
        <v>2160</v>
      </c>
      <c r="B2162">
        <v>7</v>
      </c>
      <c r="C2162">
        <v>608845</v>
      </c>
      <c r="D2162">
        <v>4.1266349069999997</v>
      </c>
      <c r="E2162">
        <v>-73.547169080000003</v>
      </c>
      <c r="F2162">
        <v>98</v>
      </c>
      <c r="G2162">
        <v>19</v>
      </c>
      <c r="H2162">
        <v>4.1253570676304303</v>
      </c>
      <c r="I2162">
        <v>-73.548220336739107</v>
      </c>
      <c r="J2162">
        <v>0.183685916497415</v>
      </c>
      <c r="K2162">
        <v>32425</v>
      </c>
      <c r="L2162">
        <v>4.125</v>
      </c>
      <c r="M2162">
        <v>-73.548086499999997</v>
      </c>
      <c r="N2162">
        <v>98</v>
      </c>
      <c r="O2162">
        <v>1388</v>
      </c>
      <c r="P2162">
        <f t="shared" si="67"/>
        <v>23.133333333333333</v>
      </c>
      <c r="R2162" t="str">
        <f t="shared" si="66"/>
        <v>2160,7,608845,4.126634907,-73.54716908,98,19,4.12535706763043,-73.5482203367391,0.183685916497415,32425,4.125,-73.5480865,98,1388,23.1333333333333</v>
      </c>
    </row>
    <row r="2163" spans="1:18" x14ac:dyDescent="0.25">
      <c r="A2163">
        <v>2161</v>
      </c>
      <c r="B2163">
        <v>19</v>
      </c>
      <c r="C2163">
        <v>608857</v>
      </c>
      <c r="D2163">
        <v>4.1254252109999996</v>
      </c>
      <c r="E2163">
        <v>-73.548083750000004</v>
      </c>
      <c r="F2163">
        <v>161</v>
      </c>
      <c r="G2163">
        <v>19</v>
      </c>
      <c r="H2163">
        <v>4.1253570676304303</v>
      </c>
      <c r="I2163">
        <v>-73.548220336739107</v>
      </c>
      <c r="J2163">
        <v>1.6927133158218699E-2</v>
      </c>
      <c r="K2163">
        <v>32425</v>
      </c>
      <c r="L2163">
        <v>4.125</v>
      </c>
      <c r="M2163">
        <v>-73.548086499999997</v>
      </c>
      <c r="N2163">
        <v>161</v>
      </c>
      <c r="O2163">
        <v>1388</v>
      </c>
      <c r="P2163">
        <f t="shared" si="67"/>
        <v>23.133333333333333</v>
      </c>
      <c r="R2163" t="str">
        <f t="shared" si="66"/>
        <v>2161,19,608857,4.125425211,-73.54808375,161,19,4.12535706763043,-73.5482203367391,0.0169271331582187,32425,4.125,-73.5480865,161,1388,23.1333333333333</v>
      </c>
    </row>
    <row r="2164" spans="1:18" x14ac:dyDescent="0.25">
      <c r="A2164">
        <v>2162</v>
      </c>
      <c r="B2164">
        <v>1</v>
      </c>
      <c r="C2164">
        <v>608905</v>
      </c>
      <c r="D2164">
        <v>4.128420287</v>
      </c>
      <c r="E2164">
        <v>-73.546083420000002</v>
      </c>
      <c r="F2164">
        <v>114</v>
      </c>
      <c r="G2164">
        <v>70</v>
      </c>
      <c r="H2164">
        <v>4.1273396612045401</v>
      </c>
      <c r="I2164">
        <v>-73.545155530454494</v>
      </c>
      <c r="J2164">
        <v>0.158105300556034</v>
      </c>
      <c r="K2164">
        <v>30980</v>
      </c>
      <c r="L2164">
        <v>4.1269999999999998</v>
      </c>
      <c r="M2164">
        <v>-73.545315599999995</v>
      </c>
      <c r="N2164">
        <v>114</v>
      </c>
      <c r="O2164">
        <v>1326</v>
      </c>
      <c r="P2164">
        <f t="shared" si="67"/>
        <v>22.1</v>
      </c>
      <c r="R2164" t="str">
        <f t="shared" si="66"/>
        <v>2162,1,608905,4.128420287,-73.54608342,114,70,4.12733966120454,-73.5451555304545,0.158105300556034,30980,4.127,-73.5453156,114,1326,22.1</v>
      </c>
    </row>
    <row r="2165" spans="1:18" x14ac:dyDescent="0.25">
      <c r="A2165">
        <v>2163</v>
      </c>
      <c r="B2165">
        <v>2</v>
      </c>
      <c r="C2165">
        <v>608928</v>
      </c>
      <c r="D2165">
        <v>4.1254308279999998</v>
      </c>
      <c r="E2165">
        <v>-73.54391785</v>
      </c>
      <c r="F2165">
        <v>110</v>
      </c>
      <c r="G2165">
        <v>85</v>
      </c>
      <c r="H2165">
        <v>4.1236625104</v>
      </c>
      <c r="I2165">
        <v>-73.542880657500007</v>
      </c>
      <c r="J2165">
        <v>0.22766143939240899</v>
      </c>
      <c r="K2165">
        <v>33389</v>
      </c>
      <c r="L2165">
        <v>4.1239999999999997</v>
      </c>
      <c r="M2165">
        <v>-73.543019599999994</v>
      </c>
      <c r="N2165">
        <v>110</v>
      </c>
      <c r="O2165">
        <v>1407</v>
      </c>
      <c r="P2165">
        <f t="shared" si="67"/>
        <v>23.45</v>
      </c>
      <c r="R2165" t="str">
        <f t="shared" si="66"/>
        <v>2163,2,608928,4.125430828,-73.54391785,110,85,4.1236625104,-73.5428806575,0.227661439392409,33389,4.124,-73.5430196,110,1407,23.45</v>
      </c>
    </row>
    <row r="2166" spans="1:18" x14ac:dyDescent="0.25">
      <c r="A2166">
        <v>2164</v>
      </c>
      <c r="B2166">
        <v>46</v>
      </c>
      <c r="C2166">
        <v>251946</v>
      </c>
      <c r="D2166">
        <v>4.1210294090000001</v>
      </c>
      <c r="E2166">
        <v>-73.534814900000001</v>
      </c>
      <c r="F2166">
        <v>106</v>
      </c>
      <c r="G2166">
        <v>8</v>
      </c>
      <c r="H2166">
        <v>4.1205916318181801</v>
      </c>
      <c r="I2166">
        <v>-73.536080370909005</v>
      </c>
      <c r="J2166">
        <v>0.14845899499883899</v>
      </c>
      <c r="K2166">
        <v>36110</v>
      </c>
      <c r="L2166">
        <v>4.1210000000000004</v>
      </c>
      <c r="M2166">
        <v>-73.535996400000002</v>
      </c>
      <c r="N2166">
        <v>106</v>
      </c>
      <c r="O2166">
        <v>1420</v>
      </c>
      <c r="P2166">
        <f t="shared" si="67"/>
        <v>23.666666666666668</v>
      </c>
      <c r="R2166" t="str">
        <f t="shared" si="66"/>
        <v>2164,46,251946,4.121029409,-73.5348149,106,8,4.12059163181818,-73.536080370909,0.148458994998839,36110,4.121,-73.5359964,106,1420,23.6666666666667</v>
      </c>
    </row>
    <row r="2167" spans="1:18" x14ac:dyDescent="0.25">
      <c r="A2167">
        <v>2165</v>
      </c>
      <c r="B2167">
        <v>19</v>
      </c>
      <c r="C2167">
        <v>251966</v>
      </c>
      <c r="D2167">
        <v>4.1210665540000004</v>
      </c>
      <c r="E2167">
        <v>-73.536311479999995</v>
      </c>
      <c r="F2167">
        <v>113</v>
      </c>
      <c r="G2167">
        <v>8</v>
      </c>
      <c r="H2167">
        <v>4.1205916318181801</v>
      </c>
      <c r="I2167">
        <v>-73.536080370909005</v>
      </c>
      <c r="J2167">
        <v>5.8663817968371799E-2</v>
      </c>
      <c r="K2167">
        <v>36110</v>
      </c>
      <c r="L2167">
        <v>4.1210000000000004</v>
      </c>
      <c r="M2167">
        <v>-73.535996400000002</v>
      </c>
      <c r="N2167">
        <v>113</v>
      </c>
      <c r="O2167">
        <v>1420</v>
      </c>
      <c r="P2167">
        <f t="shared" si="67"/>
        <v>23.666666666666668</v>
      </c>
      <c r="R2167" t="str">
        <f t="shared" si="66"/>
        <v>2165,19,251966,4.121066554,-73.53631148,113,8,4.12059163181818,-73.536080370909,0.0586638179683718,36110,4.121,-73.5359964,113,1420,23.6666666666667</v>
      </c>
    </row>
    <row r="2168" spans="1:18" x14ac:dyDescent="0.25">
      <c r="A2168">
        <v>2166</v>
      </c>
      <c r="B2168">
        <v>8</v>
      </c>
      <c r="C2168">
        <v>608946</v>
      </c>
      <c r="D2168">
        <v>4.1372790970000004</v>
      </c>
      <c r="E2168">
        <v>-73.591649939999996</v>
      </c>
      <c r="F2168">
        <v>137</v>
      </c>
      <c r="G2168">
        <v>169</v>
      </c>
      <c r="H2168">
        <v>4.1360292131153802</v>
      </c>
      <c r="I2168">
        <v>-73.590998525769194</v>
      </c>
      <c r="J2168">
        <v>0.156538258045513</v>
      </c>
      <c r="K2168">
        <v>23889</v>
      </c>
      <c r="L2168">
        <v>4.1360000000000001</v>
      </c>
      <c r="M2168">
        <v>-73.590946700000003</v>
      </c>
      <c r="N2168">
        <v>137</v>
      </c>
      <c r="O2168">
        <v>803</v>
      </c>
      <c r="P2168">
        <f t="shared" si="67"/>
        <v>13.383333333333333</v>
      </c>
      <c r="R2168" t="str">
        <f t="shared" si="66"/>
        <v>2166,8,608946,4.137279097,-73.59164994,137,169,4.13602921311538,-73.5909985257692,0.156538258045513,23889,4.136,-73.5909467,137,803,13.3833333333333</v>
      </c>
    </row>
    <row r="2169" spans="1:18" x14ac:dyDescent="0.25">
      <c r="A2169">
        <v>2167</v>
      </c>
      <c r="B2169">
        <v>11</v>
      </c>
      <c r="C2169">
        <v>609005</v>
      </c>
      <c r="D2169">
        <v>4.1188870030000002</v>
      </c>
      <c r="E2169">
        <v>-73.561927879999999</v>
      </c>
      <c r="F2169">
        <v>109</v>
      </c>
      <c r="G2169">
        <v>108</v>
      </c>
      <c r="H2169">
        <v>4.1204616404285703</v>
      </c>
      <c r="I2169">
        <v>-73.561168413928499</v>
      </c>
      <c r="J2169">
        <v>0.194176468048399</v>
      </c>
      <c r="K2169">
        <v>36669</v>
      </c>
      <c r="L2169">
        <v>4.12</v>
      </c>
      <c r="M2169">
        <v>-73.560896499999998</v>
      </c>
      <c r="N2169">
        <v>109</v>
      </c>
      <c r="O2169">
        <v>1288</v>
      </c>
      <c r="P2169">
        <f t="shared" si="67"/>
        <v>21.466666666666665</v>
      </c>
      <c r="R2169" t="str">
        <f t="shared" si="66"/>
        <v>2167,11,609005,4.118887003,-73.56192788,109,108,4.12046164042857,-73.5611684139285,0.194176468048399,36669,4.12,-73.5608965,109,1288,21.4666666666667</v>
      </c>
    </row>
    <row r="2170" spans="1:18" x14ac:dyDescent="0.25">
      <c r="A2170">
        <v>2168</v>
      </c>
      <c r="B2170">
        <v>14</v>
      </c>
      <c r="C2170">
        <v>609008</v>
      </c>
      <c r="D2170">
        <v>4.118600474</v>
      </c>
      <c r="E2170">
        <v>-73.561923379999996</v>
      </c>
      <c r="F2170">
        <v>100</v>
      </c>
      <c r="G2170">
        <v>1</v>
      </c>
      <c r="H2170">
        <v>4.1186939240588201</v>
      </c>
      <c r="I2170">
        <v>-73.563921907352906</v>
      </c>
      <c r="J2170">
        <v>0.22175631691734499</v>
      </c>
      <c r="K2170">
        <v>37514</v>
      </c>
      <c r="L2170">
        <v>4.1189999999999998</v>
      </c>
      <c r="M2170">
        <v>-73.563647099999997</v>
      </c>
      <c r="N2170">
        <v>100</v>
      </c>
      <c r="O2170">
        <v>1244</v>
      </c>
      <c r="P2170">
        <f t="shared" si="67"/>
        <v>20.733333333333334</v>
      </c>
      <c r="R2170" t="str">
        <f t="shared" si="66"/>
        <v>2168,14,609008,4.118600474,-73.56192338,100,1,4.11869392405882,-73.5639219073529,0.221756316917345,37514,4.119,-73.5636471,100,1244,20.7333333333333</v>
      </c>
    </row>
    <row r="2171" spans="1:18" x14ac:dyDescent="0.25">
      <c r="A2171">
        <v>2169</v>
      </c>
      <c r="B2171">
        <v>13</v>
      </c>
      <c r="C2171">
        <v>609199</v>
      </c>
      <c r="D2171">
        <v>4.1353307939999997</v>
      </c>
      <c r="E2171">
        <v>-73.619410209999998</v>
      </c>
      <c r="F2171">
        <v>106</v>
      </c>
      <c r="G2171">
        <v>21</v>
      </c>
      <c r="H2171">
        <v>4.1340516367618996</v>
      </c>
      <c r="I2171">
        <v>-73.620160465476104</v>
      </c>
      <c r="J2171">
        <v>0.16468278080611401</v>
      </c>
      <c r="K2171">
        <v>25019</v>
      </c>
      <c r="L2171">
        <v>4.1340000000000003</v>
      </c>
      <c r="M2171">
        <v>-73.620181000000002</v>
      </c>
      <c r="N2171">
        <v>106</v>
      </c>
      <c r="O2171">
        <v>579</v>
      </c>
      <c r="P2171">
        <f t="shared" si="67"/>
        <v>9.65</v>
      </c>
      <c r="R2171" t="str">
        <f t="shared" si="66"/>
        <v>2169,13,609199,4.135330794,-73.61941021,106,21,4.1340516367619,-73.6201604654761,0.164682780806114,25019,4.134,-73.620181,106,579,9.65</v>
      </c>
    </row>
    <row r="2172" spans="1:18" x14ac:dyDescent="0.25">
      <c r="A2172">
        <v>2170</v>
      </c>
      <c r="B2172">
        <v>11</v>
      </c>
      <c r="C2172">
        <v>609295</v>
      </c>
      <c r="D2172">
        <v>4.1354885560000003</v>
      </c>
      <c r="E2172">
        <v>-73.611727360000003</v>
      </c>
      <c r="F2172">
        <v>109</v>
      </c>
      <c r="G2172">
        <v>68</v>
      </c>
      <c r="H2172">
        <v>4.1341443167837797</v>
      </c>
      <c r="I2172">
        <v>-73.612267937297304</v>
      </c>
      <c r="J2172">
        <v>0.16094675046555701</v>
      </c>
      <c r="K2172">
        <v>25194</v>
      </c>
      <c r="L2172">
        <v>4.1340000000000003</v>
      </c>
      <c r="M2172">
        <v>-73.612256400000007</v>
      </c>
      <c r="N2172">
        <v>109</v>
      </c>
      <c r="O2172">
        <v>747</v>
      </c>
      <c r="P2172">
        <f t="shared" si="67"/>
        <v>12.45</v>
      </c>
      <c r="R2172" t="str">
        <f t="shared" si="66"/>
        <v>2170,11,609295,4.135488556,-73.61172736,109,68,4.13414431678378,-73.6122679372973,0.160946750465557,25194,4.134,-73.6122564,109,747,12.45</v>
      </c>
    </row>
    <row r="2173" spans="1:18" x14ac:dyDescent="0.25">
      <c r="A2173">
        <v>2171</v>
      </c>
      <c r="B2173">
        <v>2</v>
      </c>
      <c r="C2173">
        <v>609414</v>
      </c>
      <c r="D2173">
        <v>4.1346077619999999</v>
      </c>
      <c r="E2173">
        <v>-73.619164510000004</v>
      </c>
      <c r="F2173">
        <v>99</v>
      </c>
      <c r="G2173">
        <v>21</v>
      </c>
      <c r="H2173">
        <v>4.1340516367618996</v>
      </c>
      <c r="I2173">
        <v>-73.620160465476104</v>
      </c>
      <c r="J2173">
        <v>0.12650933365296399</v>
      </c>
      <c r="K2173">
        <v>25019</v>
      </c>
      <c r="L2173">
        <v>4.1340000000000003</v>
      </c>
      <c r="M2173">
        <v>-73.620181000000002</v>
      </c>
      <c r="N2173">
        <v>99</v>
      </c>
      <c r="O2173">
        <v>579</v>
      </c>
      <c r="P2173">
        <f t="shared" si="67"/>
        <v>9.65</v>
      </c>
      <c r="R2173" t="str">
        <f t="shared" si="66"/>
        <v>2171,2,609414,4.134607762,-73.61916451,99,21,4.1340516367619,-73.6201604654761,0.126509333652964,25019,4.134,-73.620181,99,579,9.65</v>
      </c>
    </row>
    <row r="2174" spans="1:18" x14ac:dyDescent="0.25">
      <c r="A2174">
        <v>2172</v>
      </c>
      <c r="B2174">
        <v>4</v>
      </c>
      <c r="C2174">
        <v>609416</v>
      </c>
      <c r="D2174">
        <v>4.1345375090000003</v>
      </c>
      <c r="E2174">
        <v>-73.618769630000003</v>
      </c>
      <c r="F2174">
        <v>65</v>
      </c>
      <c r="G2174">
        <v>21</v>
      </c>
      <c r="H2174">
        <v>4.1340516367618996</v>
      </c>
      <c r="I2174">
        <v>-73.620160465476104</v>
      </c>
      <c r="J2174">
        <v>0.16333655826659599</v>
      </c>
      <c r="K2174">
        <v>25019</v>
      </c>
      <c r="L2174">
        <v>4.1340000000000003</v>
      </c>
      <c r="M2174">
        <v>-73.620181000000002</v>
      </c>
      <c r="N2174">
        <v>65</v>
      </c>
      <c r="O2174">
        <v>579</v>
      </c>
      <c r="P2174">
        <f t="shared" si="67"/>
        <v>9.65</v>
      </c>
      <c r="R2174" t="str">
        <f t="shared" si="66"/>
        <v>2172,4,609416,4.134537509,-73.61876963,65,21,4.1340516367619,-73.6201604654761,0.163336558266596,25019,4.134,-73.620181,65,579,9.65</v>
      </c>
    </row>
    <row r="2175" spans="1:18" x14ac:dyDescent="0.25">
      <c r="A2175">
        <v>2173</v>
      </c>
      <c r="B2175">
        <v>3</v>
      </c>
      <c r="C2175">
        <v>609442</v>
      </c>
      <c r="D2175">
        <v>4.132824769</v>
      </c>
      <c r="E2175">
        <v>-73.620543909999995</v>
      </c>
      <c r="F2175">
        <v>125</v>
      </c>
      <c r="G2175">
        <v>21</v>
      </c>
      <c r="H2175">
        <v>4.1340516367618996</v>
      </c>
      <c r="I2175">
        <v>-73.620160465476104</v>
      </c>
      <c r="J2175">
        <v>0.142806377938684</v>
      </c>
      <c r="K2175">
        <v>25019</v>
      </c>
      <c r="L2175">
        <v>4.1340000000000003</v>
      </c>
      <c r="M2175">
        <v>-73.620181000000002</v>
      </c>
      <c r="N2175">
        <v>125</v>
      </c>
      <c r="O2175">
        <v>579</v>
      </c>
      <c r="P2175">
        <f t="shared" si="67"/>
        <v>9.65</v>
      </c>
      <c r="R2175" t="str">
        <f t="shared" si="66"/>
        <v>2173,3,609442,4.132824769,-73.62054391,125,21,4.1340516367619,-73.6201604654761,0.142806377938684,25019,4.134,-73.620181,125,579,9.65</v>
      </c>
    </row>
    <row r="2176" spans="1:18" x14ac:dyDescent="0.25">
      <c r="A2176">
        <v>2174</v>
      </c>
      <c r="B2176">
        <v>1</v>
      </c>
      <c r="C2176">
        <v>609465</v>
      </c>
      <c r="D2176">
        <v>4.134891466</v>
      </c>
      <c r="E2176">
        <v>-73.615112089999997</v>
      </c>
      <c r="F2176">
        <v>85</v>
      </c>
      <c r="G2176">
        <v>154</v>
      </c>
      <c r="H2176">
        <v>4.1325896547352903</v>
      </c>
      <c r="I2176">
        <v>-73.616493169705805</v>
      </c>
      <c r="J2176">
        <v>0.29809309267401801</v>
      </c>
      <c r="K2176">
        <v>25809</v>
      </c>
      <c r="L2176">
        <v>4.133</v>
      </c>
      <c r="M2176">
        <v>-73.616826599999996</v>
      </c>
      <c r="N2176">
        <v>85</v>
      </c>
      <c r="O2176">
        <v>626</v>
      </c>
      <c r="P2176">
        <f t="shared" si="67"/>
        <v>10.433333333333334</v>
      </c>
      <c r="R2176" t="str">
        <f t="shared" si="66"/>
        <v>2174,1,609465,4.134891466,-73.61511209,85,154,4.13258965473529,-73.6164931697058,0.298093092674018,25809,4.133,-73.6168266,85,626,10.4333333333333</v>
      </c>
    </row>
    <row r="2177" spans="1:18" x14ac:dyDescent="0.25">
      <c r="A2177">
        <v>2175</v>
      </c>
      <c r="B2177">
        <v>20</v>
      </c>
      <c r="C2177">
        <v>612344</v>
      </c>
      <c r="D2177">
        <v>4.1193904630000002</v>
      </c>
      <c r="E2177">
        <v>-73.594726699999995</v>
      </c>
      <c r="F2177">
        <v>65</v>
      </c>
      <c r="G2177">
        <v>7</v>
      </c>
      <c r="H2177">
        <v>4.1194138938420997</v>
      </c>
      <c r="I2177">
        <v>-73.595790376315705</v>
      </c>
      <c r="J2177">
        <v>0.117924529078047</v>
      </c>
      <c r="K2177">
        <v>37246</v>
      </c>
      <c r="L2177">
        <v>4.1189999999999998</v>
      </c>
      <c r="M2177">
        <v>-73.595798200000004</v>
      </c>
      <c r="N2177">
        <v>65</v>
      </c>
      <c r="O2177">
        <v>931</v>
      </c>
      <c r="P2177">
        <f t="shared" si="67"/>
        <v>15.516666666666667</v>
      </c>
      <c r="R2177" t="str">
        <f t="shared" si="66"/>
        <v>2175,20,612344,4.119390463,-73.5947267,65,7,4.1194138938421,-73.5957903763157,0.117924529078047,37246,4.119,-73.5957982,65,931,15.5166666666667</v>
      </c>
    </row>
    <row r="2178" spans="1:18" x14ac:dyDescent="0.25">
      <c r="A2178">
        <v>2176</v>
      </c>
      <c r="B2178">
        <v>12</v>
      </c>
      <c r="C2178">
        <v>609667</v>
      </c>
      <c r="D2178">
        <v>4.1182375819999999</v>
      </c>
      <c r="E2178">
        <v>-73.596515890000006</v>
      </c>
      <c r="F2178">
        <v>99</v>
      </c>
      <c r="G2178">
        <v>7</v>
      </c>
      <c r="H2178">
        <v>4.1194138938420997</v>
      </c>
      <c r="I2178">
        <v>-73.595790376315705</v>
      </c>
      <c r="J2178">
        <v>0.153471956497294</v>
      </c>
      <c r="K2178">
        <v>37246</v>
      </c>
      <c r="L2178">
        <v>4.1189999999999998</v>
      </c>
      <c r="M2178">
        <v>-73.595798200000004</v>
      </c>
      <c r="N2178">
        <v>99</v>
      </c>
      <c r="O2178">
        <v>931</v>
      </c>
      <c r="P2178">
        <f t="shared" si="67"/>
        <v>15.516666666666667</v>
      </c>
      <c r="R2178" t="str">
        <f t="shared" ref="R2178:R2241" si="68">+_xlfn.TEXTJOIN(",",TRUE,A2178:P2178)</f>
        <v>2176,12,609667,4.118237582,-73.59651589,99,7,4.1194138938421,-73.5957903763157,0.153471956497294,37246,4.119,-73.5957982,99,931,15.5166666666667</v>
      </c>
    </row>
    <row r="2179" spans="1:18" x14ac:dyDescent="0.25">
      <c r="A2179">
        <v>2177</v>
      </c>
      <c r="B2179">
        <v>15</v>
      </c>
      <c r="C2179">
        <v>609698</v>
      </c>
      <c r="D2179">
        <v>4.1195789119999997</v>
      </c>
      <c r="E2179">
        <v>-73.598039920000005</v>
      </c>
      <c r="F2179">
        <v>123</v>
      </c>
      <c r="G2179">
        <v>87</v>
      </c>
      <c r="H2179">
        <v>4.1187844792058801</v>
      </c>
      <c r="I2179">
        <v>-73.598728764117595</v>
      </c>
      <c r="J2179">
        <v>0.11671741846816699</v>
      </c>
      <c r="K2179">
        <v>37254</v>
      </c>
      <c r="L2179">
        <v>4.1189999999999998</v>
      </c>
      <c r="M2179">
        <v>-73.598969100000005</v>
      </c>
      <c r="N2179">
        <v>123</v>
      </c>
      <c r="O2179">
        <v>885</v>
      </c>
      <c r="P2179">
        <f t="shared" ref="P2179:P2242" si="69">+O2179/60</f>
        <v>14.75</v>
      </c>
      <c r="R2179" t="str">
        <f t="shared" si="68"/>
        <v>2177,15,609698,4.119578912,-73.59803992,123,87,4.11878447920588,-73.5987287641176,0.116717418468167,37254,4.119,-73.5989691,123,885,14.75</v>
      </c>
    </row>
    <row r="2180" spans="1:18" x14ac:dyDescent="0.25">
      <c r="A2180">
        <v>2178</v>
      </c>
      <c r="B2180">
        <v>5</v>
      </c>
      <c r="C2180">
        <v>609728</v>
      </c>
      <c r="D2180">
        <v>4.1186989609999998</v>
      </c>
      <c r="E2180">
        <v>-73.58982288</v>
      </c>
      <c r="F2180">
        <v>85</v>
      </c>
      <c r="G2180">
        <v>69</v>
      </c>
      <c r="H2180">
        <v>4.1183139716333299</v>
      </c>
      <c r="I2180">
        <v>-73.591271411999998</v>
      </c>
      <c r="J2180">
        <v>0.166154859064743</v>
      </c>
      <c r="K2180">
        <v>38141</v>
      </c>
      <c r="L2180">
        <v>4.1180000000000003</v>
      </c>
      <c r="M2180">
        <v>-73.591836900000004</v>
      </c>
      <c r="N2180">
        <v>85</v>
      </c>
      <c r="O2180">
        <v>967</v>
      </c>
      <c r="P2180">
        <f t="shared" si="69"/>
        <v>16.116666666666667</v>
      </c>
      <c r="R2180" t="str">
        <f t="shared" si="68"/>
        <v>2178,5,609728,4.118698961,-73.58982288,85,69,4.11831397163333,-73.591271412,0.166154859064743,38141,4.118,-73.5918369,85,967,16.1166666666667</v>
      </c>
    </row>
    <row r="2181" spans="1:18" x14ac:dyDescent="0.25">
      <c r="A2181">
        <v>2179</v>
      </c>
      <c r="B2181">
        <v>18</v>
      </c>
      <c r="C2181">
        <v>130210</v>
      </c>
      <c r="D2181">
        <v>4.1358339940000004</v>
      </c>
      <c r="E2181">
        <v>-73.600271710000001</v>
      </c>
      <c r="F2181">
        <v>73</v>
      </c>
      <c r="G2181">
        <v>153</v>
      </c>
      <c r="H2181">
        <v>4.13616225079166</v>
      </c>
      <c r="I2181">
        <v>-73.600765552499993</v>
      </c>
      <c r="J2181">
        <v>6.5776708887611807E-2</v>
      </c>
      <c r="K2181">
        <v>23919</v>
      </c>
      <c r="L2181">
        <v>4.1360000000000001</v>
      </c>
      <c r="M2181">
        <v>-73.600740700000003</v>
      </c>
      <c r="N2181">
        <v>73</v>
      </c>
      <c r="O2181">
        <v>974</v>
      </c>
      <c r="P2181">
        <f t="shared" si="69"/>
        <v>16.233333333333334</v>
      </c>
      <c r="R2181" t="str">
        <f t="shared" si="68"/>
        <v>2179,18,130210,4.135833994,-73.60027171,73,153,4.13616225079166,-73.6007655525,0.0657767088876118,23919,4.136,-73.6007407,73,974,16.2333333333333</v>
      </c>
    </row>
    <row r="2182" spans="1:18" x14ac:dyDescent="0.25">
      <c r="A2182">
        <v>2180</v>
      </c>
      <c r="B2182">
        <v>4</v>
      </c>
      <c r="C2182">
        <v>609749</v>
      </c>
      <c r="D2182">
        <v>4.1342932980000002</v>
      </c>
      <c r="E2182">
        <v>-73.589589919999995</v>
      </c>
      <c r="F2182">
        <v>117</v>
      </c>
      <c r="G2182">
        <v>169</v>
      </c>
      <c r="H2182">
        <v>4.1360292131153802</v>
      </c>
      <c r="I2182">
        <v>-73.590998525769194</v>
      </c>
      <c r="J2182">
        <v>0.24816639480198299</v>
      </c>
      <c r="K2182">
        <v>23889</v>
      </c>
      <c r="L2182">
        <v>4.1360000000000001</v>
      </c>
      <c r="M2182">
        <v>-73.590946700000003</v>
      </c>
      <c r="N2182">
        <v>117</v>
      </c>
      <c r="O2182">
        <v>803</v>
      </c>
      <c r="P2182">
        <f t="shared" si="69"/>
        <v>13.383333333333333</v>
      </c>
      <c r="R2182" t="str">
        <f t="shared" si="68"/>
        <v>2180,4,609749,4.134293298,-73.58958992,117,169,4.13602921311538,-73.5909985257692,0.248166394801983,23889,4.136,-73.5909467,117,803,13.3833333333333</v>
      </c>
    </row>
    <row r="2183" spans="1:18" x14ac:dyDescent="0.25">
      <c r="A2183">
        <v>2181</v>
      </c>
      <c r="B2183">
        <v>19</v>
      </c>
      <c r="C2183">
        <v>609784</v>
      </c>
      <c r="D2183">
        <v>4.1340211529999999</v>
      </c>
      <c r="E2183">
        <v>-73.585794949999993</v>
      </c>
      <c r="F2183">
        <v>91</v>
      </c>
      <c r="G2183">
        <v>47</v>
      </c>
      <c r="H2183">
        <v>4.1344063632391297</v>
      </c>
      <c r="I2183">
        <v>-73.586772024130397</v>
      </c>
      <c r="J2183">
        <v>0.116448247443036</v>
      </c>
      <c r="K2183">
        <v>25033</v>
      </c>
      <c r="L2183">
        <v>4.1340000000000003</v>
      </c>
      <c r="M2183">
        <v>-73.5868751</v>
      </c>
      <c r="N2183">
        <v>91</v>
      </c>
      <c r="O2183">
        <v>898</v>
      </c>
      <c r="P2183">
        <f t="shared" si="69"/>
        <v>14.966666666666667</v>
      </c>
      <c r="R2183" t="str">
        <f t="shared" si="68"/>
        <v>2181,19,609784,4.134021153,-73.58579495,91,47,4.13440636323913,-73.5867720241304,0.116448247443036,25033,4.134,-73.5868751,91,898,14.9666666666667</v>
      </c>
    </row>
    <row r="2184" spans="1:18" x14ac:dyDescent="0.25">
      <c r="A2184">
        <v>2182</v>
      </c>
      <c r="B2184">
        <v>11</v>
      </c>
      <c r="C2184">
        <v>609894</v>
      </c>
      <c r="D2184">
        <v>4.1315015050000001</v>
      </c>
      <c r="E2184">
        <v>-73.592346800000001</v>
      </c>
      <c r="F2184">
        <v>151</v>
      </c>
      <c r="G2184">
        <v>22</v>
      </c>
      <c r="H2184">
        <v>4.1322409341063802</v>
      </c>
      <c r="I2184">
        <v>-73.590817905531907</v>
      </c>
      <c r="J2184">
        <v>0.18832800221778001</v>
      </c>
      <c r="K2184">
        <v>26816</v>
      </c>
      <c r="L2184">
        <v>4.1319999999999997</v>
      </c>
      <c r="M2184">
        <v>-73.590812900000003</v>
      </c>
      <c r="N2184">
        <v>151</v>
      </c>
      <c r="O2184">
        <v>967</v>
      </c>
      <c r="P2184">
        <f t="shared" si="69"/>
        <v>16.116666666666667</v>
      </c>
      <c r="R2184" t="str">
        <f t="shared" si="68"/>
        <v>2182,11,609894,4.131501505,-73.5923468,151,22,4.13224093410638,-73.5908179055319,0.18832800221778,26816,4.132,-73.5908129,151,967,16.1166666666667</v>
      </c>
    </row>
    <row r="2185" spans="1:18" x14ac:dyDescent="0.25">
      <c r="A2185">
        <v>2183</v>
      </c>
      <c r="B2185">
        <v>13</v>
      </c>
      <c r="C2185">
        <v>609896</v>
      </c>
      <c r="D2185">
        <v>4.1307577950000001</v>
      </c>
      <c r="E2185">
        <v>-73.592220100000006</v>
      </c>
      <c r="F2185">
        <v>99</v>
      </c>
      <c r="G2185">
        <v>22</v>
      </c>
      <c r="H2185">
        <v>4.1322409341063802</v>
      </c>
      <c r="I2185">
        <v>-73.590817905531907</v>
      </c>
      <c r="J2185">
        <v>0.22653299197837501</v>
      </c>
      <c r="K2185">
        <v>26816</v>
      </c>
      <c r="L2185">
        <v>4.1319999999999997</v>
      </c>
      <c r="M2185">
        <v>-73.590812900000003</v>
      </c>
      <c r="N2185">
        <v>99</v>
      </c>
      <c r="O2185">
        <v>967</v>
      </c>
      <c r="P2185">
        <f t="shared" si="69"/>
        <v>16.116666666666667</v>
      </c>
      <c r="R2185" t="str">
        <f t="shared" si="68"/>
        <v>2183,13,609896,4.130757795,-73.5922201,99,22,4.13224093410638,-73.5908179055319,0.226532991978375,26816,4.132,-73.5908129,99,967,16.1166666666667</v>
      </c>
    </row>
    <row r="2186" spans="1:18" x14ac:dyDescent="0.25">
      <c r="A2186">
        <v>2184</v>
      </c>
      <c r="B2186">
        <v>34</v>
      </c>
      <c r="C2186">
        <v>612368</v>
      </c>
      <c r="D2186">
        <v>4.1324868300000004</v>
      </c>
      <c r="E2186">
        <v>-73.59238277</v>
      </c>
      <c r="F2186">
        <v>136</v>
      </c>
      <c r="G2186">
        <v>22</v>
      </c>
      <c r="H2186">
        <v>4.1322409341063802</v>
      </c>
      <c r="I2186">
        <v>-73.590817905531907</v>
      </c>
      <c r="J2186">
        <v>0.175582938186441</v>
      </c>
      <c r="K2186">
        <v>26816</v>
      </c>
      <c r="L2186">
        <v>4.1319999999999997</v>
      </c>
      <c r="M2186">
        <v>-73.590812900000003</v>
      </c>
      <c r="N2186">
        <v>136</v>
      </c>
      <c r="O2186">
        <v>967</v>
      </c>
      <c r="P2186">
        <f t="shared" si="69"/>
        <v>16.116666666666667</v>
      </c>
      <c r="R2186" t="str">
        <f t="shared" si="68"/>
        <v>2184,34,612368,4.13248683,-73.59238277,136,22,4.13224093410638,-73.5908179055319,0.175582938186441,26816,4.132,-73.5908129,136,967,16.1166666666667</v>
      </c>
    </row>
    <row r="2187" spans="1:18" x14ac:dyDescent="0.25">
      <c r="A2187">
        <v>2185</v>
      </c>
      <c r="B2187">
        <v>17</v>
      </c>
      <c r="C2187">
        <v>609922</v>
      </c>
      <c r="D2187">
        <v>4.1143434030000003</v>
      </c>
      <c r="E2187">
        <v>-73.599372020000004</v>
      </c>
      <c r="F2187">
        <v>137</v>
      </c>
      <c r="G2187">
        <v>142</v>
      </c>
      <c r="H2187">
        <v>4.1155453320250004</v>
      </c>
      <c r="I2187">
        <v>-73.597526217249893</v>
      </c>
      <c r="J2187">
        <v>0.24432564132526599</v>
      </c>
      <c r="K2187">
        <v>39125</v>
      </c>
      <c r="L2187">
        <v>4.1159999999999997</v>
      </c>
      <c r="M2187">
        <v>-73.597683799999999</v>
      </c>
      <c r="N2187">
        <v>137</v>
      </c>
      <c r="O2187">
        <v>826</v>
      </c>
      <c r="P2187">
        <f t="shared" si="69"/>
        <v>13.766666666666667</v>
      </c>
      <c r="R2187" t="str">
        <f t="shared" si="68"/>
        <v>2185,17,609922,4.114343403,-73.59937202,137,142,4.115545332025,-73.5975262172499,0.244325641325266,39125,4.116,-73.5976838,137,826,13.7666666666667</v>
      </c>
    </row>
    <row r="2188" spans="1:18" x14ac:dyDescent="0.25">
      <c r="A2188">
        <v>2186</v>
      </c>
      <c r="B2188">
        <v>20</v>
      </c>
      <c r="C2188">
        <v>609925</v>
      </c>
      <c r="D2188">
        <v>4.1143674299999997</v>
      </c>
      <c r="E2188">
        <v>-73.599060100000003</v>
      </c>
      <c r="F2188">
        <v>123</v>
      </c>
      <c r="G2188">
        <v>142</v>
      </c>
      <c r="H2188">
        <v>4.1155453320250004</v>
      </c>
      <c r="I2188">
        <v>-73.597526217249893</v>
      </c>
      <c r="J2188">
        <v>0.21456456620897499</v>
      </c>
      <c r="K2188">
        <v>39125</v>
      </c>
      <c r="L2188">
        <v>4.1159999999999997</v>
      </c>
      <c r="M2188">
        <v>-73.597683799999999</v>
      </c>
      <c r="N2188">
        <v>123</v>
      </c>
      <c r="O2188">
        <v>826</v>
      </c>
      <c r="P2188">
        <f t="shared" si="69"/>
        <v>13.766666666666667</v>
      </c>
      <c r="R2188" t="str">
        <f t="shared" si="68"/>
        <v>2186,20,609925,4.11436743,-73.5990601,123,142,4.115545332025,-73.5975262172499,0.214564566208975,39125,4.116,-73.5976838,123,826,13.7666666666667</v>
      </c>
    </row>
    <row r="2189" spans="1:18" x14ac:dyDescent="0.25">
      <c r="A2189">
        <v>2187</v>
      </c>
      <c r="B2189">
        <v>7</v>
      </c>
      <c r="C2189">
        <v>609937</v>
      </c>
      <c r="D2189">
        <v>4.1154302830000002</v>
      </c>
      <c r="E2189">
        <v>-73.588803170000006</v>
      </c>
      <c r="F2189">
        <v>98</v>
      </c>
      <c r="G2189">
        <v>113</v>
      </c>
      <c r="H2189">
        <v>4.1150577958823504</v>
      </c>
      <c r="I2189">
        <v>-73.587683841764701</v>
      </c>
      <c r="J2189">
        <v>0.13078769949935601</v>
      </c>
      <c r="K2189">
        <v>39890</v>
      </c>
      <c r="L2189">
        <v>4.1150000000000002</v>
      </c>
      <c r="M2189">
        <v>-73.587690199999997</v>
      </c>
      <c r="N2189">
        <v>98</v>
      </c>
      <c r="O2189">
        <v>1011</v>
      </c>
      <c r="P2189">
        <f t="shared" si="69"/>
        <v>16.850000000000001</v>
      </c>
      <c r="R2189" t="str">
        <f t="shared" si="68"/>
        <v>2187,7,609937,4.115430283,-73.58880317,98,113,4.11505779588235,-73.5876838417647,0.130787699499356,39890,4.115,-73.5876902,98,1011,16.85</v>
      </c>
    </row>
    <row r="2190" spans="1:18" x14ac:dyDescent="0.25">
      <c r="A2190">
        <v>2188</v>
      </c>
      <c r="B2190">
        <v>10</v>
      </c>
      <c r="C2190">
        <v>130299</v>
      </c>
      <c r="D2190">
        <v>4.1397164770000003</v>
      </c>
      <c r="E2190">
        <v>-73.650864040000002</v>
      </c>
      <c r="F2190">
        <v>134</v>
      </c>
      <c r="G2190">
        <v>29</v>
      </c>
      <c r="H2190">
        <v>4.1431128865555502</v>
      </c>
      <c r="I2190">
        <v>-73.651437592777697</v>
      </c>
      <c r="J2190">
        <v>0.38274246060905598</v>
      </c>
      <c r="K2190">
        <v>17453</v>
      </c>
      <c r="L2190">
        <v>4.1429999999999998</v>
      </c>
      <c r="M2190">
        <v>-73.651325799999995</v>
      </c>
      <c r="N2190">
        <v>134</v>
      </c>
      <c r="O2190">
        <v>452</v>
      </c>
      <c r="P2190">
        <f t="shared" si="69"/>
        <v>7.5333333333333332</v>
      </c>
      <c r="R2190" t="str">
        <f t="shared" si="68"/>
        <v>2188,10,130299,4.139716477,-73.65086404,134,29,4.14311288655555,-73.6514375927777,0.382742460609056,17453,4.143,-73.6513258,134,452,7.53333333333333</v>
      </c>
    </row>
    <row r="2191" spans="1:18" x14ac:dyDescent="0.25">
      <c r="A2191">
        <v>2189</v>
      </c>
      <c r="B2191">
        <v>5</v>
      </c>
      <c r="C2191">
        <v>610296</v>
      </c>
      <c r="D2191">
        <v>4.1408520510000004</v>
      </c>
      <c r="E2191">
        <v>-73.623201480000006</v>
      </c>
      <c r="F2191">
        <v>123</v>
      </c>
      <c r="G2191">
        <v>66</v>
      </c>
      <c r="H2191">
        <v>4.1389235624693796</v>
      </c>
      <c r="I2191">
        <v>-73.623678444897905</v>
      </c>
      <c r="J2191">
        <v>0.220727538972015</v>
      </c>
      <c r="K2191">
        <v>20997</v>
      </c>
      <c r="L2191">
        <v>4.1390000000000002</v>
      </c>
      <c r="M2191">
        <v>-73.623679699999997</v>
      </c>
      <c r="N2191">
        <v>123</v>
      </c>
      <c r="O2191">
        <v>521</v>
      </c>
      <c r="P2191">
        <f t="shared" si="69"/>
        <v>8.6833333333333336</v>
      </c>
      <c r="R2191" t="str">
        <f t="shared" si="68"/>
        <v>2189,5,610296,4.140852051,-73.62320148,123,66,4.13892356246938,-73.6236784448979,0.220727538972015,20997,4.139,-73.6236797,123,521,8.68333333333333</v>
      </c>
    </row>
    <row r="2192" spans="1:18" x14ac:dyDescent="0.25">
      <c r="A2192">
        <v>2190</v>
      </c>
      <c r="B2192">
        <v>17</v>
      </c>
      <c r="C2192">
        <v>610394</v>
      </c>
      <c r="D2192">
        <v>4.1344651819999996</v>
      </c>
      <c r="E2192">
        <v>-73.623542049999998</v>
      </c>
      <c r="F2192">
        <v>102</v>
      </c>
      <c r="G2192">
        <v>190</v>
      </c>
      <c r="H2192">
        <v>4.1350306034347799</v>
      </c>
      <c r="I2192">
        <v>-73.623651573478199</v>
      </c>
      <c r="J2192">
        <v>6.3994407686827404E-2</v>
      </c>
      <c r="K2192">
        <v>24374</v>
      </c>
      <c r="L2192">
        <v>4.1349999999999998</v>
      </c>
      <c r="M2192">
        <v>-73.623648000000003</v>
      </c>
      <c r="N2192">
        <v>102</v>
      </c>
      <c r="O2192">
        <v>537</v>
      </c>
      <c r="P2192">
        <f t="shared" si="69"/>
        <v>8.9499999999999993</v>
      </c>
      <c r="R2192" t="str">
        <f t="shared" si="68"/>
        <v>2190,17,610394,4.134465182,-73.62354205,102,190,4.13503060343478,-73.6236515734782,0.0639944076868274,24374,4.135,-73.623648,102,537,8.95</v>
      </c>
    </row>
    <row r="2193" spans="1:18" x14ac:dyDescent="0.25">
      <c r="A2193">
        <v>2191</v>
      </c>
      <c r="B2193">
        <v>42</v>
      </c>
      <c r="C2193">
        <v>131155</v>
      </c>
      <c r="D2193">
        <v>4.1235835339999998</v>
      </c>
      <c r="E2193">
        <v>-73.646231180000001</v>
      </c>
      <c r="F2193">
        <v>128</v>
      </c>
      <c r="G2193">
        <v>17</v>
      </c>
      <c r="H2193">
        <v>4.1215725631249898</v>
      </c>
      <c r="I2193">
        <v>-73.646671141249996</v>
      </c>
      <c r="J2193">
        <v>0.228728024080951</v>
      </c>
      <c r="K2193">
        <v>34624</v>
      </c>
      <c r="L2193">
        <v>4.1219999999999999</v>
      </c>
      <c r="M2193">
        <v>-73.646687299999996</v>
      </c>
      <c r="N2193">
        <v>128</v>
      </c>
      <c r="O2193">
        <v>451</v>
      </c>
      <c r="P2193">
        <f t="shared" si="69"/>
        <v>7.5166666666666666</v>
      </c>
      <c r="R2193" t="str">
        <f t="shared" si="68"/>
        <v>2191,42,131155,4.123583534,-73.64623118,128,17,4.12157256312499,-73.64667114125,0.228728024080951,34624,4.122,-73.6466873,128,451,7.51666666666667</v>
      </c>
    </row>
    <row r="2194" spans="1:18" x14ac:dyDescent="0.25">
      <c r="A2194">
        <v>2192</v>
      </c>
      <c r="B2194">
        <v>19</v>
      </c>
      <c r="C2194">
        <v>610456</v>
      </c>
      <c r="D2194">
        <v>4.1313742830000004</v>
      </c>
      <c r="E2194">
        <v>-73.633565939999997</v>
      </c>
      <c r="F2194">
        <v>150</v>
      </c>
      <c r="G2194">
        <v>75</v>
      </c>
      <c r="H2194">
        <v>4.1307697041714198</v>
      </c>
      <c r="I2194">
        <v>-73.632852839142799</v>
      </c>
      <c r="J2194">
        <v>0.10373334128605</v>
      </c>
      <c r="K2194">
        <v>27767</v>
      </c>
      <c r="L2194">
        <v>4.1310000000000002</v>
      </c>
      <c r="M2194">
        <v>-73.632841999999997</v>
      </c>
      <c r="N2194">
        <v>150</v>
      </c>
      <c r="O2194">
        <v>541</v>
      </c>
      <c r="P2194">
        <f t="shared" si="69"/>
        <v>9.0166666666666675</v>
      </c>
      <c r="R2194" t="str">
        <f t="shared" si="68"/>
        <v>2192,19,610456,4.131374283,-73.63356594,150,75,4.13076970417142,-73.6328528391428,0.10373334128605,27767,4.131,-73.632842,150,541,9.01666666666667</v>
      </c>
    </row>
    <row r="2195" spans="1:18" x14ac:dyDescent="0.25">
      <c r="A2195">
        <v>2193</v>
      </c>
      <c r="B2195">
        <v>20</v>
      </c>
      <c r="C2195">
        <v>610457</v>
      </c>
      <c r="D2195">
        <v>4.1309763999999998</v>
      </c>
      <c r="E2195">
        <v>-73.633756939999998</v>
      </c>
      <c r="F2195">
        <v>87</v>
      </c>
      <c r="G2195">
        <v>75</v>
      </c>
      <c r="H2195">
        <v>4.1307697041714198</v>
      </c>
      <c r="I2195">
        <v>-73.632852839142799</v>
      </c>
      <c r="J2195">
        <v>0.102806047536389</v>
      </c>
      <c r="K2195">
        <v>27767</v>
      </c>
      <c r="L2195">
        <v>4.1310000000000002</v>
      </c>
      <c r="M2195">
        <v>-73.632841999999997</v>
      </c>
      <c r="N2195">
        <v>87</v>
      </c>
      <c r="O2195">
        <v>541</v>
      </c>
      <c r="P2195">
        <f t="shared" si="69"/>
        <v>9.0166666666666675</v>
      </c>
      <c r="R2195" t="str">
        <f t="shared" si="68"/>
        <v>2193,20,610457,4.1309764,-73.63375694,87,75,4.13076970417142,-73.6328528391428,0.102806047536389,27767,4.131,-73.632842,87,541,9.01666666666667</v>
      </c>
    </row>
    <row r="2196" spans="1:18" x14ac:dyDescent="0.25">
      <c r="A2196">
        <v>2194</v>
      </c>
      <c r="B2196">
        <v>2</v>
      </c>
      <c r="C2196">
        <v>610642</v>
      </c>
      <c r="D2196">
        <v>4.1246790109999996</v>
      </c>
      <c r="E2196">
        <v>-73.625722039999999</v>
      </c>
      <c r="F2196">
        <v>116</v>
      </c>
      <c r="G2196">
        <v>0</v>
      </c>
      <c r="H2196">
        <v>4.1244329329487099</v>
      </c>
      <c r="I2196">
        <v>-73.627487158717898</v>
      </c>
      <c r="J2196">
        <v>0.19754284384606499</v>
      </c>
      <c r="K2196">
        <v>33483</v>
      </c>
      <c r="L2196">
        <v>4.1239999999999997</v>
      </c>
      <c r="M2196">
        <v>-73.627545400000002</v>
      </c>
      <c r="N2196">
        <v>116</v>
      </c>
      <c r="O2196">
        <v>655</v>
      </c>
      <c r="P2196">
        <f t="shared" si="69"/>
        <v>10.916666666666666</v>
      </c>
      <c r="R2196" t="str">
        <f t="shared" si="68"/>
        <v>2194,2,610642,4.124679011,-73.62572204,116,0,4.12443293294871,-73.6274871587179,0.197542843846065,33483,4.124,-73.6275454,116,655,10.9166666666667</v>
      </c>
    </row>
    <row r="2197" spans="1:18" x14ac:dyDescent="0.25">
      <c r="A2197">
        <v>2195</v>
      </c>
      <c r="B2197">
        <v>19</v>
      </c>
      <c r="C2197">
        <v>610759</v>
      </c>
      <c r="D2197">
        <v>4.1114889269999999</v>
      </c>
      <c r="E2197">
        <v>-73.615346450000004</v>
      </c>
      <c r="F2197">
        <v>137</v>
      </c>
      <c r="G2197">
        <v>64</v>
      </c>
      <c r="H2197">
        <v>4.1123197898965502</v>
      </c>
      <c r="I2197">
        <v>-73.6154038241379</v>
      </c>
      <c r="J2197">
        <v>9.2548475743755701E-2</v>
      </c>
      <c r="K2197">
        <v>41556</v>
      </c>
      <c r="L2197">
        <v>4.1120000000000001</v>
      </c>
      <c r="M2197">
        <v>-73.615495499999994</v>
      </c>
      <c r="N2197">
        <v>137</v>
      </c>
      <c r="O2197">
        <v>784</v>
      </c>
      <c r="P2197">
        <f t="shared" si="69"/>
        <v>13.066666666666666</v>
      </c>
      <c r="R2197" t="str">
        <f t="shared" si="68"/>
        <v>2195,19,610759,4.111488927,-73.61534645,137,64,4.11231978989655,-73.6154038241379,0.0925484757437557,41556,4.112,-73.6154955,137,784,13.0666666666667</v>
      </c>
    </row>
    <row r="2198" spans="1:18" x14ac:dyDescent="0.25">
      <c r="A2198">
        <v>2196</v>
      </c>
      <c r="B2198">
        <v>14</v>
      </c>
      <c r="C2198">
        <v>610808</v>
      </c>
      <c r="D2198">
        <v>4.1236744630000004</v>
      </c>
      <c r="E2198">
        <v>-73.629365559999997</v>
      </c>
      <c r="F2198">
        <v>128</v>
      </c>
      <c r="G2198">
        <v>192</v>
      </c>
      <c r="H2198">
        <v>4.1226308336578903</v>
      </c>
      <c r="I2198">
        <v>-73.630540461842102</v>
      </c>
      <c r="J2198">
        <v>0.17437865063369801</v>
      </c>
      <c r="K2198">
        <v>33681</v>
      </c>
      <c r="L2198">
        <v>4.1230000000000002</v>
      </c>
      <c r="M2198">
        <v>-73.630411300000006</v>
      </c>
      <c r="N2198">
        <v>128</v>
      </c>
      <c r="O2198">
        <v>539</v>
      </c>
      <c r="P2198">
        <f t="shared" si="69"/>
        <v>8.9833333333333325</v>
      </c>
      <c r="R2198" t="str">
        <f t="shared" si="68"/>
        <v>2196,14,610808,4.123674463,-73.62936556,128,192,4.12263083365789,-73.6305404618421,0.174378650633698,33681,4.123,-73.6304113,128,539,8.98333333333333</v>
      </c>
    </row>
    <row r="2199" spans="1:18" x14ac:dyDescent="0.25">
      <c r="A2199">
        <v>2197</v>
      </c>
      <c r="B2199">
        <v>18</v>
      </c>
      <c r="C2199">
        <v>610810</v>
      </c>
      <c r="D2199">
        <v>4.1229981310000001</v>
      </c>
      <c r="E2199">
        <v>-73.629183159999997</v>
      </c>
      <c r="F2199">
        <v>140</v>
      </c>
      <c r="G2199">
        <v>192</v>
      </c>
      <c r="H2199">
        <v>4.1226308336578903</v>
      </c>
      <c r="I2199">
        <v>-73.630540461842102</v>
      </c>
      <c r="J2199">
        <v>0.155878601531665</v>
      </c>
      <c r="K2199">
        <v>33681</v>
      </c>
      <c r="L2199">
        <v>4.1230000000000002</v>
      </c>
      <c r="M2199">
        <v>-73.630411300000006</v>
      </c>
      <c r="N2199">
        <v>140</v>
      </c>
      <c r="O2199">
        <v>539</v>
      </c>
      <c r="P2199">
        <f t="shared" si="69"/>
        <v>8.9833333333333325</v>
      </c>
      <c r="R2199" t="str">
        <f t="shared" si="68"/>
        <v>2197,18,610810,4.122998131,-73.62918316,140,192,4.12263083365789,-73.6305404618421,0.155878601531665,33681,4.123,-73.6304113,140,539,8.98333333333333</v>
      </c>
    </row>
    <row r="2200" spans="1:18" x14ac:dyDescent="0.25">
      <c r="A2200">
        <v>2198</v>
      </c>
      <c r="B2200">
        <v>6</v>
      </c>
      <c r="C2200">
        <v>610820</v>
      </c>
      <c r="D2200">
        <v>4.1240049240000003</v>
      </c>
      <c r="E2200">
        <v>-73.632137029999996</v>
      </c>
      <c r="F2200">
        <v>97</v>
      </c>
      <c r="G2200">
        <v>147</v>
      </c>
      <c r="H2200">
        <v>4.1252891079428498</v>
      </c>
      <c r="I2200">
        <v>-73.632424829714196</v>
      </c>
      <c r="J2200">
        <v>0.14622682419486599</v>
      </c>
      <c r="K2200">
        <v>32778</v>
      </c>
      <c r="L2200">
        <v>4.125</v>
      </c>
      <c r="M2200">
        <v>-73.632420300000007</v>
      </c>
      <c r="N2200">
        <v>97</v>
      </c>
      <c r="O2200">
        <v>545</v>
      </c>
      <c r="P2200">
        <f t="shared" si="69"/>
        <v>9.0833333333333339</v>
      </c>
      <c r="R2200" t="str">
        <f t="shared" si="68"/>
        <v>2198,6,610820,4.124004924,-73.63213703,97,147,4.12528910794285,-73.6324248297142,0.146226824194866,32778,4.125,-73.6324203,97,545,9.08333333333333</v>
      </c>
    </row>
    <row r="2201" spans="1:18" x14ac:dyDescent="0.25">
      <c r="A2201">
        <v>2199</v>
      </c>
      <c r="B2201">
        <v>3</v>
      </c>
      <c r="C2201">
        <v>610841</v>
      </c>
      <c r="D2201">
        <v>4.1227754150000004</v>
      </c>
      <c r="E2201">
        <v>-73.633344940000001</v>
      </c>
      <c r="F2201">
        <v>123</v>
      </c>
      <c r="G2201">
        <v>60</v>
      </c>
      <c r="H2201">
        <v>4.12272070947368</v>
      </c>
      <c r="I2201">
        <v>-73.634327127105195</v>
      </c>
      <c r="J2201">
        <v>0.10903282380731</v>
      </c>
      <c r="K2201">
        <v>33795</v>
      </c>
      <c r="L2201">
        <v>4.1230000000000002</v>
      </c>
      <c r="M2201">
        <v>-73.634524499999998</v>
      </c>
      <c r="N2201">
        <v>123</v>
      </c>
      <c r="O2201">
        <v>463</v>
      </c>
      <c r="P2201">
        <f t="shared" si="69"/>
        <v>7.7166666666666668</v>
      </c>
      <c r="R2201" t="str">
        <f t="shared" si="68"/>
        <v>2199,3,610841,4.122775415,-73.63334494,123,60,4.12272070947368,-73.6343271271052,0.10903282380731,33795,4.123,-73.6345245,123,463,7.71666666666667</v>
      </c>
    </row>
    <row r="2202" spans="1:18" x14ac:dyDescent="0.25">
      <c r="A2202">
        <v>2200</v>
      </c>
      <c r="B2202">
        <v>19</v>
      </c>
      <c r="C2202">
        <v>610855</v>
      </c>
      <c r="D2202">
        <v>4.121132963</v>
      </c>
      <c r="E2202">
        <v>-73.634167349999998</v>
      </c>
      <c r="F2202">
        <v>138</v>
      </c>
      <c r="G2202">
        <v>60</v>
      </c>
      <c r="H2202">
        <v>4.12272070947368</v>
      </c>
      <c r="I2202">
        <v>-73.634327127105195</v>
      </c>
      <c r="J2202">
        <v>0.17732503170448499</v>
      </c>
      <c r="K2202">
        <v>33795</v>
      </c>
      <c r="L2202">
        <v>4.1230000000000002</v>
      </c>
      <c r="M2202">
        <v>-73.634524499999998</v>
      </c>
      <c r="N2202">
        <v>138</v>
      </c>
      <c r="O2202">
        <v>463</v>
      </c>
      <c r="P2202">
        <f t="shared" si="69"/>
        <v>7.7166666666666668</v>
      </c>
      <c r="R2202" t="str">
        <f t="shared" si="68"/>
        <v>2200,19,610855,4.121132963,-73.63416735,138,60,4.12272070947368,-73.6343271271052,0.177325031704485,33795,4.123,-73.6345245,138,463,7.71666666666667</v>
      </c>
    </row>
    <row r="2203" spans="1:18" x14ac:dyDescent="0.25">
      <c r="A2203">
        <v>2201</v>
      </c>
      <c r="B2203">
        <v>19</v>
      </c>
      <c r="C2203">
        <v>610929</v>
      </c>
      <c r="D2203">
        <v>4.1180773180000001</v>
      </c>
      <c r="E2203">
        <v>-73.631236419999993</v>
      </c>
      <c r="F2203">
        <v>126</v>
      </c>
      <c r="G2203">
        <v>136</v>
      </c>
      <c r="H2203">
        <v>4.1186611346333297</v>
      </c>
      <c r="I2203">
        <v>-73.631792291333298</v>
      </c>
      <c r="J2203">
        <v>8.9470630958029498E-2</v>
      </c>
      <c r="K2203">
        <v>37258</v>
      </c>
      <c r="L2203">
        <v>4.1189999999999998</v>
      </c>
      <c r="M2203">
        <v>-73.631714900000006</v>
      </c>
      <c r="N2203">
        <v>126</v>
      </c>
      <c r="O2203">
        <v>566</v>
      </c>
      <c r="P2203">
        <f t="shared" si="69"/>
        <v>9.4333333333333336</v>
      </c>
      <c r="R2203" t="str">
        <f t="shared" si="68"/>
        <v>2201,19,610929,4.118077318,-73.63123642,126,136,4.11866113463333,-73.6317922913333,0.0894706309580295,37258,4.119,-73.6317149,126,566,9.43333333333333</v>
      </c>
    </row>
    <row r="2204" spans="1:18" x14ac:dyDescent="0.25">
      <c r="A2204">
        <v>2202</v>
      </c>
      <c r="B2204">
        <v>21</v>
      </c>
      <c r="C2204">
        <v>610931</v>
      </c>
      <c r="D2204">
        <v>4.117896612</v>
      </c>
      <c r="E2204">
        <v>-73.631816610000001</v>
      </c>
      <c r="F2204">
        <v>106</v>
      </c>
      <c r="G2204">
        <v>136</v>
      </c>
      <c r="H2204">
        <v>4.1186611346333297</v>
      </c>
      <c r="I2204">
        <v>-73.631792291333298</v>
      </c>
      <c r="J2204">
        <v>8.50004124500362E-2</v>
      </c>
      <c r="K2204">
        <v>37258</v>
      </c>
      <c r="L2204">
        <v>4.1189999999999998</v>
      </c>
      <c r="M2204">
        <v>-73.631714900000006</v>
      </c>
      <c r="N2204">
        <v>106</v>
      </c>
      <c r="O2204">
        <v>566</v>
      </c>
      <c r="P2204">
        <f t="shared" si="69"/>
        <v>9.4333333333333336</v>
      </c>
      <c r="R2204" t="str">
        <f t="shared" si="68"/>
        <v>2202,21,610931,4.117896612,-73.63181661,106,136,4.11866113463333,-73.6317922913333,0.0850004124500362,37258,4.119,-73.6317149,106,566,9.43333333333333</v>
      </c>
    </row>
    <row r="2205" spans="1:18" x14ac:dyDescent="0.25">
      <c r="A2205">
        <v>2203</v>
      </c>
      <c r="B2205">
        <v>15</v>
      </c>
      <c r="C2205">
        <v>611029</v>
      </c>
      <c r="D2205">
        <v>4.1201143719999997</v>
      </c>
      <c r="E2205">
        <v>-73.625383589999998</v>
      </c>
      <c r="F2205">
        <v>117</v>
      </c>
      <c r="G2205">
        <v>36</v>
      </c>
      <c r="H2205">
        <v>4.1192051274347801</v>
      </c>
      <c r="I2205">
        <v>-73.627202917173904</v>
      </c>
      <c r="J2205">
        <v>0.22554824728117401</v>
      </c>
      <c r="K2205">
        <v>37291</v>
      </c>
      <c r="L2205">
        <v>4.1189999999999998</v>
      </c>
      <c r="M2205">
        <v>-73.627406399999998</v>
      </c>
      <c r="N2205">
        <v>117</v>
      </c>
      <c r="O2205">
        <v>602</v>
      </c>
      <c r="P2205">
        <f t="shared" si="69"/>
        <v>10.033333333333333</v>
      </c>
      <c r="R2205" t="str">
        <f t="shared" si="68"/>
        <v>2203,15,611029,4.120114372,-73.62538359,117,36,4.11920512743478,-73.6272029171739,0.225548247281174,37291,4.119,-73.6274064,117,602,10.0333333333333</v>
      </c>
    </row>
    <row r="2206" spans="1:18" x14ac:dyDescent="0.25">
      <c r="A2206">
        <v>2204</v>
      </c>
      <c r="B2206">
        <v>20</v>
      </c>
      <c r="C2206">
        <v>611076</v>
      </c>
      <c r="D2206">
        <v>4.1185874800000004</v>
      </c>
      <c r="E2206">
        <v>-73.623738689999996</v>
      </c>
      <c r="F2206">
        <v>97</v>
      </c>
      <c r="G2206">
        <v>81</v>
      </c>
      <c r="H2206">
        <v>4.1203776095217304</v>
      </c>
      <c r="I2206">
        <v>-73.622869044347794</v>
      </c>
      <c r="J2206">
        <v>0.22105085294105201</v>
      </c>
      <c r="K2206">
        <v>37151</v>
      </c>
      <c r="L2206">
        <v>4.12</v>
      </c>
      <c r="M2206">
        <v>-73.622855700000002</v>
      </c>
      <c r="N2206">
        <v>97</v>
      </c>
      <c r="O2206">
        <v>643</v>
      </c>
      <c r="P2206">
        <f t="shared" si="69"/>
        <v>10.716666666666667</v>
      </c>
      <c r="R2206" t="str">
        <f t="shared" si="68"/>
        <v>2204,20,611076,4.11858748,-73.62373869,97,81,4.12037760952173,-73.6228690443478,0.221050852941052,37151,4.12,-73.6228557,97,643,10.7166666666667</v>
      </c>
    </row>
    <row r="2207" spans="1:18" x14ac:dyDescent="0.25">
      <c r="A2207">
        <v>2205</v>
      </c>
      <c r="B2207">
        <v>14</v>
      </c>
      <c r="C2207">
        <v>611237</v>
      </c>
      <c r="D2207">
        <v>4.1073550770000002</v>
      </c>
      <c r="E2207">
        <v>-73.652462940000007</v>
      </c>
      <c r="F2207">
        <v>95</v>
      </c>
      <c r="G2207">
        <v>125</v>
      </c>
      <c r="H2207">
        <v>4.1083462468205099</v>
      </c>
      <c r="I2207">
        <v>-73.6515705533333</v>
      </c>
      <c r="J2207">
        <v>0.148037885241463</v>
      </c>
      <c r="K2207">
        <v>43152</v>
      </c>
      <c r="L2207">
        <v>4.1079999999999997</v>
      </c>
      <c r="M2207">
        <v>-73.651683500000004</v>
      </c>
      <c r="N2207">
        <v>95</v>
      </c>
      <c r="O2207">
        <v>179</v>
      </c>
      <c r="P2207">
        <f t="shared" si="69"/>
        <v>2.9833333333333334</v>
      </c>
      <c r="R2207" t="str">
        <f t="shared" si="68"/>
        <v>2205,14,611237,4.107355077,-73.65246294,95,125,4.10834624682051,-73.6515705533333,0.148037885241463,43152,4.108,-73.6516835,95,179,2.98333333333333</v>
      </c>
    </row>
    <row r="2208" spans="1:18" x14ac:dyDescent="0.25">
      <c r="A2208">
        <v>2206</v>
      </c>
      <c r="B2208">
        <v>22</v>
      </c>
      <c r="C2208">
        <v>611245</v>
      </c>
      <c r="D2208">
        <v>4.1066990939999997</v>
      </c>
      <c r="E2208">
        <v>-73.651913370000003</v>
      </c>
      <c r="F2208">
        <v>115</v>
      </c>
      <c r="G2208">
        <v>125</v>
      </c>
      <c r="H2208">
        <v>4.1083462468205099</v>
      </c>
      <c r="I2208">
        <v>-73.6515705533333</v>
      </c>
      <c r="J2208">
        <v>0.186942456534235</v>
      </c>
      <c r="K2208">
        <v>43152</v>
      </c>
      <c r="L2208">
        <v>4.1079999999999997</v>
      </c>
      <c r="M2208">
        <v>-73.651683500000004</v>
      </c>
      <c r="N2208">
        <v>115</v>
      </c>
      <c r="O2208">
        <v>179</v>
      </c>
      <c r="P2208">
        <f t="shared" si="69"/>
        <v>2.9833333333333334</v>
      </c>
      <c r="R2208" t="str">
        <f t="shared" si="68"/>
        <v>2206,22,611245,4.106699094,-73.65191337,115,125,4.10834624682051,-73.6515705533333,0.186942456534235,43152,4.108,-73.6516835,115,179,2.98333333333333</v>
      </c>
    </row>
    <row r="2209" spans="1:18" x14ac:dyDescent="0.25">
      <c r="A2209">
        <v>2207</v>
      </c>
      <c r="B2209">
        <v>8</v>
      </c>
      <c r="C2209">
        <v>611296</v>
      </c>
      <c r="D2209">
        <v>4.1039884190000002</v>
      </c>
      <c r="E2209">
        <v>-73.645793900000001</v>
      </c>
      <c r="F2209">
        <v>129</v>
      </c>
      <c r="G2209">
        <v>23</v>
      </c>
      <c r="H2209">
        <v>4.1036018261621603</v>
      </c>
      <c r="I2209">
        <v>-73.645098620540494</v>
      </c>
      <c r="J2209">
        <v>8.8230248820733395E-2</v>
      </c>
      <c r="K2209">
        <v>45001</v>
      </c>
      <c r="L2209">
        <v>4.1040000000000001</v>
      </c>
      <c r="M2209">
        <v>-73.645133900000005</v>
      </c>
      <c r="N2209">
        <v>129</v>
      </c>
      <c r="O2209">
        <v>322</v>
      </c>
      <c r="P2209">
        <f t="shared" si="69"/>
        <v>5.3666666666666663</v>
      </c>
      <c r="R2209" t="str">
        <f t="shared" si="68"/>
        <v>2207,8,611296,4.103988419,-73.6457939,129,23,4.10360182616216,-73.6450986205405,0.0882302488207334,45001,4.104,-73.6451339,129,322,5.36666666666667</v>
      </c>
    </row>
    <row r="2210" spans="1:18" x14ac:dyDescent="0.25">
      <c r="A2210">
        <v>2208</v>
      </c>
      <c r="B2210">
        <v>10</v>
      </c>
      <c r="C2210">
        <v>611298</v>
      </c>
      <c r="D2210">
        <v>4.1033545330000001</v>
      </c>
      <c r="E2210">
        <v>-73.64588904</v>
      </c>
      <c r="F2210">
        <v>97</v>
      </c>
      <c r="G2210">
        <v>23</v>
      </c>
      <c r="H2210">
        <v>4.1036018261621603</v>
      </c>
      <c r="I2210">
        <v>-73.645098620540494</v>
      </c>
      <c r="J2210">
        <v>9.1819050920335293E-2</v>
      </c>
      <c r="K2210">
        <v>45001</v>
      </c>
      <c r="L2210">
        <v>4.1040000000000001</v>
      </c>
      <c r="M2210">
        <v>-73.645133900000005</v>
      </c>
      <c r="N2210">
        <v>97</v>
      </c>
      <c r="O2210">
        <v>322</v>
      </c>
      <c r="P2210">
        <f t="shared" si="69"/>
        <v>5.3666666666666663</v>
      </c>
      <c r="R2210" t="str">
        <f t="shared" si="68"/>
        <v>2208,10,611298,4.103354533,-73.64588904,97,23,4.10360182616216,-73.6450986205405,0.0918190509203353,45001,4.104,-73.6451339,97,322,5.36666666666667</v>
      </c>
    </row>
    <row r="2211" spans="1:18" x14ac:dyDescent="0.25">
      <c r="A2211">
        <v>2209</v>
      </c>
      <c r="B2211">
        <v>8</v>
      </c>
      <c r="C2211">
        <v>611343</v>
      </c>
      <c r="D2211">
        <v>4.1033474740000004</v>
      </c>
      <c r="E2211">
        <v>-73.653276070000004</v>
      </c>
      <c r="F2211">
        <v>140</v>
      </c>
      <c r="G2211">
        <v>5</v>
      </c>
      <c r="H2211">
        <v>4.1052920716363603</v>
      </c>
      <c r="I2211">
        <v>-73.653624480000005</v>
      </c>
      <c r="J2211">
        <v>0.21951718202385101</v>
      </c>
      <c r="K2211">
        <v>44484</v>
      </c>
      <c r="L2211">
        <v>4.1050000000000004</v>
      </c>
      <c r="M2211">
        <v>-73.653606699999997</v>
      </c>
      <c r="N2211">
        <v>140</v>
      </c>
      <c r="O2211">
        <v>158</v>
      </c>
      <c r="P2211">
        <f t="shared" si="69"/>
        <v>2.6333333333333333</v>
      </c>
      <c r="R2211" t="str">
        <f t="shared" si="68"/>
        <v>2209,8,611343,4.103347474,-73.65327607,140,5,4.10529207163636,-73.65362448,0.219517182023851,44484,4.105,-73.6536067,140,158,2.63333333333333</v>
      </c>
    </row>
    <row r="2212" spans="1:18" x14ac:dyDescent="0.25">
      <c r="A2212">
        <v>2210</v>
      </c>
      <c r="B2212">
        <v>11</v>
      </c>
      <c r="C2212">
        <v>611360</v>
      </c>
      <c r="D2212">
        <v>4.1029561729999999</v>
      </c>
      <c r="E2212">
        <v>-73.652367280000007</v>
      </c>
      <c r="F2212">
        <v>91</v>
      </c>
      <c r="G2212">
        <v>49</v>
      </c>
      <c r="H2212">
        <v>4.1009029442702696</v>
      </c>
      <c r="I2212">
        <v>-73.652213879189105</v>
      </c>
      <c r="J2212">
        <v>0.228797935982126</v>
      </c>
      <c r="K2212">
        <v>45929</v>
      </c>
      <c r="L2212">
        <v>4.101</v>
      </c>
      <c r="M2212">
        <v>-73.652189100000001</v>
      </c>
      <c r="N2212">
        <v>91</v>
      </c>
      <c r="O2212">
        <v>212</v>
      </c>
      <c r="P2212">
        <f t="shared" si="69"/>
        <v>3.5333333333333332</v>
      </c>
      <c r="R2212" t="str">
        <f t="shared" si="68"/>
        <v>2210,11,611360,4.102956173,-73.65236728,91,49,4.10090294427027,-73.6522138791891,0.228797935982126,45929,4.101,-73.6521891,91,212,3.53333333333333</v>
      </c>
    </row>
    <row r="2213" spans="1:18" x14ac:dyDescent="0.25">
      <c r="A2213">
        <v>2211</v>
      </c>
      <c r="B2213">
        <v>10</v>
      </c>
      <c r="C2213">
        <v>611419</v>
      </c>
      <c r="D2213">
        <v>4.0980161490000002</v>
      </c>
      <c r="E2213">
        <v>-73.658890670000005</v>
      </c>
      <c r="F2213">
        <v>121</v>
      </c>
      <c r="G2213">
        <v>71</v>
      </c>
      <c r="H2213">
        <v>4.0994834230384596</v>
      </c>
      <c r="I2213">
        <v>-73.657551525384605</v>
      </c>
      <c r="J2213">
        <v>0.22049417461434001</v>
      </c>
      <c r="K2213">
        <v>46749</v>
      </c>
      <c r="L2213">
        <v>4.0990000000000002</v>
      </c>
      <c r="M2213">
        <v>-73.657542899999996</v>
      </c>
      <c r="N2213">
        <v>121</v>
      </c>
      <c r="O2213">
        <v>430</v>
      </c>
      <c r="P2213">
        <f t="shared" si="69"/>
        <v>7.166666666666667</v>
      </c>
      <c r="R2213" t="str">
        <f t="shared" si="68"/>
        <v>2211,10,611419,4.098016149,-73.65889067,121,71,4.09948342303846,-73.6575515253846,0.22049417461434,46749,4.099,-73.6575429,121,430,7.16666666666667</v>
      </c>
    </row>
    <row r="2214" spans="1:18" x14ac:dyDescent="0.25">
      <c r="A2214">
        <v>2212</v>
      </c>
      <c r="B2214">
        <v>14</v>
      </c>
      <c r="C2214">
        <v>611437</v>
      </c>
      <c r="D2214">
        <v>4.0981882330000001</v>
      </c>
      <c r="E2214">
        <v>-73.650058400000006</v>
      </c>
      <c r="F2214">
        <v>91</v>
      </c>
      <c r="G2214">
        <v>146</v>
      </c>
      <c r="H2214">
        <v>4.0986711213599998</v>
      </c>
      <c r="I2214">
        <v>-73.649054213400007</v>
      </c>
      <c r="J2214">
        <v>0.123564983169905</v>
      </c>
      <c r="K2214">
        <v>46874</v>
      </c>
      <c r="L2214">
        <v>4.0990000000000002</v>
      </c>
      <c r="M2214">
        <v>-73.649117899999993</v>
      </c>
      <c r="N2214">
        <v>91</v>
      </c>
      <c r="O2214">
        <v>324</v>
      </c>
      <c r="P2214">
        <f t="shared" si="69"/>
        <v>5.4</v>
      </c>
      <c r="R2214" t="str">
        <f t="shared" si="68"/>
        <v>2212,14,611437,4.098188233,-73.6500584,91,146,4.09867112136,-73.6490542134,0.123564983169905,46874,4.099,-73.6491179,91,324,5.4</v>
      </c>
    </row>
    <row r="2215" spans="1:18" x14ac:dyDescent="0.25">
      <c r="A2215">
        <v>2213</v>
      </c>
      <c r="B2215">
        <v>35</v>
      </c>
      <c r="C2215">
        <v>612409</v>
      </c>
      <c r="D2215">
        <v>4.0910521160000002</v>
      </c>
      <c r="E2215">
        <v>-73.663932070000001</v>
      </c>
      <c r="F2215">
        <v>71</v>
      </c>
      <c r="G2215">
        <v>26</v>
      </c>
      <c r="H2215">
        <v>4.0902708604571396</v>
      </c>
      <c r="I2215">
        <v>-73.665825127999994</v>
      </c>
      <c r="J2215">
        <v>0.22708146340224</v>
      </c>
      <c r="K2215">
        <v>48924</v>
      </c>
      <c r="L2215">
        <v>4.09</v>
      </c>
      <c r="M2215">
        <v>-73.665895399999997</v>
      </c>
      <c r="N2215">
        <v>71</v>
      </c>
      <c r="O2215">
        <v>308</v>
      </c>
      <c r="P2215">
        <f t="shared" si="69"/>
        <v>5.1333333333333337</v>
      </c>
      <c r="R2215" t="str">
        <f t="shared" si="68"/>
        <v>2213,35,612409,4.091052116,-73.66393207,71,26,4.09027086045714,-73.665825128,0.22708146340224,48924,4.09,-73.6658954,71,308,5.13333333333333</v>
      </c>
    </row>
    <row r="2216" spans="1:18" x14ac:dyDescent="0.25">
      <c r="A2216">
        <v>2214</v>
      </c>
      <c r="B2216">
        <v>22</v>
      </c>
      <c r="C2216">
        <v>611541</v>
      </c>
      <c r="D2216">
        <v>4.0816175049999996</v>
      </c>
      <c r="E2216">
        <v>-73.664618189999999</v>
      </c>
      <c r="F2216">
        <v>92</v>
      </c>
      <c r="G2216">
        <v>48</v>
      </c>
      <c r="H2216">
        <v>4.0817274714166603</v>
      </c>
      <c r="I2216">
        <v>-73.662956182666605</v>
      </c>
      <c r="J2216">
        <v>0.18462715548641001</v>
      </c>
      <c r="K2216">
        <v>50741</v>
      </c>
      <c r="L2216">
        <v>4.0819999999999999</v>
      </c>
      <c r="M2216">
        <v>-73.662943600000006</v>
      </c>
      <c r="N2216">
        <v>92</v>
      </c>
      <c r="O2216">
        <v>433</v>
      </c>
      <c r="P2216">
        <f t="shared" si="69"/>
        <v>7.2166666666666668</v>
      </c>
      <c r="R2216" t="str">
        <f t="shared" si="68"/>
        <v>2214,22,611541,4.081617505,-73.66461819,92,48,4.08172747141666,-73.6629561826666,0.18462715548641,50741,4.082,-73.6629436,92,433,7.21666666666667</v>
      </c>
    </row>
    <row r="2217" spans="1:18" x14ac:dyDescent="0.25">
      <c r="A2217">
        <v>2215</v>
      </c>
      <c r="B2217">
        <v>1</v>
      </c>
      <c r="C2217">
        <v>611544</v>
      </c>
      <c r="D2217">
        <v>4.0810492739999997</v>
      </c>
      <c r="E2217">
        <v>-73.668581090000004</v>
      </c>
      <c r="F2217">
        <v>117</v>
      </c>
      <c r="G2217">
        <v>20</v>
      </c>
      <c r="H2217">
        <v>4.07927957156756</v>
      </c>
      <c r="I2217">
        <v>-73.669772300540501</v>
      </c>
      <c r="J2217">
        <v>0.23687238679954001</v>
      </c>
      <c r="K2217">
        <v>51344</v>
      </c>
      <c r="L2217">
        <v>4.0789999999999997</v>
      </c>
      <c r="M2217">
        <v>-73.669393999999997</v>
      </c>
      <c r="N2217">
        <v>117</v>
      </c>
      <c r="O2217">
        <v>381</v>
      </c>
      <c r="P2217">
        <f t="shared" si="69"/>
        <v>6.35</v>
      </c>
      <c r="R2217" t="str">
        <f t="shared" si="68"/>
        <v>2215,1,611544,4.081049274,-73.66858109,117,20,4.07927957156756,-73.6697723005405,0.23687238679954,51344,4.079,-73.669394,117,381,6.35</v>
      </c>
    </row>
    <row r="2218" spans="1:18" x14ac:dyDescent="0.25">
      <c r="A2218">
        <v>2216</v>
      </c>
      <c r="B2218">
        <v>13</v>
      </c>
      <c r="C2218">
        <v>611556</v>
      </c>
      <c r="D2218">
        <v>4.0780134459999999</v>
      </c>
      <c r="E2218">
        <v>-73.668797040000001</v>
      </c>
      <c r="F2218">
        <v>116</v>
      </c>
      <c r="G2218">
        <v>20</v>
      </c>
      <c r="H2218">
        <v>4.07927957156756</v>
      </c>
      <c r="I2218">
        <v>-73.669772300540501</v>
      </c>
      <c r="J2218">
        <v>0.17743153840520501</v>
      </c>
      <c r="K2218">
        <v>51344</v>
      </c>
      <c r="L2218">
        <v>4.0789999999999997</v>
      </c>
      <c r="M2218">
        <v>-73.669393999999997</v>
      </c>
      <c r="N2218">
        <v>116</v>
      </c>
      <c r="O2218">
        <v>381</v>
      </c>
      <c r="P2218">
        <f t="shared" si="69"/>
        <v>6.35</v>
      </c>
      <c r="R2218" t="str">
        <f t="shared" si="68"/>
        <v>2216,13,611556,4.078013446,-73.66879704,116,20,4.07927957156756,-73.6697723005405,0.177431538405205,51344,4.079,-73.669394,116,381,6.35</v>
      </c>
    </row>
    <row r="2219" spans="1:18" x14ac:dyDescent="0.25">
      <c r="A2219">
        <v>2217</v>
      </c>
      <c r="B2219">
        <v>24</v>
      </c>
      <c r="C2219">
        <v>611567</v>
      </c>
      <c r="D2219">
        <v>4.0760340670000001</v>
      </c>
      <c r="E2219">
        <v>-73.668918680000004</v>
      </c>
      <c r="F2219">
        <v>87</v>
      </c>
      <c r="G2219">
        <v>160</v>
      </c>
      <c r="H2219">
        <v>4.0758024710344802</v>
      </c>
      <c r="I2219">
        <v>-73.668755479310306</v>
      </c>
      <c r="J2219">
        <v>3.1457750454774003E-2</v>
      </c>
      <c r="K2219">
        <v>51948</v>
      </c>
      <c r="L2219">
        <v>4.0759999999999996</v>
      </c>
      <c r="M2219">
        <v>-73.668362900000005</v>
      </c>
      <c r="N2219">
        <v>87</v>
      </c>
      <c r="O2219">
        <v>470</v>
      </c>
      <c r="P2219">
        <f t="shared" si="69"/>
        <v>7.833333333333333</v>
      </c>
      <c r="R2219" t="str">
        <f t="shared" si="68"/>
        <v>2217,24,611567,4.076034067,-73.66891868,87,160,4.07580247103448,-73.6687554793103,0.031457750454774,51948,4.076,-73.6683629,87,470,7.83333333333333</v>
      </c>
    </row>
    <row r="2220" spans="1:18" x14ac:dyDescent="0.25">
      <c r="A2220">
        <v>2218</v>
      </c>
      <c r="B2220">
        <v>4</v>
      </c>
      <c r="C2220">
        <v>611571</v>
      </c>
      <c r="D2220">
        <v>4.0812286540000002</v>
      </c>
      <c r="E2220">
        <v>-73.66264812</v>
      </c>
      <c r="F2220">
        <v>126</v>
      </c>
      <c r="G2220">
        <v>48</v>
      </c>
      <c r="H2220">
        <v>4.0817274714166603</v>
      </c>
      <c r="I2220">
        <v>-73.662956182666605</v>
      </c>
      <c r="J2220">
        <v>6.5104585679676003E-2</v>
      </c>
      <c r="K2220">
        <v>50741</v>
      </c>
      <c r="L2220">
        <v>4.0819999999999999</v>
      </c>
      <c r="M2220">
        <v>-73.662943600000006</v>
      </c>
      <c r="N2220">
        <v>126</v>
      </c>
      <c r="O2220">
        <v>433</v>
      </c>
      <c r="P2220">
        <f t="shared" si="69"/>
        <v>7.2166666666666668</v>
      </c>
      <c r="R2220" t="str">
        <f t="shared" si="68"/>
        <v>2218,4,611571,4.081228654,-73.66264812,126,48,4.08172747141666,-73.6629561826666,0.065104585679676,50741,4.082,-73.6629436,126,433,7.21666666666667</v>
      </c>
    </row>
    <row r="2221" spans="1:18" x14ac:dyDescent="0.25">
      <c r="A2221">
        <v>2219</v>
      </c>
      <c r="B2221">
        <v>23</v>
      </c>
      <c r="C2221">
        <v>611590</v>
      </c>
      <c r="D2221">
        <v>4.0797173879999997</v>
      </c>
      <c r="E2221">
        <v>-73.662786580000002</v>
      </c>
      <c r="F2221">
        <v>110</v>
      </c>
      <c r="G2221">
        <v>48</v>
      </c>
      <c r="H2221">
        <v>4.0817274714166603</v>
      </c>
      <c r="I2221">
        <v>-73.662956182666605</v>
      </c>
      <c r="J2221">
        <v>0.22416044682248501</v>
      </c>
      <c r="K2221">
        <v>50741</v>
      </c>
      <c r="L2221">
        <v>4.0819999999999999</v>
      </c>
      <c r="M2221">
        <v>-73.662943600000006</v>
      </c>
      <c r="N2221">
        <v>110</v>
      </c>
      <c r="O2221">
        <v>433</v>
      </c>
      <c r="P2221">
        <f t="shared" si="69"/>
        <v>7.2166666666666668</v>
      </c>
      <c r="R2221" t="str">
        <f t="shared" si="68"/>
        <v>2219,23,611590,4.079717388,-73.66278658,110,48,4.08172747141666,-73.6629561826666,0.224160446822485,50741,4.082,-73.6629436,110,433,7.21666666666667</v>
      </c>
    </row>
    <row r="2222" spans="1:18" x14ac:dyDescent="0.25">
      <c r="A2222">
        <v>2220</v>
      </c>
      <c r="B2222">
        <v>14</v>
      </c>
      <c r="C2222">
        <v>612186</v>
      </c>
      <c r="D2222">
        <v>4.0865310590000004</v>
      </c>
      <c r="E2222">
        <v>-73.657728860000006</v>
      </c>
      <c r="F2222">
        <v>107</v>
      </c>
      <c r="G2222">
        <v>65</v>
      </c>
      <c r="H2222">
        <v>4.0860485901842098</v>
      </c>
      <c r="I2222">
        <v>-73.658415140789401</v>
      </c>
      <c r="J2222">
        <v>9.3064607243183994E-2</v>
      </c>
      <c r="K2222">
        <v>49725</v>
      </c>
      <c r="L2222">
        <v>4.0860000000000003</v>
      </c>
      <c r="M2222">
        <v>-73.658606800000001</v>
      </c>
      <c r="N2222">
        <v>107</v>
      </c>
      <c r="O2222">
        <v>536</v>
      </c>
      <c r="P2222">
        <f t="shared" si="69"/>
        <v>8.9333333333333336</v>
      </c>
      <c r="R2222" t="str">
        <f t="shared" si="68"/>
        <v>2220,14,612186,4.086531059,-73.65772886,107,65,4.08604859018421,-73.6584151407894,0.093064607243184,49725,4.086,-73.6586068,107,536,8.93333333333333</v>
      </c>
    </row>
    <row r="2223" spans="1:18" x14ac:dyDescent="0.25">
      <c r="A2223">
        <v>2221</v>
      </c>
      <c r="B2223">
        <v>21</v>
      </c>
      <c r="C2223">
        <v>611631</v>
      </c>
      <c r="D2223">
        <v>4.0798502089999999</v>
      </c>
      <c r="E2223">
        <v>-73.673561640000003</v>
      </c>
      <c r="F2223">
        <v>129</v>
      </c>
      <c r="G2223">
        <v>165</v>
      </c>
      <c r="H2223">
        <v>4.0793912355172397</v>
      </c>
      <c r="I2223">
        <v>-73.673136061379296</v>
      </c>
      <c r="J2223">
        <v>6.9473829751504304E-2</v>
      </c>
      <c r="K2223">
        <v>51342</v>
      </c>
      <c r="L2223">
        <v>4.0789999999999997</v>
      </c>
      <c r="M2223">
        <v>-73.672671800000003</v>
      </c>
      <c r="N2223">
        <v>129</v>
      </c>
      <c r="O2223">
        <v>494</v>
      </c>
      <c r="P2223">
        <f t="shared" si="69"/>
        <v>8.2333333333333325</v>
      </c>
      <c r="R2223" t="str">
        <f t="shared" si="68"/>
        <v>2221,21,611631,4.079850209,-73.67356164,129,165,4.07939123551724,-73.6731360613793,0.0694738297515043,51342,4.079,-73.6726718,129,494,8.23333333333333</v>
      </c>
    </row>
    <row r="2224" spans="1:18" x14ac:dyDescent="0.25">
      <c r="A2224">
        <v>2222</v>
      </c>
      <c r="B2224">
        <v>4</v>
      </c>
      <c r="C2224">
        <v>611636</v>
      </c>
      <c r="D2224">
        <v>4.0840204279999996</v>
      </c>
      <c r="E2224">
        <v>-73.670958690000006</v>
      </c>
      <c r="F2224">
        <v>124</v>
      </c>
      <c r="G2224">
        <v>170</v>
      </c>
      <c r="H2224">
        <v>4.0832106648928503</v>
      </c>
      <c r="I2224">
        <v>-73.671304834642797</v>
      </c>
      <c r="J2224">
        <v>9.7823229387035707E-2</v>
      </c>
      <c r="K2224">
        <v>50432</v>
      </c>
      <c r="L2224">
        <v>4.0830000000000002</v>
      </c>
      <c r="M2224">
        <v>-73.671497700000003</v>
      </c>
      <c r="N2224">
        <v>124</v>
      </c>
      <c r="O2224">
        <v>351</v>
      </c>
      <c r="P2224">
        <f t="shared" si="69"/>
        <v>5.85</v>
      </c>
      <c r="R2224" t="str">
        <f t="shared" si="68"/>
        <v>2222,4,611636,4.084020428,-73.67095869,124,170,4.08321066489285,-73.6713048346428,0.0978232293870357,50432,4.083,-73.6714977,124,351,5.85</v>
      </c>
    </row>
    <row r="2225" spans="1:18" x14ac:dyDescent="0.25">
      <c r="A2225">
        <v>2223</v>
      </c>
      <c r="B2225">
        <v>8</v>
      </c>
      <c r="C2225">
        <v>611640</v>
      </c>
      <c r="D2225">
        <v>4.0832566420000003</v>
      </c>
      <c r="E2225">
        <v>-73.670971510000001</v>
      </c>
      <c r="F2225">
        <v>123</v>
      </c>
      <c r="G2225">
        <v>170</v>
      </c>
      <c r="H2225">
        <v>4.0832106648928503</v>
      </c>
      <c r="I2225">
        <v>-73.671304834642797</v>
      </c>
      <c r="J2225">
        <v>3.7298309965472301E-2</v>
      </c>
      <c r="K2225">
        <v>50432</v>
      </c>
      <c r="L2225">
        <v>4.0830000000000002</v>
      </c>
      <c r="M2225">
        <v>-73.671497700000003</v>
      </c>
      <c r="N2225">
        <v>123</v>
      </c>
      <c r="O2225">
        <v>351</v>
      </c>
      <c r="P2225">
        <f t="shared" si="69"/>
        <v>5.85</v>
      </c>
      <c r="R2225" t="str">
        <f t="shared" si="68"/>
        <v>2223,8,611640,4.083256642,-73.67097151,123,170,4.08321066489285,-73.6713048346428,0.0372983099654723,50432,4.083,-73.6714977,123,351,5.85</v>
      </c>
    </row>
    <row r="2226" spans="1:18" x14ac:dyDescent="0.25">
      <c r="A2226">
        <v>2224</v>
      </c>
      <c r="B2226">
        <v>6</v>
      </c>
      <c r="C2226">
        <v>611658</v>
      </c>
      <c r="D2226">
        <v>4.0790892420000002</v>
      </c>
      <c r="E2226">
        <v>-73.673197909999999</v>
      </c>
      <c r="F2226">
        <v>97</v>
      </c>
      <c r="G2226">
        <v>165</v>
      </c>
      <c r="H2226">
        <v>4.0793912355172397</v>
      </c>
      <c r="I2226">
        <v>-73.673136061379296</v>
      </c>
      <c r="J2226">
        <v>3.4252138138768901E-2</v>
      </c>
      <c r="K2226">
        <v>51342</v>
      </c>
      <c r="L2226">
        <v>4.0789999999999997</v>
      </c>
      <c r="M2226">
        <v>-73.672671800000003</v>
      </c>
      <c r="N2226">
        <v>97</v>
      </c>
      <c r="O2226">
        <v>494</v>
      </c>
      <c r="P2226">
        <f t="shared" si="69"/>
        <v>8.2333333333333325</v>
      </c>
      <c r="R2226" t="str">
        <f t="shared" si="68"/>
        <v>2224,6,611658,4.079089242,-73.67319791,97,165,4.07939123551724,-73.6731360613793,0.0342521381387689,51342,4.079,-73.6726718,97,494,8.23333333333333</v>
      </c>
    </row>
    <row r="2227" spans="1:18" x14ac:dyDescent="0.25">
      <c r="A2227">
        <v>2225</v>
      </c>
      <c r="B2227">
        <v>21</v>
      </c>
      <c r="C2227">
        <v>611672</v>
      </c>
      <c r="D2227">
        <v>4.0771861070000002</v>
      </c>
      <c r="E2227">
        <v>-73.672148890000003</v>
      </c>
      <c r="F2227">
        <v>114</v>
      </c>
      <c r="G2227">
        <v>2</v>
      </c>
      <c r="H2227">
        <v>4.0752015019677401</v>
      </c>
      <c r="I2227">
        <v>-73.672954243225803</v>
      </c>
      <c r="J2227">
        <v>0.23792127473778499</v>
      </c>
      <c r="K2227">
        <v>52077</v>
      </c>
      <c r="L2227">
        <v>4.0750000000000002</v>
      </c>
      <c r="M2227">
        <v>-73.672890600000002</v>
      </c>
      <c r="N2227">
        <v>114</v>
      </c>
      <c r="O2227">
        <v>546</v>
      </c>
      <c r="P2227">
        <f t="shared" si="69"/>
        <v>9.1</v>
      </c>
      <c r="R2227" t="str">
        <f t="shared" si="68"/>
        <v>2225,21,611672,4.077186107,-73.67214889,114,2,4.07520150196774,-73.6729542432258,0.237921274737785,52077,4.075,-73.6728906,114,546,9.1</v>
      </c>
    </row>
    <row r="2228" spans="1:18" x14ac:dyDescent="0.25">
      <c r="A2228">
        <v>2226</v>
      </c>
      <c r="B2228">
        <v>5</v>
      </c>
      <c r="C2228">
        <v>611698</v>
      </c>
      <c r="D2228">
        <v>4.0794446889999998</v>
      </c>
      <c r="E2228">
        <v>-73.671030779999995</v>
      </c>
      <c r="F2228">
        <v>142</v>
      </c>
      <c r="G2228">
        <v>20</v>
      </c>
      <c r="H2228">
        <v>4.07927957156756</v>
      </c>
      <c r="I2228">
        <v>-73.669772300540501</v>
      </c>
      <c r="J2228">
        <v>0.14069595452254899</v>
      </c>
      <c r="K2228">
        <v>51344</v>
      </c>
      <c r="L2228">
        <v>4.0789999999999997</v>
      </c>
      <c r="M2228">
        <v>-73.669393999999997</v>
      </c>
      <c r="N2228">
        <v>142</v>
      </c>
      <c r="O2228">
        <v>381</v>
      </c>
      <c r="P2228">
        <f t="shared" si="69"/>
        <v>6.35</v>
      </c>
      <c r="R2228" t="str">
        <f t="shared" si="68"/>
        <v>2226,5,611698,4.079444689,-73.67103078,142,20,4.07927957156756,-73.6697723005405,0.140695954522549,51344,4.079,-73.669394,142,381,6.35</v>
      </c>
    </row>
    <row r="2229" spans="1:18" x14ac:dyDescent="0.25">
      <c r="A2229">
        <v>2227</v>
      </c>
      <c r="B2229">
        <v>18</v>
      </c>
      <c r="C2229">
        <v>611711</v>
      </c>
      <c r="D2229">
        <v>4.0771455420000002</v>
      </c>
      <c r="E2229">
        <v>-73.669980150000001</v>
      </c>
      <c r="F2229">
        <v>118</v>
      </c>
      <c r="G2229">
        <v>160</v>
      </c>
      <c r="H2229">
        <v>4.0758024710344802</v>
      </c>
      <c r="I2229">
        <v>-73.668755479310306</v>
      </c>
      <c r="J2229">
        <v>0.201748817315723</v>
      </c>
      <c r="K2229">
        <v>51948</v>
      </c>
      <c r="L2229">
        <v>4.0759999999999996</v>
      </c>
      <c r="M2229">
        <v>-73.668362900000005</v>
      </c>
      <c r="N2229">
        <v>118</v>
      </c>
      <c r="O2229">
        <v>470</v>
      </c>
      <c r="P2229">
        <f t="shared" si="69"/>
        <v>7.833333333333333</v>
      </c>
      <c r="R2229" t="str">
        <f t="shared" si="68"/>
        <v>2227,18,611711,4.077145542,-73.66998015,118,160,4.07580247103448,-73.6687554793103,0.201748817315723,51948,4.076,-73.6683629,118,470,7.83333333333333</v>
      </c>
    </row>
    <row r="2230" spans="1:18" x14ac:dyDescent="0.25">
      <c r="A2230">
        <v>2228</v>
      </c>
      <c r="B2230">
        <v>24</v>
      </c>
      <c r="C2230">
        <v>130523</v>
      </c>
      <c r="D2230">
        <v>4.0564722599999996</v>
      </c>
      <c r="E2230">
        <v>-73.676692950000003</v>
      </c>
      <c r="F2230">
        <v>118</v>
      </c>
      <c r="G2230">
        <v>80</v>
      </c>
      <c r="H2230">
        <v>4.0568904930967697</v>
      </c>
      <c r="I2230">
        <v>-73.675863424838695</v>
      </c>
      <c r="J2230">
        <v>0.103028453864938</v>
      </c>
      <c r="K2230">
        <v>53973</v>
      </c>
      <c r="L2230">
        <v>4.0570000000000004</v>
      </c>
      <c r="M2230">
        <v>-73.676191799999998</v>
      </c>
      <c r="N2230">
        <v>118</v>
      </c>
      <c r="O2230">
        <v>914</v>
      </c>
      <c r="P2230">
        <f t="shared" si="69"/>
        <v>15.233333333333333</v>
      </c>
      <c r="R2230" t="str">
        <f t="shared" si="68"/>
        <v>2228,24,130523,4.05647226,-73.67669295,118,80,4.05689049309677,-73.6758634248387,0.103028453864938,53973,4.057,-73.6761918,118,914,15.2333333333333</v>
      </c>
    </row>
    <row r="2231" spans="1:18" x14ac:dyDescent="0.25">
      <c r="A2231">
        <v>2229</v>
      </c>
      <c r="B2231">
        <v>5</v>
      </c>
      <c r="C2231">
        <v>252419</v>
      </c>
      <c r="D2231">
        <v>4.179131602</v>
      </c>
      <c r="E2231">
        <v>-73.61878557</v>
      </c>
      <c r="F2231">
        <v>135</v>
      </c>
      <c r="G2231">
        <v>77</v>
      </c>
      <c r="H2231">
        <v>4.1800550728000001</v>
      </c>
      <c r="I2231">
        <v>-73.615546371999997</v>
      </c>
      <c r="J2231">
        <v>0.37337818343634099</v>
      </c>
      <c r="K2231">
        <v>1813</v>
      </c>
      <c r="L2231">
        <v>4.18</v>
      </c>
      <c r="M2231">
        <v>-73.615470099999996</v>
      </c>
      <c r="N2231">
        <v>135</v>
      </c>
      <c r="O2231">
        <v>862</v>
      </c>
      <c r="P2231">
        <f t="shared" si="69"/>
        <v>14.366666666666667</v>
      </c>
      <c r="R2231" t="str">
        <f t="shared" si="68"/>
        <v>2229,5,252419,4.179131602,-73.61878557,135,77,4.1800550728,-73.615546372,0.373378183436341,1813,4.18,-73.6154701,135,862,14.3666666666667</v>
      </c>
    </row>
    <row r="2232" spans="1:18" x14ac:dyDescent="0.25">
      <c r="A2232">
        <v>2230</v>
      </c>
      <c r="B2232">
        <v>16</v>
      </c>
      <c r="C2232">
        <v>615316</v>
      </c>
      <c r="D2232">
        <v>4.0800052669999998</v>
      </c>
      <c r="E2232">
        <v>-73.695853110000002</v>
      </c>
      <c r="F2232">
        <v>163</v>
      </c>
      <c r="G2232">
        <v>14</v>
      </c>
      <c r="H2232">
        <v>4.0815139733333297</v>
      </c>
      <c r="I2232">
        <v>-73.697174850416602</v>
      </c>
      <c r="J2232">
        <v>0.22264840818947501</v>
      </c>
      <c r="K2232">
        <v>51219</v>
      </c>
      <c r="L2232">
        <v>4.08</v>
      </c>
      <c r="M2232">
        <v>-73.697702500000005</v>
      </c>
      <c r="N2232">
        <v>163</v>
      </c>
      <c r="O2232">
        <v>445</v>
      </c>
      <c r="P2232">
        <f t="shared" si="69"/>
        <v>7.416666666666667</v>
      </c>
      <c r="R2232" t="str">
        <f t="shared" si="68"/>
        <v>2230,16,615316,4.080005267,-73.69585311,163,14,4.08151397333333,-73.6971748504166,0.222648408189475,51219,4.08,-73.6977025,163,445,7.41666666666667</v>
      </c>
    </row>
    <row r="2233" spans="1:18" x14ac:dyDescent="0.25">
      <c r="A2233">
        <v>2231</v>
      </c>
      <c r="B2233">
        <v>18</v>
      </c>
      <c r="C2233">
        <v>131454</v>
      </c>
      <c r="D2233">
        <v>4.1103462439999996</v>
      </c>
      <c r="E2233">
        <v>-73.633817030000003</v>
      </c>
      <c r="F2233">
        <v>710</v>
      </c>
      <c r="G2233">
        <v>82</v>
      </c>
      <c r="H2233">
        <v>4.1098981465</v>
      </c>
      <c r="I2233">
        <v>-73.631520949999995</v>
      </c>
      <c r="J2233">
        <v>0.25932163626302301</v>
      </c>
      <c r="K2233">
        <v>42544</v>
      </c>
      <c r="L2233">
        <v>4.1100000000000003</v>
      </c>
      <c r="M2233">
        <v>-73.631474800000007</v>
      </c>
      <c r="N2233">
        <v>710</v>
      </c>
      <c r="O2233">
        <v>478</v>
      </c>
      <c r="P2233">
        <f t="shared" si="69"/>
        <v>7.9666666666666668</v>
      </c>
      <c r="R2233" t="str">
        <f t="shared" si="68"/>
        <v>2231,18,131454,4.110346244,-73.63381703,710,82,4.1098981465,-73.63152095,0.259321636263023,42544,4.11,-73.6314748,710,478,7.96666666666667</v>
      </c>
    </row>
    <row r="2234" spans="1:18" x14ac:dyDescent="0.25">
      <c r="A2234">
        <v>2232</v>
      </c>
      <c r="B2234">
        <v>4</v>
      </c>
      <c r="C2234">
        <v>130514</v>
      </c>
      <c r="D2234">
        <v>4.0605899919999997</v>
      </c>
      <c r="E2234">
        <v>-73.670555809999996</v>
      </c>
      <c r="F2234">
        <v>1389</v>
      </c>
      <c r="G2234">
        <v>18</v>
      </c>
      <c r="H2234">
        <v>4.06017511726923</v>
      </c>
      <c r="I2234">
        <v>-73.672601994615306</v>
      </c>
      <c r="J2234">
        <v>0.23144991411886801</v>
      </c>
      <c r="K2234">
        <v>53743</v>
      </c>
      <c r="L2234">
        <v>4.0599999999999996</v>
      </c>
      <c r="M2234">
        <v>-73.672994000000003</v>
      </c>
      <c r="N2234">
        <v>1389</v>
      </c>
      <c r="O2234">
        <v>827</v>
      </c>
      <c r="P2234">
        <f t="shared" si="69"/>
        <v>13.783333333333333</v>
      </c>
      <c r="R2234" t="str">
        <f t="shared" si="68"/>
        <v>2232,4,130514,4.060589992,-73.67055581,1389,18,4.06017511726923,-73.6726019946153,0.231449914118868,53743,4.06,-73.672994,1389,827,13.7833333333333</v>
      </c>
    </row>
    <row r="2235" spans="1:18" x14ac:dyDescent="0.25">
      <c r="A2235">
        <v>2233</v>
      </c>
      <c r="B2235">
        <v>19</v>
      </c>
      <c r="C2235">
        <v>131358</v>
      </c>
      <c r="D2235">
        <v>4.1082751560000004</v>
      </c>
      <c r="E2235">
        <v>-73.633594450000004</v>
      </c>
      <c r="F2235">
        <v>719</v>
      </c>
      <c r="G2235">
        <v>82</v>
      </c>
      <c r="H2235">
        <v>4.1098981465</v>
      </c>
      <c r="I2235">
        <v>-73.631520949999995</v>
      </c>
      <c r="J2235">
        <v>0.29214335837196598</v>
      </c>
      <c r="K2235">
        <v>42544</v>
      </c>
      <c r="L2235">
        <v>4.1100000000000003</v>
      </c>
      <c r="M2235">
        <v>-73.631474800000007</v>
      </c>
      <c r="N2235">
        <v>719</v>
      </c>
      <c r="O2235">
        <v>478</v>
      </c>
      <c r="P2235">
        <f t="shared" si="69"/>
        <v>7.9666666666666668</v>
      </c>
      <c r="R2235" t="str">
        <f t="shared" si="68"/>
        <v>2233,19,131358,4.108275156,-73.63359445,719,82,4.1098981465,-73.63152095,0.292143358371966,42544,4.11,-73.6314748,719,478,7.96666666666667</v>
      </c>
    </row>
    <row r="2236" spans="1:18" x14ac:dyDescent="0.25">
      <c r="A2236">
        <v>2234</v>
      </c>
      <c r="B2236">
        <v>15</v>
      </c>
      <c r="C2236">
        <v>607458</v>
      </c>
      <c r="D2236">
        <v>4.1587638199999999</v>
      </c>
      <c r="E2236">
        <v>-73.655845420000006</v>
      </c>
      <c r="F2236">
        <v>14</v>
      </c>
      <c r="G2236">
        <v>95</v>
      </c>
      <c r="H2236">
        <v>4.1603786660967703</v>
      </c>
      <c r="I2236">
        <v>-73.654829819677403</v>
      </c>
      <c r="J2236">
        <v>0.21183097049830299</v>
      </c>
      <c r="K2236">
        <v>6320</v>
      </c>
      <c r="L2236">
        <v>4.16</v>
      </c>
      <c r="M2236">
        <v>-73.654997399999999</v>
      </c>
      <c r="N2236">
        <v>14</v>
      </c>
      <c r="O2236">
        <v>741</v>
      </c>
      <c r="P2236">
        <f t="shared" si="69"/>
        <v>12.35</v>
      </c>
      <c r="R2236" t="str">
        <f t="shared" si="68"/>
        <v>2234,15,607458,4.15876382,-73.65584542,14,95,4.16037866609677,-73.6548298196774,0.211830970498303,6320,4.16,-73.6549974,14,741,12.35</v>
      </c>
    </row>
    <row r="2237" spans="1:18" x14ac:dyDescent="0.25">
      <c r="A2237">
        <v>2235</v>
      </c>
      <c r="B2237">
        <v>14</v>
      </c>
      <c r="C2237">
        <v>607498</v>
      </c>
      <c r="D2237">
        <v>4.1628831560000004</v>
      </c>
      <c r="E2237">
        <v>-73.653664860000006</v>
      </c>
      <c r="F2237">
        <v>30</v>
      </c>
      <c r="G2237">
        <v>9</v>
      </c>
      <c r="H2237">
        <v>4.1619722550000002</v>
      </c>
      <c r="I2237">
        <v>-73.651449760605999</v>
      </c>
      <c r="J2237">
        <v>0.26555310931319398</v>
      </c>
      <c r="K2237">
        <v>5752</v>
      </c>
      <c r="L2237">
        <v>4.1619999999999999</v>
      </c>
      <c r="M2237">
        <v>-73.651514500000005</v>
      </c>
      <c r="N2237">
        <v>30</v>
      </c>
      <c r="O2237">
        <v>719</v>
      </c>
      <c r="P2237">
        <f t="shared" si="69"/>
        <v>11.983333333333333</v>
      </c>
      <c r="R2237" t="str">
        <f t="shared" si="68"/>
        <v>2235,14,607498,4.162883156,-73.65366486,30,9,4.161972255,-73.651449760606,0.265553109313194,5752,4.162,-73.6515145,30,719,11.9833333333333</v>
      </c>
    </row>
    <row r="2238" spans="1:18" x14ac:dyDescent="0.25">
      <c r="A2238">
        <v>2236</v>
      </c>
      <c r="B2238">
        <v>6</v>
      </c>
      <c r="C2238">
        <v>607504</v>
      </c>
      <c r="D2238">
        <v>4.1615091270000004</v>
      </c>
      <c r="E2238">
        <v>-73.651662619999996</v>
      </c>
      <c r="F2238">
        <v>23</v>
      </c>
      <c r="G2238">
        <v>9</v>
      </c>
      <c r="H2238">
        <v>4.1619722550000002</v>
      </c>
      <c r="I2238">
        <v>-73.651449760605999</v>
      </c>
      <c r="J2238">
        <v>5.6614732079226397E-2</v>
      </c>
      <c r="K2238">
        <v>5752</v>
      </c>
      <c r="L2238">
        <v>4.1619999999999999</v>
      </c>
      <c r="M2238">
        <v>-73.651514500000005</v>
      </c>
      <c r="N2238">
        <v>23</v>
      </c>
      <c r="O2238">
        <v>719</v>
      </c>
      <c r="P2238">
        <f t="shared" si="69"/>
        <v>11.983333333333333</v>
      </c>
      <c r="R2238" t="str">
        <f t="shared" si="68"/>
        <v>2236,6,607504,4.161509127,-73.65166262,23,9,4.161972255,-73.651449760606,0.0566147320792264,5752,4.162,-73.6515145,23,719,11.9833333333333</v>
      </c>
    </row>
    <row r="2239" spans="1:18" x14ac:dyDescent="0.25">
      <c r="A2239">
        <v>2237</v>
      </c>
      <c r="B2239">
        <v>7</v>
      </c>
      <c r="C2239">
        <v>607543</v>
      </c>
      <c r="D2239">
        <v>4.1612001970000003</v>
      </c>
      <c r="E2239">
        <v>-73.649095500000001</v>
      </c>
      <c r="F2239">
        <v>33</v>
      </c>
      <c r="G2239">
        <v>156</v>
      </c>
      <c r="H2239">
        <v>4.1610662697777698</v>
      </c>
      <c r="I2239">
        <v>-73.646995101111102</v>
      </c>
      <c r="J2239">
        <v>0.23326703653011299</v>
      </c>
      <c r="K2239">
        <v>5994</v>
      </c>
      <c r="L2239">
        <v>4.1609999999999996</v>
      </c>
      <c r="M2239">
        <v>-73.646939900000007</v>
      </c>
      <c r="N2239">
        <v>33</v>
      </c>
      <c r="O2239">
        <v>576</v>
      </c>
      <c r="P2239">
        <f t="shared" si="69"/>
        <v>9.6</v>
      </c>
      <c r="R2239" t="str">
        <f t="shared" si="68"/>
        <v>2237,7,607543,4.161200197,-73.6490955,33,156,4.16106626977777,-73.6469951011111,0.233267036530113,5994,4.161,-73.6469399,33,576,9.6</v>
      </c>
    </row>
    <row r="2240" spans="1:18" x14ac:dyDescent="0.25">
      <c r="A2240">
        <v>2238</v>
      </c>
      <c r="B2240">
        <v>34</v>
      </c>
      <c r="C2240">
        <v>130850</v>
      </c>
      <c r="D2240">
        <v>4.1648935109999998</v>
      </c>
      <c r="E2240">
        <v>-73.647230840000006</v>
      </c>
      <c r="F2240">
        <v>9</v>
      </c>
      <c r="G2240">
        <v>156</v>
      </c>
      <c r="H2240">
        <v>4.1610662697777698</v>
      </c>
      <c r="I2240">
        <v>-73.646995101111102</v>
      </c>
      <c r="J2240">
        <v>0.42610439462722599</v>
      </c>
      <c r="K2240">
        <v>5994</v>
      </c>
      <c r="L2240">
        <v>4.1609999999999996</v>
      </c>
      <c r="M2240">
        <v>-73.646939900000007</v>
      </c>
      <c r="N2240">
        <v>9</v>
      </c>
      <c r="O2240">
        <v>576</v>
      </c>
      <c r="P2240">
        <f t="shared" si="69"/>
        <v>9.6</v>
      </c>
      <c r="R2240" t="str">
        <f t="shared" si="68"/>
        <v>2238,34,130850,4.164893511,-73.64723084,9,156,4.16106626977777,-73.6469951011111,0.426104394627226,5994,4.161,-73.6469399,9,576,9.6</v>
      </c>
    </row>
    <row r="2241" spans="1:18" x14ac:dyDescent="0.25">
      <c r="A2241">
        <v>2239</v>
      </c>
      <c r="B2241">
        <v>41</v>
      </c>
      <c r="C2241">
        <v>131018</v>
      </c>
      <c r="D2241">
        <v>4.1608112349999997</v>
      </c>
      <c r="E2241">
        <v>-73.642660750000005</v>
      </c>
      <c r="F2241">
        <v>21</v>
      </c>
      <c r="G2241">
        <v>52</v>
      </c>
      <c r="H2241">
        <v>4.1595468587142799</v>
      </c>
      <c r="I2241">
        <v>-73.642002729285693</v>
      </c>
      <c r="J2241">
        <v>0.15830395168467501</v>
      </c>
      <c r="K2241">
        <v>6275</v>
      </c>
      <c r="L2241">
        <v>4.16</v>
      </c>
      <c r="M2241">
        <v>-73.642227899999995</v>
      </c>
      <c r="N2241">
        <v>21</v>
      </c>
      <c r="O2241">
        <v>525</v>
      </c>
      <c r="P2241">
        <f t="shared" si="69"/>
        <v>8.75</v>
      </c>
      <c r="R2241" t="str">
        <f t="shared" si="68"/>
        <v>2239,41,131018,4.160811235,-73.64266075,21,52,4.15954685871428,-73.6420027292857,0.158303951684675,6275,4.16,-73.6422279,21,525,8.75</v>
      </c>
    </row>
    <row r="2242" spans="1:18" x14ac:dyDescent="0.25">
      <c r="A2242">
        <v>2240</v>
      </c>
      <c r="B2242">
        <v>13</v>
      </c>
      <c r="C2242">
        <v>607584</v>
      </c>
      <c r="D2242">
        <v>4.1610592190000002</v>
      </c>
      <c r="E2242">
        <v>-73.63715286</v>
      </c>
      <c r="F2242">
        <v>22</v>
      </c>
      <c r="G2242">
        <v>127</v>
      </c>
      <c r="H2242">
        <v>4.16058547382758</v>
      </c>
      <c r="I2242">
        <v>-73.638650428965505</v>
      </c>
      <c r="J2242">
        <v>0.174127795765255</v>
      </c>
      <c r="K2242">
        <v>5927</v>
      </c>
      <c r="L2242">
        <v>4.1609999999999996</v>
      </c>
      <c r="M2242">
        <v>-73.638731000000007</v>
      </c>
      <c r="N2242">
        <v>22</v>
      </c>
      <c r="O2242">
        <v>519</v>
      </c>
      <c r="P2242">
        <f t="shared" si="69"/>
        <v>8.65</v>
      </c>
      <c r="R2242" t="str">
        <f t="shared" ref="R2242:R2305" si="70">+_xlfn.TEXTJOIN(",",TRUE,A2242:P2242)</f>
        <v>2240,13,607584,4.161059219,-73.63715286,22,127,4.16058547382758,-73.6386504289655,0.174127795765255,5927,4.161,-73.638731,22,519,8.65</v>
      </c>
    </row>
    <row r="2243" spans="1:18" x14ac:dyDescent="0.25">
      <c r="A2243">
        <v>2241</v>
      </c>
      <c r="B2243">
        <v>4</v>
      </c>
      <c r="C2243">
        <v>607603</v>
      </c>
      <c r="D2243">
        <v>4.1566696199999997</v>
      </c>
      <c r="E2243">
        <v>-73.632762080000006</v>
      </c>
      <c r="F2243">
        <v>14</v>
      </c>
      <c r="G2243">
        <v>197</v>
      </c>
      <c r="H2243">
        <v>4.1558086802272696</v>
      </c>
      <c r="I2243">
        <v>-73.632643408636298</v>
      </c>
      <c r="J2243">
        <v>9.6571892928304995E-2</v>
      </c>
      <c r="K2243">
        <v>8546</v>
      </c>
      <c r="L2243">
        <v>4.1559999999999997</v>
      </c>
      <c r="M2243">
        <v>-73.632766000000004</v>
      </c>
      <c r="N2243">
        <v>14</v>
      </c>
      <c r="O2243">
        <v>337</v>
      </c>
      <c r="P2243">
        <f t="shared" ref="P2243:P2306" si="71">+O2243/60</f>
        <v>5.6166666666666663</v>
      </c>
      <c r="R2243" t="str">
        <f t="shared" si="70"/>
        <v>2241,4,607603,4.15666962,-73.63276208,14,197,4.15580868022727,-73.6326434086363,0.096571892928305,8546,4.156,-73.632766,14,337,5.61666666666667</v>
      </c>
    </row>
    <row r="2244" spans="1:18" x14ac:dyDescent="0.25">
      <c r="A2244">
        <v>2242</v>
      </c>
      <c r="B2244">
        <v>10</v>
      </c>
      <c r="C2244">
        <v>607609</v>
      </c>
      <c r="D2244">
        <v>4.1557977680000002</v>
      </c>
      <c r="E2244">
        <v>-73.631722940000003</v>
      </c>
      <c r="F2244">
        <v>13</v>
      </c>
      <c r="G2244">
        <v>197</v>
      </c>
      <c r="H2244">
        <v>4.1558086802272696</v>
      </c>
      <c r="I2244">
        <v>-73.632643408636298</v>
      </c>
      <c r="J2244">
        <v>0.102025441977196</v>
      </c>
      <c r="K2244">
        <v>8546</v>
      </c>
      <c r="L2244">
        <v>4.1559999999999997</v>
      </c>
      <c r="M2244">
        <v>-73.632766000000004</v>
      </c>
      <c r="N2244">
        <v>13</v>
      </c>
      <c r="O2244">
        <v>337</v>
      </c>
      <c r="P2244">
        <f t="shared" si="71"/>
        <v>5.6166666666666663</v>
      </c>
      <c r="R2244" t="str">
        <f t="shared" si="70"/>
        <v>2242,10,607609,4.155797768,-73.63172294,13,197,4.15580868022727,-73.6326434086363,0.102025441977196,8546,4.156,-73.632766,13,337,5.61666666666667</v>
      </c>
    </row>
    <row r="2245" spans="1:18" x14ac:dyDescent="0.25">
      <c r="A2245">
        <v>2243</v>
      </c>
      <c r="B2245">
        <v>12</v>
      </c>
      <c r="C2245">
        <v>607623</v>
      </c>
      <c r="D2245">
        <v>4.1548230799999999</v>
      </c>
      <c r="E2245">
        <v>-73.635201949999995</v>
      </c>
      <c r="F2245">
        <v>25</v>
      </c>
      <c r="G2245">
        <v>135</v>
      </c>
      <c r="H2245">
        <v>4.1525228258571403</v>
      </c>
      <c r="I2245">
        <v>-73.635353014761904</v>
      </c>
      <c r="J2245">
        <v>0.25616375368185201</v>
      </c>
      <c r="K2245">
        <v>10750</v>
      </c>
      <c r="L2245">
        <v>4.1529999999999996</v>
      </c>
      <c r="M2245">
        <v>-73.635298399999996</v>
      </c>
      <c r="N2245">
        <v>25</v>
      </c>
      <c r="O2245">
        <v>366</v>
      </c>
      <c r="P2245">
        <f t="shared" si="71"/>
        <v>6.1</v>
      </c>
      <c r="R2245" t="str">
        <f t="shared" si="70"/>
        <v>2243,12,607623,4.15482308,-73.63520195,25,135,4.15252282585714,-73.6353530147619,0.256163753681852,10750,4.153,-73.6352984,25,366,6.1</v>
      </c>
    </row>
    <row r="2246" spans="1:18" x14ac:dyDescent="0.25">
      <c r="A2246">
        <v>2244</v>
      </c>
      <c r="B2246">
        <v>5</v>
      </c>
      <c r="C2246">
        <v>607633</v>
      </c>
      <c r="D2246">
        <v>4.1585162379999998</v>
      </c>
      <c r="E2246">
        <v>-73.637916930000003</v>
      </c>
      <c r="F2246">
        <v>11</v>
      </c>
      <c r="G2246">
        <v>127</v>
      </c>
      <c r="H2246">
        <v>4.16058547382758</v>
      </c>
      <c r="I2246">
        <v>-73.638650428965505</v>
      </c>
      <c r="J2246">
        <v>0.24389182880743801</v>
      </c>
      <c r="K2246">
        <v>5927</v>
      </c>
      <c r="L2246">
        <v>4.1609999999999996</v>
      </c>
      <c r="M2246">
        <v>-73.638731000000007</v>
      </c>
      <c r="N2246">
        <v>11</v>
      </c>
      <c r="O2246">
        <v>519</v>
      </c>
      <c r="P2246">
        <f t="shared" si="71"/>
        <v>8.65</v>
      </c>
      <c r="R2246" t="str">
        <f t="shared" si="70"/>
        <v>2244,5,607633,4.158516238,-73.63791693,11,127,4.16058547382758,-73.6386504289655,0.243891828807438,5927,4.161,-73.638731,11,519,8.65</v>
      </c>
    </row>
    <row r="2247" spans="1:18" x14ac:dyDescent="0.25">
      <c r="A2247">
        <v>2245</v>
      </c>
      <c r="B2247">
        <v>18</v>
      </c>
      <c r="C2247">
        <v>607646</v>
      </c>
      <c r="D2247">
        <v>4.155914793</v>
      </c>
      <c r="E2247">
        <v>-73.637386500000005</v>
      </c>
      <c r="F2247">
        <v>35</v>
      </c>
      <c r="G2247">
        <v>144</v>
      </c>
      <c r="H2247">
        <v>4.1551114415384598</v>
      </c>
      <c r="I2247">
        <v>-73.639140283076898</v>
      </c>
      <c r="J2247">
        <v>0.213897163405532</v>
      </c>
      <c r="K2247">
        <v>9867</v>
      </c>
      <c r="L2247">
        <v>4.1550000000000002</v>
      </c>
      <c r="M2247">
        <v>-73.639082700000003</v>
      </c>
      <c r="N2247">
        <v>35</v>
      </c>
      <c r="O2247">
        <v>413</v>
      </c>
      <c r="P2247">
        <f t="shared" si="71"/>
        <v>6.8833333333333337</v>
      </c>
      <c r="R2247" t="str">
        <f t="shared" si="70"/>
        <v>2245,18,607646,4.155914793,-73.6373865,35,144,4.15511144153846,-73.6391402830769,0.213897163405532,9867,4.155,-73.6390827,35,413,6.88333333333333</v>
      </c>
    </row>
    <row r="2248" spans="1:18" x14ac:dyDescent="0.25">
      <c r="A2248">
        <v>2246</v>
      </c>
      <c r="B2248">
        <v>19</v>
      </c>
      <c r="C2248">
        <v>607647</v>
      </c>
      <c r="D2248">
        <v>4.1550518150000002</v>
      </c>
      <c r="E2248">
        <v>-73.638126929999999</v>
      </c>
      <c r="F2248">
        <v>11</v>
      </c>
      <c r="G2248">
        <v>144</v>
      </c>
      <c r="H2248">
        <v>4.1551114415384598</v>
      </c>
      <c r="I2248">
        <v>-73.639140283076898</v>
      </c>
      <c r="J2248">
        <v>0.11250827663723501</v>
      </c>
      <c r="K2248">
        <v>9867</v>
      </c>
      <c r="L2248">
        <v>4.1550000000000002</v>
      </c>
      <c r="M2248">
        <v>-73.639082700000003</v>
      </c>
      <c r="N2248">
        <v>11</v>
      </c>
      <c r="O2248">
        <v>413</v>
      </c>
      <c r="P2248">
        <f t="shared" si="71"/>
        <v>6.8833333333333337</v>
      </c>
      <c r="R2248" t="str">
        <f t="shared" si="70"/>
        <v>2246,19,607647,4.155051815,-73.63812693,11,144,4.15511144153846,-73.6391402830769,0.112508276637235,9867,4.155,-73.6390827,11,413,6.88333333333333</v>
      </c>
    </row>
    <row r="2249" spans="1:18" x14ac:dyDescent="0.25">
      <c r="A2249">
        <v>2247</v>
      </c>
      <c r="B2249">
        <v>22</v>
      </c>
      <c r="C2249">
        <v>607650</v>
      </c>
      <c r="D2249">
        <v>4.1562559710000002</v>
      </c>
      <c r="E2249">
        <v>-73.639206830000006</v>
      </c>
      <c r="F2249">
        <v>14</v>
      </c>
      <c r="G2249">
        <v>144</v>
      </c>
      <c r="H2249">
        <v>4.1551114415384598</v>
      </c>
      <c r="I2249">
        <v>-73.639140283076898</v>
      </c>
      <c r="J2249">
        <v>0.127399644314135</v>
      </c>
      <c r="K2249">
        <v>9867</v>
      </c>
      <c r="L2249">
        <v>4.1550000000000002</v>
      </c>
      <c r="M2249">
        <v>-73.639082700000003</v>
      </c>
      <c r="N2249">
        <v>14</v>
      </c>
      <c r="O2249">
        <v>413</v>
      </c>
      <c r="P2249">
        <f t="shared" si="71"/>
        <v>6.8833333333333337</v>
      </c>
      <c r="R2249" t="str">
        <f t="shared" si="70"/>
        <v>2247,22,607650,4.156255971,-73.63920683,14,144,4.15511144153846,-73.6391402830769,0.127399644314135,9867,4.155,-73.6390827,14,413,6.88333333333333</v>
      </c>
    </row>
    <row r="2250" spans="1:18" x14ac:dyDescent="0.25">
      <c r="A2250">
        <v>2248</v>
      </c>
      <c r="B2250">
        <v>14</v>
      </c>
      <c r="C2250">
        <v>607682</v>
      </c>
      <c r="D2250">
        <v>4.1575476619999998</v>
      </c>
      <c r="E2250">
        <v>-73.641776359999994</v>
      </c>
      <c r="F2250">
        <v>38</v>
      </c>
      <c r="G2250">
        <v>52</v>
      </c>
      <c r="H2250">
        <v>4.1595468587142799</v>
      </c>
      <c r="I2250">
        <v>-73.642002729285693</v>
      </c>
      <c r="J2250">
        <v>0.22357315366684</v>
      </c>
      <c r="K2250">
        <v>6275</v>
      </c>
      <c r="L2250">
        <v>4.16</v>
      </c>
      <c r="M2250">
        <v>-73.642227899999995</v>
      </c>
      <c r="N2250">
        <v>38</v>
      </c>
      <c r="O2250">
        <v>525</v>
      </c>
      <c r="P2250">
        <f t="shared" si="71"/>
        <v>8.75</v>
      </c>
      <c r="R2250" t="str">
        <f t="shared" si="70"/>
        <v>2248,14,607682,4.157547662,-73.64177636,38,52,4.15954685871428,-73.6420027292857,0.22357315366684,6275,4.16,-73.6422279,38,525,8.75</v>
      </c>
    </row>
    <row r="2251" spans="1:18" x14ac:dyDescent="0.25">
      <c r="A2251">
        <v>2249</v>
      </c>
      <c r="B2251">
        <v>5</v>
      </c>
      <c r="C2251">
        <v>251849</v>
      </c>
      <c r="D2251">
        <v>4.1700949070000002</v>
      </c>
      <c r="E2251">
        <v>-73.642077240000006</v>
      </c>
      <c r="F2251">
        <v>16</v>
      </c>
      <c r="G2251">
        <v>110</v>
      </c>
      <c r="H2251">
        <v>4.1715286522500001</v>
      </c>
      <c r="I2251">
        <v>-73.639479152500002</v>
      </c>
      <c r="J2251">
        <v>0.32908757241743197</v>
      </c>
      <c r="K2251">
        <v>2865</v>
      </c>
      <c r="L2251">
        <v>4.1719999999999997</v>
      </c>
      <c r="M2251">
        <v>-73.639528799999994</v>
      </c>
      <c r="N2251">
        <v>16</v>
      </c>
      <c r="O2251">
        <v>732</v>
      </c>
      <c r="P2251">
        <f t="shared" si="71"/>
        <v>12.2</v>
      </c>
      <c r="R2251" t="str">
        <f t="shared" si="70"/>
        <v>2249,5,251849,4.170094907,-73.64207724,16,110,4.17152865225,-73.6394791525,0.329087572417432,2865,4.172,-73.6395288,16,732,12.2</v>
      </c>
    </row>
    <row r="2252" spans="1:18" x14ac:dyDescent="0.25">
      <c r="A2252">
        <v>2250</v>
      </c>
      <c r="B2252">
        <v>23</v>
      </c>
      <c r="C2252">
        <v>607698</v>
      </c>
      <c r="D2252">
        <v>4.1502606000000002</v>
      </c>
      <c r="E2252">
        <v>-73.643724399999996</v>
      </c>
      <c r="F2252">
        <v>15</v>
      </c>
      <c r="G2252">
        <v>54</v>
      </c>
      <c r="H2252">
        <v>4.1487658589117604</v>
      </c>
      <c r="I2252">
        <v>-73.642164212941097</v>
      </c>
      <c r="J2252">
        <v>0.23977517745351801</v>
      </c>
      <c r="K2252">
        <v>13805</v>
      </c>
      <c r="L2252">
        <v>4.149</v>
      </c>
      <c r="M2252">
        <v>-73.642156999999997</v>
      </c>
      <c r="N2252">
        <v>15</v>
      </c>
      <c r="O2252">
        <v>375</v>
      </c>
      <c r="P2252">
        <f t="shared" si="71"/>
        <v>6.25</v>
      </c>
      <c r="R2252" t="str">
        <f t="shared" si="70"/>
        <v>2250,23,607698,4.1502606,-73.6437244,15,54,4.14876585891176,-73.6421642129411,0.239775177453518,13805,4.149,-73.642157,15,375,6.25</v>
      </c>
    </row>
    <row r="2253" spans="1:18" x14ac:dyDescent="0.25">
      <c r="A2253">
        <v>2251</v>
      </c>
      <c r="B2253">
        <v>24</v>
      </c>
      <c r="C2253">
        <v>607699</v>
      </c>
      <c r="D2253">
        <v>4.1490044189999997</v>
      </c>
      <c r="E2253">
        <v>-73.643658520000002</v>
      </c>
      <c r="F2253">
        <v>19</v>
      </c>
      <c r="G2253">
        <v>54</v>
      </c>
      <c r="H2253">
        <v>4.1487658589117604</v>
      </c>
      <c r="I2253">
        <v>-73.642164212941097</v>
      </c>
      <c r="J2253">
        <v>0.16772813073974399</v>
      </c>
      <c r="K2253">
        <v>13805</v>
      </c>
      <c r="L2253">
        <v>4.149</v>
      </c>
      <c r="M2253">
        <v>-73.642156999999997</v>
      </c>
      <c r="N2253">
        <v>19</v>
      </c>
      <c r="O2253">
        <v>375</v>
      </c>
      <c r="P2253">
        <f t="shared" si="71"/>
        <v>6.25</v>
      </c>
      <c r="R2253" t="str">
        <f t="shared" si="70"/>
        <v>2251,24,607699,4.149004419,-73.64365852,19,54,4.14876585891176,-73.6421642129411,0.167728130739744,13805,4.149,-73.642157,19,375,6.25</v>
      </c>
    </row>
    <row r="2254" spans="1:18" x14ac:dyDescent="0.25">
      <c r="A2254">
        <v>2252</v>
      </c>
      <c r="B2254">
        <v>6</v>
      </c>
      <c r="C2254">
        <v>607702</v>
      </c>
      <c r="D2254">
        <v>4.1543543219999997</v>
      </c>
      <c r="E2254">
        <v>-73.638320399999998</v>
      </c>
      <c r="F2254">
        <v>41</v>
      </c>
      <c r="G2254">
        <v>144</v>
      </c>
      <c r="H2254">
        <v>4.1551114415384598</v>
      </c>
      <c r="I2254">
        <v>-73.639140283076898</v>
      </c>
      <c r="J2254">
        <v>0.123838945756296</v>
      </c>
      <c r="K2254">
        <v>9867</v>
      </c>
      <c r="L2254">
        <v>4.1550000000000002</v>
      </c>
      <c r="M2254">
        <v>-73.639082700000003</v>
      </c>
      <c r="N2254">
        <v>41</v>
      </c>
      <c r="O2254">
        <v>413</v>
      </c>
      <c r="P2254">
        <f t="shared" si="71"/>
        <v>6.8833333333333337</v>
      </c>
      <c r="R2254" t="str">
        <f t="shared" si="70"/>
        <v>2252,6,607702,4.154354322,-73.6383204,41,144,4.15511144153846,-73.6391402830769,0.123838945756296,9867,4.155,-73.6390827,41,413,6.88333333333333</v>
      </c>
    </row>
    <row r="2255" spans="1:18" x14ac:dyDescent="0.25">
      <c r="A2255">
        <v>2253</v>
      </c>
      <c r="B2255">
        <v>7</v>
      </c>
      <c r="C2255">
        <v>607703</v>
      </c>
      <c r="D2255">
        <v>4.1540850530000002</v>
      </c>
      <c r="E2255">
        <v>-73.638840380000005</v>
      </c>
      <c r="F2255">
        <v>21</v>
      </c>
      <c r="G2255">
        <v>144</v>
      </c>
      <c r="H2255">
        <v>4.1551114415384598</v>
      </c>
      <c r="I2255">
        <v>-73.639140283076898</v>
      </c>
      <c r="J2255">
        <v>0.118802216503509</v>
      </c>
      <c r="K2255">
        <v>9867</v>
      </c>
      <c r="L2255">
        <v>4.1550000000000002</v>
      </c>
      <c r="M2255">
        <v>-73.639082700000003</v>
      </c>
      <c r="N2255">
        <v>21</v>
      </c>
      <c r="O2255">
        <v>413</v>
      </c>
      <c r="P2255">
        <f t="shared" si="71"/>
        <v>6.8833333333333337</v>
      </c>
      <c r="R2255" t="str">
        <f t="shared" si="70"/>
        <v>2253,7,607703,4.154085053,-73.63884038,21,144,4.15511144153846,-73.6391402830769,0.118802216503509,9867,4.155,-73.6390827,21,413,6.88333333333333</v>
      </c>
    </row>
    <row r="2256" spans="1:18" x14ac:dyDescent="0.25">
      <c r="A2256">
        <v>2254</v>
      </c>
      <c r="B2256">
        <v>11</v>
      </c>
      <c r="C2256">
        <v>607705</v>
      </c>
      <c r="D2256">
        <v>4.1514471569999998</v>
      </c>
      <c r="E2256">
        <v>-73.640262030000002</v>
      </c>
      <c r="F2256">
        <v>19</v>
      </c>
      <c r="G2256">
        <v>54</v>
      </c>
      <c r="H2256">
        <v>4.1487658589117604</v>
      </c>
      <c r="I2256">
        <v>-73.642164212941097</v>
      </c>
      <c r="J2256">
        <v>0.36500343943281499</v>
      </c>
      <c r="K2256">
        <v>13805</v>
      </c>
      <c r="L2256">
        <v>4.149</v>
      </c>
      <c r="M2256">
        <v>-73.642156999999997</v>
      </c>
      <c r="N2256">
        <v>19</v>
      </c>
      <c r="O2256">
        <v>375</v>
      </c>
      <c r="P2256">
        <f t="shared" si="71"/>
        <v>6.25</v>
      </c>
      <c r="R2256" t="str">
        <f t="shared" si="70"/>
        <v>2254,11,607705,4.151447157,-73.64026203,19,54,4.14876585891176,-73.6421642129411,0.365003439432815,13805,4.149,-73.642157,19,375,6.25</v>
      </c>
    </row>
    <row r="2257" spans="1:18" x14ac:dyDescent="0.25">
      <c r="A2257">
        <v>2255</v>
      </c>
      <c r="B2257">
        <v>16</v>
      </c>
      <c r="C2257">
        <v>130867</v>
      </c>
      <c r="D2257">
        <v>4.1545522589999999</v>
      </c>
      <c r="E2257">
        <v>-73.637986639999994</v>
      </c>
      <c r="F2257">
        <v>28</v>
      </c>
      <c r="G2257">
        <v>144</v>
      </c>
      <c r="H2257">
        <v>4.1551114415384598</v>
      </c>
      <c r="I2257">
        <v>-73.639140283076898</v>
      </c>
      <c r="J2257">
        <v>0.142161607825499</v>
      </c>
      <c r="K2257">
        <v>9867</v>
      </c>
      <c r="L2257">
        <v>4.1550000000000002</v>
      </c>
      <c r="M2257">
        <v>-73.639082700000003</v>
      </c>
      <c r="N2257">
        <v>28</v>
      </c>
      <c r="O2257">
        <v>413</v>
      </c>
      <c r="P2257">
        <f t="shared" si="71"/>
        <v>6.8833333333333337</v>
      </c>
      <c r="R2257" t="str">
        <f t="shared" si="70"/>
        <v>2255,16,130867,4.154552259,-73.63798664,28,144,4.15511144153846,-73.6391402830769,0.142161607825499,9867,4.155,-73.6390827,28,413,6.88333333333333</v>
      </c>
    </row>
    <row r="2258" spans="1:18" x14ac:dyDescent="0.25">
      <c r="A2258">
        <v>2256</v>
      </c>
      <c r="B2258">
        <v>1</v>
      </c>
      <c r="C2258">
        <v>607709</v>
      </c>
      <c r="D2258">
        <v>4.1526087030000003</v>
      </c>
      <c r="E2258">
        <v>-73.639722820000003</v>
      </c>
      <c r="F2258">
        <v>44</v>
      </c>
      <c r="G2258">
        <v>144</v>
      </c>
      <c r="H2258">
        <v>4.1551114415384598</v>
      </c>
      <c r="I2258">
        <v>-73.639140283076898</v>
      </c>
      <c r="J2258">
        <v>0.285513028702849</v>
      </c>
      <c r="K2258">
        <v>9867</v>
      </c>
      <c r="L2258">
        <v>4.1550000000000002</v>
      </c>
      <c r="M2258">
        <v>-73.639082700000003</v>
      </c>
      <c r="N2258">
        <v>44</v>
      </c>
      <c r="O2258">
        <v>413</v>
      </c>
      <c r="P2258">
        <f t="shared" si="71"/>
        <v>6.8833333333333337</v>
      </c>
      <c r="R2258" t="str">
        <f t="shared" si="70"/>
        <v>2256,1,607709,4.152608703,-73.63972282,44,144,4.15511144153846,-73.6391402830769,0.285513028702849,9867,4.155,-73.6390827,44,413,6.88333333333333</v>
      </c>
    </row>
    <row r="2259" spans="1:18" x14ac:dyDescent="0.25">
      <c r="A2259">
        <v>2257</v>
      </c>
      <c r="B2259">
        <v>2</v>
      </c>
      <c r="C2259">
        <v>607710</v>
      </c>
      <c r="D2259">
        <v>4.1529930530000003</v>
      </c>
      <c r="E2259">
        <v>-73.639034170000002</v>
      </c>
      <c r="F2259">
        <v>21</v>
      </c>
      <c r="G2259">
        <v>144</v>
      </c>
      <c r="H2259">
        <v>4.1551114415384598</v>
      </c>
      <c r="I2259">
        <v>-73.639140283076898</v>
      </c>
      <c r="J2259">
        <v>0.235699768572767</v>
      </c>
      <c r="K2259">
        <v>9867</v>
      </c>
      <c r="L2259">
        <v>4.1550000000000002</v>
      </c>
      <c r="M2259">
        <v>-73.639082700000003</v>
      </c>
      <c r="N2259">
        <v>21</v>
      </c>
      <c r="O2259">
        <v>413</v>
      </c>
      <c r="P2259">
        <f t="shared" si="71"/>
        <v>6.8833333333333337</v>
      </c>
      <c r="R2259" t="str">
        <f t="shared" si="70"/>
        <v>2257,2,607710,4.152993053,-73.63903417,21,144,4.15511144153846,-73.6391402830769,0.235699768572767,9867,4.155,-73.6390827,21,413,6.88333333333333</v>
      </c>
    </row>
    <row r="2260" spans="1:18" x14ac:dyDescent="0.25">
      <c r="A2260">
        <v>2258</v>
      </c>
      <c r="B2260">
        <v>14</v>
      </c>
      <c r="C2260">
        <v>607722</v>
      </c>
      <c r="D2260">
        <v>4.1519343949999996</v>
      </c>
      <c r="E2260">
        <v>-73.637517979999998</v>
      </c>
      <c r="F2260">
        <v>10</v>
      </c>
      <c r="G2260">
        <v>135</v>
      </c>
      <c r="H2260">
        <v>4.1525228258571403</v>
      </c>
      <c r="I2260">
        <v>-73.635353014761904</v>
      </c>
      <c r="J2260">
        <v>0.24870069337810499</v>
      </c>
      <c r="K2260">
        <v>10750</v>
      </c>
      <c r="L2260">
        <v>4.1529999999999996</v>
      </c>
      <c r="M2260">
        <v>-73.635298399999996</v>
      </c>
      <c r="N2260">
        <v>10</v>
      </c>
      <c r="O2260">
        <v>366</v>
      </c>
      <c r="P2260">
        <f t="shared" si="71"/>
        <v>6.1</v>
      </c>
      <c r="R2260" t="str">
        <f t="shared" si="70"/>
        <v>2258,14,607722,4.151934395,-73.63751798,10,135,4.15252282585714,-73.6353530147619,0.248700693378105,10750,4.153,-73.6352984,10,366,6.1</v>
      </c>
    </row>
    <row r="2261" spans="1:18" x14ac:dyDescent="0.25">
      <c r="A2261">
        <v>2259</v>
      </c>
      <c r="B2261">
        <v>11</v>
      </c>
      <c r="C2261">
        <v>607740</v>
      </c>
      <c r="D2261">
        <v>4.1515479519999996</v>
      </c>
      <c r="E2261">
        <v>-73.635014290000001</v>
      </c>
      <c r="F2261">
        <v>15</v>
      </c>
      <c r="G2261">
        <v>135</v>
      </c>
      <c r="H2261">
        <v>4.1525228258571403</v>
      </c>
      <c r="I2261">
        <v>-73.635353014761904</v>
      </c>
      <c r="J2261">
        <v>0.11465354984619899</v>
      </c>
      <c r="K2261">
        <v>10750</v>
      </c>
      <c r="L2261">
        <v>4.1529999999999996</v>
      </c>
      <c r="M2261">
        <v>-73.635298399999996</v>
      </c>
      <c r="N2261">
        <v>15</v>
      </c>
      <c r="O2261">
        <v>366</v>
      </c>
      <c r="P2261">
        <f t="shared" si="71"/>
        <v>6.1</v>
      </c>
      <c r="R2261" t="str">
        <f t="shared" si="70"/>
        <v>2259,11,607740,4.151547952,-73.63501429,15,135,4.15252282585714,-73.6353530147619,0.114653549846199,10750,4.153,-73.6352984,15,366,6.1</v>
      </c>
    </row>
    <row r="2262" spans="1:18" x14ac:dyDescent="0.25">
      <c r="A2262">
        <v>2260</v>
      </c>
      <c r="B2262">
        <v>3</v>
      </c>
      <c r="C2262">
        <v>607754</v>
      </c>
      <c r="D2262">
        <v>4.1488440860000004</v>
      </c>
      <c r="E2262">
        <v>-73.643532269999994</v>
      </c>
      <c r="F2262">
        <v>10</v>
      </c>
      <c r="G2262">
        <v>54</v>
      </c>
      <c r="H2262">
        <v>4.1487658589117604</v>
      </c>
      <c r="I2262">
        <v>-73.642164212941097</v>
      </c>
      <c r="J2262">
        <v>0.151876102287266</v>
      </c>
      <c r="K2262">
        <v>13805</v>
      </c>
      <c r="L2262">
        <v>4.149</v>
      </c>
      <c r="M2262">
        <v>-73.642156999999997</v>
      </c>
      <c r="N2262">
        <v>10</v>
      </c>
      <c r="O2262">
        <v>375</v>
      </c>
      <c r="P2262">
        <f t="shared" si="71"/>
        <v>6.25</v>
      </c>
      <c r="R2262" t="str">
        <f t="shared" si="70"/>
        <v>2260,3,607754,4.148844086,-73.64353227,10,54,4.14876585891176,-73.6421642129411,0.151876102287266,13805,4.149,-73.642157,10,375,6.25</v>
      </c>
    </row>
    <row r="2263" spans="1:18" x14ac:dyDescent="0.25">
      <c r="A2263">
        <v>2261</v>
      </c>
      <c r="B2263">
        <v>14</v>
      </c>
      <c r="C2263">
        <v>607764</v>
      </c>
      <c r="D2263">
        <v>4.1484322239999996</v>
      </c>
      <c r="E2263">
        <v>-73.642993730000001</v>
      </c>
      <c r="F2263">
        <v>20</v>
      </c>
      <c r="G2263">
        <v>54</v>
      </c>
      <c r="H2263">
        <v>4.1487658589117604</v>
      </c>
      <c r="I2263">
        <v>-73.642164212941097</v>
      </c>
      <c r="J2263">
        <v>9.9132669517125196E-2</v>
      </c>
      <c r="K2263">
        <v>13805</v>
      </c>
      <c r="L2263">
        <v>4.149</v>
      </c>
      <c r="M2263">
        <v>-73.642156999999997</v>
      </c>
      <c r="N2263">
        <v>20</v>
      </c>
      <c r="O2263">
        <v>375</v>
      </c>
      <c r="P2263">
        <f t="shared" si="71"/>
        <v>6.25</v>
      </c>
      <c r="R2263" t="str">
        <f t="shared" si="70"/>
        <v>2261,14,607764,4.148432224,-73.64299373,20,54,4.14876585891176,-73.6421642129411,0.0991326695171252,13805,4.149,-73.642157,20,375,6.25</v>
      </c>
    </row>
    <row r="2264" spans="1:18" x14ac:dyDescent="0.25">
      <c r="A2264">
        <v>2262</v>
      </c>
      <c r="B2264">
        <v>11</v>
      </c>
      <c r="C2264">
        <v>607780</v>
      </c>
      <c r="D2264">
        <v>4.1469292380000002</v>
      </c>
      <c r="E2264">
        <v>-73.644653430000005</v>
      </c>
      <c r="F2264">
        <v>31</v>
      </c>
      <c r="G2264">
        <v>151</v>
      </c>
      <c r="H2264">
        <v>4.1468410883448197</v>
      </c>
      <c r="I2264">
        <v>-73.644898477241298</v>
      </c>
      <c r="J2264">
        <v>2.8872114759692601E-2</v>
      </c>
      <c r="K2264">
        <v>14845</v>
      </c>
      <c r="L2264">
        <v>4.1470000000000002</v>
      </c>
      <c r="M2264">
        <v>-73.644891099999995</v>
      </c>
      <c r="N2264">
        <v>31</v>
      </c>
      <c r="O2264">
        <v>405</v>
      </c>
      <c r="P2264">
        <f t="shared" si="71"/>
        <v>6.75</v>
      </c>
      <c r="R2264" t="str">
        <f t="shared" si="70"/>
        <v>2262,11,607780,4.146929238,-73.64465343,31,151,4.14684108834482,-73.6448984772413,0.0288721147596926,14845,4.147,-73.6448911,31,405,6.75</v>
      </c>
    </row>
    <row r="2265" spans="1:18" x14ac:dyDescent="0.25">
      <c r="A2265">
        <v>2263</v>
      </c>
      <c r="B2265">
        <v>16</v>
      </c>
      <c r="C2265">
        <v>607785</v>
      </c>
      <c r="D2265">
        <v>4.1464215429999998</v>
      </c>
      <c r="E2265">
        <v>-73.645384179999994</v>
      </c>
      <c r="F2265">
        <v>15</v>
      </c>
      <c r="G2265">
        <v>151</v>
      </c>
      <c r="H2265">
        <v>4.1468410883448197</v>
      </c>
      <c r="I2265">
        <v>-73.644898477241298</v>
      </c>
      <c r="J2265">
        <v>7.1214812854893395E-2</v>
      </c>
      <c r="K2265">
        <v>14845</v>
      </c>
      <c r="L2265">
        <v>4.1470000000000002</v>
      </c>
      <c r="M2265">
        <v>-73.644891099999995</v>
      </c>
      <c r="N2265">
        <v>15</v>
      </c>
      <c r="O2265">
        <v>405</v>
      </c>
      <c r="P2265">
        <f t="shared" si="71"/>
        <v>6.75</v>
      </c>
      <c r="R2265" t="str">
        <f t="shared" si="70"/>
        <v>2263,16,607785,4.146421543,-73.64538418,15,151,4.14684108834482,-73.6448984772413,0.0712148128548934,14845,4.147,-73.6448911,15,405,6.75</v>
      </c>
    </row>
    <row r="2266" spans="1:18" x14ac:dyDescent="0.25">
      <c r="A2266">
        <v>2264</v>
      </c>
      <c r="B2266">
        <v>8</v>
      </c>
      <c r="C2266">
        <v>607795</v>
      </c>
      <c r="D2266">
        <v>4.1531927749999999</v>
      </c>
      <c r="E2266">
        <v>-73.632145469999998</v>
      </c>
      <c r="F2266">
        <v>21</v>
      </c>
      <c r="G2266">
        <v>16</v>
      </c>
      <c r="H2266">
        <v>4.15245332937931</v>
      </c>
      <c r="I2266">
        <v>-73.630687070344806</v>
      </c>
      <c r="J2266">
        <v>0.181326607037401</v>
      </c>
      <c r="K2266">
        <v>11395</v>
      </c>
      <c r="L2266">
        <v>4.1520000000000001</v>
      </c>
      <c r="M2266">
        <v>-73.630911600000005</v>
      </c>
      <c r="N2266">
        <v>21</v>
      </c>
      <c r="O2266">
        <v>255</v>
      </c>
      <c r="P2266">
        <f t="shared" si="71"/>
        <v>4.25</v>
      </c>
      <c r="R2266" t="str">
        <f t="shared" si="70"/>
        <v>2264,8,607795,4.153192775,-73.63214547,21,16,4.15245332937931,-73.6306870703448,0.181326607037401,11395,4.152,-73.6309116,21,255,4.25</v>
      </c>
    </row>
    <row r="2267" spans="1:18" x14ac:dyDescent="0.25">
      <c r="A2267">
        <v>2265</v>
      </c>
      <c r="B2267">
        <v>17</v>
      </c>
      <c r="C2267">
        <v>607804</v>
      </c>
      <c r="D2267">
        <v>4.1513355570000003</v>
      </c>
      <c r="E2267">
        <v>-73.634064879999997</v>
      </c>
      <c r="F2267">
        <v>9</v>
      </c>
      <c r="G2267">
        <v>135</v>
      </c>
      <c r="H2267">
        <v>4.1525228258571403</v>
      </c>
      <c r="I2267">
        <v>-73.635353014761904</v>
      </c>
      <c r="J2267">
        <v>0.194395927389717</v>
      </c>
      <c r="K2267">
        <v>10750</v>
      </c>
      <c r="L2267">
        <v>4.1529999999999996</v>
      </c>
      <c r="M2267">
        <v>-73.635298399999996</v>
      </c>
      <c r="N2267">
        <v>9</v>
      </c>
      <c r="O2267">
        <v>366</v>
      </c>
      <c r="P2267">
        <f t="shared" si="71"/>
        <v>6.1</v>
      </c>
      <c r="R2267" t="str">
        <f t="shared" si="70"/>
        <v>2265,17,607804,4.151335557,-73.63406488,9,135,4.15252282585714,-73.6353530147619,0.194395927389717,10750,4.153,-73.6352984,9,366,6.1</v>
      </c>
    </row>
    <row r="2268" spans="1:18" x14ac:dyDescent="0.25">
      <c r="A2268">
        <v>2266</v>
      </c>
      <c r="B2268">
        <v>19</v>
      </c>
      <c r="C2268">
        <v>130558</v>
      </c>
      <c r="D2268">
        <v>4.1568955790000004</v>
      </c>
      <c r="E2268">
        <v>-73.628205179999995</v>
      </c>
      <c r="F2268">
        <v>21</v>
      </c>
      <c r="G2268">
        <v>76</v>
      </c>
      <c r="H2268">
        <v>4.1555603668108096</v>
      </c>
      <c r="I2268">
        <v>-73.628378114594597</v>
      </c>
      <c r="J2268">
        <v>0.14960844936798601</v>
      </c>
      <c r="K2268">
        <v>8720</v>
      </c>
      <c r="L2268">
        <v>4.1559999999999997</v>
      </c>
      <c r="M2268">
        <v>-73.628383600000006</v>
      </c>
      <c r="N2268">
        <v>21</v>
      </c>
      <c r="O2268">
        <v>376</v>
      </c>
      <c r="P2268">
        <f t="shared" si="71"/>
        <v>6.2666666666666666</v>
      </c>
      <c r="R2268" t="str">
        <f t="shared" si="70"/>
        <v>2266,19,130558,4.156895579,-73.62820518,21,76,4.15556036681081,-73.6283781145946,0.149608449367986,8720,4.156,-73.6283836,21,376,6.26666666666667</v>
      </c>
    </row>
    <row r="2269" spans="1:18" x14ac:dyDescent="0.25">
      <c r="A2269">
        <v>2267</v>
      </c>
      <c r="B2269">
        <v>24</v>
      </c>
      <c r="C2269">
        <v>130561</v>
      </c>
      <c r="D2269">
        <v>4.1551106349999998</v>
      </c>
      <c r="E2269">
        <v>-73.625970140000007</v>
      </c>
      <c r="F2269">
        <v>21</v>
      </c>
      <c r="G2269">
        <v>76</v>
      </c>
      <c r="H2269">
        <v>4.1555603668108096</v>
      </c>
      <c r="I2269">
        <v>-73.628378114594597</v>
      </c>
      <c r="J2269">
        <v>0.27152201683514998</v>
      </c>
      <c r="K2269">
        <v>8720</v>
      </c>
      <c r="L2269">
        <v>4.1559999999999997</v>
      </c>
      <c r="M2269">
        <v>-73.628383600000006</v>
      </c>
      <c r="N2269">
        <v>21</v>
      </c>
      <c r="O2269">
        <v>376</v>
      </c>
      <c r="P2269">
        <f t="shared" si="71"/>
        <v>6.2666666666666666</v>
      </c>
      <c r="R2269" t="str">
        <f t="shared" si="70"/>
        <v>2267,24,130561,4.155110635,-73.62597014,21,76,4.15556036681081,-73.6283781145946,0.27152201683515,8720,4.156,-73.6283836,21,376,6.26666666666667</v>
      </c>
    </row>
    <row r="2270" spans="1:18" x14ac:dyDescent="0.25">
      <c r="A2270">
        <v>2268</v>
      </c>
      <c r="B2270">
        <v>10</v>
      </c>
      <c r="C2270">
        <v>607914</v>
      </c>
      <c r="D2270">
        <v>4.1484372970000001</v>
      </c>
      <c r="E2270">
        <v>-73.632511359999995</v>
      </c>
      <c r="F2270">
        <v>22</v>
      </c>
      <c r="G2270">
        <v>101</v>
      </c>
      <c r="H2270">
        <v>4.1473052510277704</v>
      </c>
      <c r="I2270">
        <v>-73.631692954444404</v>
      </c>
      <c r="J2270">
        <v>0.15509067605149299</v>
      </c>
      <c r="K2270">
        <v>14732</v>
      </c>
      <c r="L2270">
        <v>4.1470000000000002</v>
      </c>
      <c r="M2270">
        <v>-73.631806800000007</v>
      </c>
      <c r="N2270">
        <v>22</v>
      </c>
      <c r="O2270">
        <v>118</v>
      </c>
      <c r="P2270">
        <f t="shared" si="71"/>
        <v>1.9666666666666666</v>
      </c>
      <c r="R2270" t="str">
        <f t="shared" si="70"/>
        <v>2268,10,607914,4.148437297,-73.63251136,22,101,4.14730525102777,-73.6316929544444,0.155090676051493,14732,4.147,-73.6318068,22,118,1.96666666666667</v>
      </c>
    </row>
    <row r="2271" spans="1:18" x14ac:dyDescent="0.25">
      <c r="A2271">
        <v>2269</v>
      </c>
      <c r="B2271">
        <v>1</v>
      </c>
      <c r="C2271">
        <v>607946</v>
      </c>
      <c r="D2271">
        <v>4.1469708900000004</v>
      </c>
      <c r="E2271">
        <v>-73.640268129999995</v>
      </c>
      <c r="F2271">
        <v>26</v>
      </c>
      <c r="G2271">
        <v>54</v>
      </c>
      <c r="H2271">
        <v>4.1487658589117604</v>
      </c>
      <c r="I2271">
        <v>-73.642164212941097</v>
      </c>
      <c r="J2271">
        <v>0.28974123601414897</v>
      </c>
      <c r="K2271">
        <v>13805</v>
      </c>
      <c r="L2271">
        <v>4.149</v>
      </c>
      <c r="M2271">
        <v>-73.642156999999997</v>
      </c>
      <c r="N2271">
        <v>26</v>
      </c>
      <c r="O2271">
        <v>375</v>
      </c>
      <c r="P2271">
        <f t="shared" si="71"/>
        <v>6.25</v>
      </c>
      <c r="R2271" t="str">
        <f t="shared" si="70"/>
        <v>2269,1,607946,4.14697089,-73.64026813,26,54,4.14876585891176,-73.6421642129411,0.289741236014149,13805,4.149,-73.642157,26,375,6.25</v>
      </c>
    </row>
    <row r="2272" spans="1:18" x14ac:dyDescent="0.25">
      <c r="A2272">
        <v>2270</v>
      </c>
      <c r="B2272">
        <v>9</v>
      </c>
      <c r="C2272">
        <v>607954</v>
      </c>
      <c r="D2272">
        <v>4.1456020330000003</v>
      </c>
      <c r="E2272">
        <v>-73.637617640000002</v>
      </c>
      <c r="F2272">
        <v>14</v>
      </c>
      <c r="G2272">
        <v>33</v>
      </c>
      <c r="H2272">
        <v>4.1482116295833302</v>
      </c>
      <c r="I2272">
        <v>-73.637381104583298</v>
      </c>
      <c r="J2272">
        <v>0.29117432098314899</v>
      </c>
      <c r="K2272">
        <v>14187</v>
      </c>
      <c r="L2272">
        <v>4.1479999999999997</v>
      </c>
      <c r="M2272">
        <v>-73.637264999999999</v>
      </c>
      <c r="N2272">
        <v>14</v>
      </c>
      <c r="O2272">
        <v>121</v>
      </c>
      <c r="P2272">
        <f t="shared" si="71"/>
        <v>2.0166666666666666</v>
      </c>
      <c r="R2272" t="str">
        <f t="shared" si="70"/>
        <v>2270,9,607954,4.145602033,-73.63761764,14,33,4.14821162958333,-73.6373811045833,0.291174320983149,14187,4.148,-73.637265,14,121,2.01666666666667</v>
      </c>
    </row>
    <row r="2273" spans="1:18" x14ac:dyDescent="0.25">
      <c r="A2273">
        <v>2271</v>
      </c>
      <c r="B2273">
        <v>10</v>
      </c>
      <c r="C2273">
        <v>607955</v>
      </c>
      <c r="D2273">
        <v>4.1453201000000002</v>
      </c>
      <c r="E2273">
        <v>-73.638468489999994</v>
      </c>
      <c r="F2273">
        <v>17</v>
      </c>
      <c r="G2273">
        <v>130</v>
      </c>
      <c r="H2273">
        <v>4.1438389572666603</v>
      </c>
      <c r="I2273">
        <v>-73.640434013999993</v>
      </c>
      <c r="J2273">
        <v>0.273035301309628</v>
      </c>
      <c r="K2273">
        <v>16741</v>
      </c>
      <c r="L2273">
        <v>4.1440000000000001</v>
      </c>
      <c r="M2273">
        <v>-73.640455000000003</v>
      </c>
      <c r="N2273">
        <v>17</v>
      </c>
      <c r="O2273">
        <v>360</v>
      </c>
      <c r="P2273">
        <f t="shared" si="71"/>
        <v>6</v>
      </c>
      <c r="R2273" t="str">
        <f t="shared" si="70"/>
        <v>2271,10,607955,4.1453201,-73.63846849,17,130,4.14383895726666,-73.640434014,0.273035301309628,16741,4.144,-73.640455,17,360,6</v>
      </c>
    </row>
    <row r="2274" spans="1:18" x14ac:dyDescent="0.25">
      <c r="A2274">
        <v>2272</v>
      </c>
      <c r="B2274">
        <v>9</v>
      </c>
      <c r="C2274">
        <v>608002</v>
      </c>
      <c r="D2274">
        <v>4.1478934790000004</v>
      </c>
      <c r="E2274">
        <v>-73.635588549999994</v>
      </c>
      <c r="F2274">
        <v>17</v>
      </c>
      <c r="G2274">
        <v>33</v>
      </c>
      <c r="H2274">
        <v>4.1482116295833302</v>
      </c>
      <c r="I2274">
        <v>-73.637381104583298</v>
      </c>
      <c r="J2274">
        <v>0.20179718928330401</v>
      </c>
      <c r="K2274">
        <v>14187</v>
      </c>
      <c r="L2274">
        <v>4.1479999999999997</v>
      </c>
      <c r="M2274">
        <v>-73.637264999999999</v>
      </c>
      <c r="N2274">
        <v>17</v>
      </c>
      <c r="O2274">
        <v>121</v>
      </c>
      <c r="P2274">
        <f t="shared" si="71"/>
        <v>2.0166666666666666</v>
      </c>
      <c r="R2274" t="str">
        <f t="shared" si="70"/>
        <v>2272,9,608002,4.147893479,-73.63558855,17,33,4.14821162958333,-73.6373811045833,0.201797189283304,14187,4.148,-73.637265,17,121,2.01666666666667</v>
      </c>
    </row>
    <row r="2275" spans="1:18" x14ac:dyDescent="0.25">
      <c r="A2275">
        <v>2273</v>
      </c>
      <c r="B2275">
        <v>12</v>
      </c>
      <c r="C2275">
        <v>608013</v>
      </c>
      <c r="D2275">
        <v>4.1427480330000002</v>
      </c>
      <c r="E2275">
        <v>-73.639549720000005</v>
      </c>
      <c r="F2275">
        <v>18</v>
      </c>
      <c r="G2275">
        <v>130</v>
      </c>
      <c r="H2275">
        <v>4.1438389572666603</v>
      </c>
      <c r="I2275">
        <v>-73.640434013999993</v>
      </c>
      <c r="J2275">
        <v>0.15589271396488899</v>
      </c>
      <c r="K2275">
        <v>16741</v>
      </c>
      <c r="L2275">
        <v>4.1440000000000001</v>
      </c>
      <c r="M2275">
        <v>-73.640455000000003</v>
      </c>
      <c r="N2275">
        <v>18</v>
      </c>
      <c r="O2275">
        <v>360</v>
      </c>
      <c r="P2275">
        <f t="shared" si="71"/>
        <v>6</v>
      </c>
      <c r="R2275" t="str">
        <f t="shared" si="70"/>
        <v>2273,12,608013,4.142748033,-73.63954972,18,130,4.14383895726666,-73.640434014,0.155892713964889,16741,4.144,-73.640455,18,360,6</v>
      </c>
    </row>
    <row r="2276" spans="1:18" x14ac:dyDescent="0.25">
      <c r="A2276">
        <v>2274</v>
      </c>
      <c r="B2276">
        <v>6</v>
      </c>
      <c r="C2276">
        <v>608027</v>
      </c>
      <c r="D2276">
        <v>4.1466732390000001</v>
      </c>
      <c r="E2276">
        <v>-73.63246436</v>
      </c>
      <c r="F2276">
        <v>17</v>
      </c>
      <c r="G2276">
        <v>101</v>
      </c>
      <c r="H2276">
        <v>4.1473052510277704</v>
      </c>
      <c r="I2276">
        <v>-73.631692954444404</v>
      </c>
      <c r="J2276">
        <v>0.11064589885764201</v>
      </c>
      <c r="K2276">
        <v>14732</v>
      </c>
      <c r="L2276">
        <v>4.1470000000000002</v>
      </c>
      <c r="M2276">
        <v>-73.631806800000007</v>
      </c>
      <c r="N2276">
        <v>17</v>
      </c>
      <c r="O2276">
        <v>118</v>
      </c>
      <c r="P2276">
        <f t="shared" si="71"/>
        <v>1.9666666666666666</v>
      </c>
      <c r="R2276" t="str">
        <f t="shared" si="70"/>
        <v>2274,6,608027,4.146673239,-73.63246436,17,101,4.14730525102777,-73.6316929544444,0.110645898857642,14732,4.147,-73.6318068,17,118,1.96666666666667</v>
      </c>
    </row>
    <row r="2277" spans="1:18" x14ac:dyDescent="0.25">
      <c r="A2277">
        <v>2275</v>
      </c>
      <c r="B2277">
        <v>1</v>
      </c>
      <c r="C2277">
        <v>608039</v>
      </c>
      <c r="D2277">
        <v>4.1476084630000001</v>
      </c>
      <c r="E2277">
        <v>-73.631879510000005</v>
      </c>
      <c r="F2277">
        <v>17</v>
      </c>
      <c r="G2277">
        <v>101</v>
      </c>
      <c r="H2277">
        <v>4.1473052510277704</v>
      </c>
      <c r="I2277">
        <v>-73.631692954444404</v>
      </c>
      <c r="J2277">
        <v>3.9532816748583798E-2</v>
      </c>
      <c r="K2277">
        <v>14732</v>
      </c>
      <c r="L2277">
        <v>4.1470000000000002</v>
      </c>
      <c r="M2277">
        <v>-73.631806800000007</v>
      </c>
      <c r="N2277">
        <v>17</v>
      </c>
      <c r="O2277">
        <v>118</v>
      </c>
      <c r="P2277">
        <f t="shared" si="71"/>
        <v>1.9666666666666666</v>
      </c>
      <c r="R2277" t="str">
        <f t="shared" si="70"/>
        <v>2275,1,608039,4.147608463,-73.63187951,17,101,4.14730525102777,-73.6316929544444,0.0395328167485838,14732,4.147,-73.6318068,17,118,1.96666666666667</v>
      </c>
    </row>
    <row r="2278" spans="1:18" x14ac:dyDescent="0.25">
      <c r="A2278">
        <v>2276</v>
      </c>
      <c r="B2278">
        <v>5</v>
      </c>
      <c r="C2278">
        <v>608041</v>
      </c>
      <c r="D2278">
        <v>4.1482854219999998</v>
      </c>
      <c r="E2278">
        <v>-73.629774380000001</v>
      </c>
      <c r="F2278">
        <v>13</v>
      </c>
      <c r="G2278">
        <v>101</v>
      </c>
      <c r="H2278">
        <v>4.1473052510277704</v>
      </c>
      <c r="I2278">
        <v>-73.631692954444404</v>
      </c>
      <c r="J2278">
        <v>0.238916566436531</v>
      </c>
      <c r="K2278">
        <v>14732</v>
      </c>
      <c r="L2278">
        <v>4.1470000000000002</v>
      </c>
      <c r="M2278">
        <v>-73.631806800000007</v>
      </c>
      <c r="N2278">
        <v>13</v>
      </c>
      <c r="O2278">
        <v>118</v>
      </c>
      <c r="P2278">
        <f t="shared" si="71"/>
        <v>1.9666666666666666</v>
      </c>
      <c r="R2278" t="str">
        <f t="shared" si="70"/>
        <v>2276,5,608041,4.148285422,-73.62977438,13,101,4.14730525102777,-73.6316929544444,0.238916566436531,14732,4.147,-73.6318068,13,118,1.96666666666667</v>
      </c>
    </row>
    <row r="2279" spans="1:18" x14ac:dyDescent="0.25">
      <c r="A2279">
        <v>2277</v>
      </c>
      <c r="B2279">
        <v>5</v>
      </c>
      <c r="C2279">
        <v>608053</v>
      </c>
      <c r="D2279">
        <v>4.1472871790000001</v>
      </c>
      <c r="E2279">
        <v>-73.627890030000003</v>
      </c>
      <c r="F2279">
        <v>38</v>
      </c>
      <c r="G2279">
        <v>31</v>
      </c>
      <c r="H2279">
        <v>4.14667554456818</v>
      </c>
      <c r="I2279">
        <v>-73.627482417727194</v>
      </c>
      <c r="J2279">
        <v>8.1612720430893904E-2</v>
      </c>
      <c r="K2279">
        <v>14803</v>
      </c>
      <c r="L2279">
        <v>4.1470000000000002</v>
      </c>
      <c r="M2279">
        <v>-73.627614800000003</v>
      </c>
      <c r="N2279">
        <v>38</v>
      </c>
      <c r="O2279">
        <v>299</v>
      </c>
      <c r="P2279">
        <f t="shared" si="71"/>
        <v>4.9833333333333334</v>
      </c>
      <c r="R2279" t="str">
        <f t="shared" si="70"/>
        <v>2277,5,608053,4.147287179,-73.62789003,38,31,4.14667554456818,-73.6274824177272,0.0816127204308939,14803,4.147,-73.6276148,38,299,4.98333333333333</v>
      </c>
    </row>
    <row r="2280" spans="1:18" x14ac:dyDescent="0.25">
      <c r="A2280">
        <v>2278</v>
      </c>
      <c r="B2280">
        <v>8</v>
      </c>
      <c r="C2280">
        <v>608056</v>
      </c>
      <c r="D2280">
        <v>4.1463589110000001</v>
      </c>
      <c r="E2280">
        <v>-73.628386180000007</v>
      </c>
      <c r="F2280">
        <v>13</v>
      </c>
      <c r="G2280">
        <v>31</v>
      </c>
      <c r="H2280">
        <v>4.14667554456818</v>
      </c>
      <c r="I2280">
        <v>-73.627482417727194</v>
      </c>
      <c r="J2280">
        <v>0.106167972119265</v>
      </c>
      <c r="K2280">
        <v>14803</v>
      </c>
      <c r="L2280">
        <v>4.1470000000000002</v>
      </c>
      <c r="M2280">
        <v>-73.627614800000003</v>
      </c>
      <c r="N2280">
        <v>13</v>
      </c>
      <c r="O2280">
        <v>299</v>
      </c>
      <c r="P2280">
        <f t="shared" si="71"/>
        <v>4.9833333333333334</v>
      </c>
      <c r="R2280" t="str">
        <f t="shared" si="70"/>
        <v>2278,8,608056,4.146358911,-73.62838618,13,31,4.14667554456818,-73.6274824177272,0.106167972119265,14803,4.147,-73.6276148,13,299,4.98333333333333</v>
      </c>
    </row>
    <row r="2281" spans="1:18" x14ac:dyDescent="0.25">
      <c r="A2281">
        <v>2279</v>
      </c>
      <c r="B2281">
        <v>3</v>
      </c>
      <c r="C2281">
        <v>608068</v>
      </c>
      <c r="D2281">
        <v>4.1484272559999997</v>
      </c>
      <c r="E2281">
        <v>-73.626948119999994</v>
      </c>
      <c r="F2281">
        <v>25</v>
      </c>
      <c r="G2281">
        <v>31</v>
      </c>
      <c r="H2281">
        <v>4.14667554456818</v>
      </c>
      <c r="I2281">
        <v>-73.627482417727194</v>
      </c>
      <c r="J2281">
        <v>0.203467433733801</v>
      </c>
      <c r="K2281">
        <v>14803</v>
      </c>
      <c r="L2281">
        <v>4.1470000000000002</v>
      </c>
      <c r="M2281">
        <v>-73.627614800000003</v>
      </c>
      <c r="N2281">
        <v>25</v>
      </c>
      <c r="O2281">
        <v>299</v>
      </c>
      <c r="P2281">
        <f t="shared" si="71"/>
        <v>4.9833333333333334</v>
      </c>
      <c r="R2281" t="str">
        <f t="shared" si="70"/>
        <v>2279,3,608068,4.148427256,-73.62694812,25,31,4.14667554456818,-73.6274824177272,0.203467433733801,14803,4.147,-73.6276148,25,299,4.98333333333333</v>
      </c>
    </row>
    <row r="2282" spans="1:18" x14ac:dyDescent="0.25">
      <c r="A2282">
        <v>2280</v>
      </c>
      <c r="B2282">
        <v>10</v>
      </c>
      <c r="C2282">
        <v>608075</v>
      </c>
      <c r="D2282">
        <v>4.147899732</v>
      </c>
      <c r="E2282">
        <v>-73.626084739999996</v>
      </c>
      <c r="F2282">
        <v>30</v>
      </c>
      <c r="G2282">
        <v>31</v>
      </c>
      <c r="H2282">
        <v>4.14667554456818</v>
      </c>
      <c r="I2282">
        <v>-73.627482417727194</v>
      </c>
      <c r="J2282">
        <v>0.206163907779991</v>
      </c>
      <c r="K2282">
        <v>14803</v>
      </c>
      <c r="L2282">
        <v>4.1470000000000002</v>
      </c>
      <c r="M2282">
        <v>-73.627614800000003</v>
      </c>
      <c r="N2282">
        <v>30</v>
      </c>
      <c r="O2282">
        <v>299</v>
      </c>
      <c r="P2282">
        <f t="shared" si="71"/>
        <v>4.9833333333333334</v>
      </c>
      <c r="R2282" t="str">
        <f t="shared" si="70"/>
        <v>2280,10,608075,4.147899732,-73.62608474,30,31,4.14667554456818,-73.6274824177272,0.206163907779991,14803,4.147,-73.6276148,30,299,4.98333333333333</v>
      </c>
    </row>
    <row r="2283" spans="1:18" x14ac:dyDescent="0.25">
      <c r="A2283">
        <v>2281</v>
      </c>
      <c r="B2283">
        <v>8</v>
      </c>
      <c r="C2283">
        <v>608132</v>
      </c>
      <c r="D2283">
        <v>4.1434063129999998</v>
      </c>
      <c r="E2283">
        <v>-73.629899409999993</v>
      </c>
      <c r="F2283">
        <v>12</v>
      </c>
      <c r="G2283">
        <v>162</v>
      </c>
      <c r="H2283">
        <v>4.1421591641842097</v>
      </c>
      <c r="I2283">
        <v>-73.627925145263106</v>
      </c>
      <c r="J2283">
        <v>0.25901353292886797</v>
      </c>
      <c r="K2283">
        <v>18288</v>
      </c>
      <c r="L2283">
        <v>4.1420000000000003</v>
      </c>
      <c r="M2283">
        <v>-73.627909900000006</v>
      </c>
      <c r="N2283">
        <v>12</v>
      </c>
      <c r="O2283">
        <v>303</v>
      </c>
      <c r="P2283">
        <f t="shared" si="71"/>
        <v>5.05</v>
      </c>
      <c r="R2283" t="str">
        <f t="shared" si="70"/>
        <v>2281,8,608132,4.143406313,-73.62989941,12,162,4.14215916418421,-73.6279251452631,0.259013532928868,18288,4.142,-73.6279099,12,303,5.05</v>
      </c>
    </row>
    <row r="2284" spans="1:18" x14ac:dyDescent="0.25">
      <c r="A2284">
        <v>2282</v>
      </c>
      <c r="B2284">
        <v>4</v>
      </c>
      <c r="C2284">
        <v>608148</v>
      </c>
      <c r="D2284">
        <v>4.1460958000000003</v>
      </c>
      <c r="E2284">
        <v>-73.630705759999998</v>
      </c>
      <c r="F2284">
        <v>11</v>
      </c>
      <c r="G2284">
        <v>101</v>
      </c>
      <c r="H2284">
        <v>4.1473052510277704</v>
      </c>
      <c r="I2284">
        <v>-73.631692954444404</v>
      </c>
      <c r="J2284">
        <v>0.17330633641478399</v>
      </c>
      <c r="K2284">
        <v>14732</v>
      </c>
      <c r="L2284">
        <v>4.1470000000000002</v>
      </c>
      <c r="M2284">
        <v>-73.631806800000007</v>
      </c>
      <c r="N2284">
        <v>11</v>
      </c>
      <c r="O2284">
        <v>118</v>
      </c>
      <c r="P2284">
        <f t="shared" si="71"/>
        <v>1.9666666666666666</v>
      </c>
      <c r="R2284" t="str">
        <f t="shared" si="70"/>
        <v>2282,4,608148,4.1460958,-73.63070576,11,101,4.14730525102777,-73.6316929544444,0.173306336414784,14732,4.147,-73.6318068,11,118,1.96666666666667</v>
      </c>
    </row>
    <row r="2285" spans="1:18" x14ac:dyDescent="0.25">
      <c r="A2285">
        <v>2283</v>
      </c>
      <c r="B2285">
        <v>10</v>
      </c>
      <c r="C2285">
        <v>608154</v>
      </c>
      <c r="D2285">
        <v>4.1440067899999997</v>
      </c>
      <c r="E2285">
        <v>-73.631894380000006</v>
      </c>
      <c r="F2285">
        <v>16</v>
      </c>
      <c r="G2285">
        <v>101</v>
      </c>
      <c r="H2285">
        <v>4.1473052510277704</v>
      </c>
      <c r="I2285">
        <v>-73.631692954444404</v>
      </c>
      <c r="J2285">
        <v>0.36722109427567701</v>
      </c>
      <c r="K2285">
        <v>14732</v>
      </c>
      <c r="L2285">
        <v>4.1470000000000002</v>
      </c>
      <c r="M2285">
        <v>-73.631806800000007</v>
      </c>
      <c r="N2285">
        <v>16</v>
      </c>
      <c r="O2285">
        <v>118</v>
      </c>
      <c r="P2285">
        <f t="shared" si="71"/>
        <v>1.9666666666666666</v>
      </c>
      <c r="R2285" t="str">
        <f t="shared" si="70"/>
        <v>2283,10,608154,4.14400679,-73.63189438,16,101,4.14730525102777,-73.6316929544444,0.367221094275677,14732,4.147,-73.6318068,16,118,1.96666666666667</v>
      </c>
    </row>
    <row r="2286" spans="1:18" x14ac:dyDescent="0.25">
      <c r="A2286">
        <v>2284</v>
      </c>
      <c r="B2286">
        <v>18</v>
      </c>
      <c r="C2286">
        <v>608290</v>
      </c>
      <c r="D2286">
        <v>4.1534493169999998</v>
      </c>
      <c r="E2286">
        <v>-73.614123530000001</v>
      </c>
      <c r="F2286">
        <v>22</v>
      </c>
      <c r="G2286">
        <v>62</v>
      </c>
      <c r="H2286">
        <v>4.1530998938461501</v>
      </c>
      <c r="I2286">
        <v>-73.614420967115294</v>
      </c>
      <c r="J2286">
        <v>5.0936208596273097E-2</v>
      </c>
      <c r="K2286">
        <v>11264</v>
      </c>
      <c r="L2286">
        <v>4.1529999999999996</v>
      </c>
      <c r="M2286">
        <v>-73.614416599999998</v>
      </c>
      <c r="N2286">
        <v>22</v>
      </c>
      <c r="O2286">
        <v>587</v>
      </c>
      <c r="P2286">
        <f t="shared" si="71"/>
        <v>9.7833333333333332</v>
      </c>
      <c r="R2286" t="str">
        <f t="shared" si="70"/>
        <v>2284,18,608290,4.153449317,-73.61412353,22,62,4.15309989384615,-73.6144209671153,0.0509362085962731,11264,4.153,-73.6144166,22,587,9.78333333333333</v>
      </c>
    </row>
    <row r="2287" spans="1:18" x14ac:dyDescent="0.25">
      <c r="A2287">
        <v>2285</v>
      </c>
      <c r="B2287">
        <v>13</v>
      </c>
      <c r="C2287">
        <v>608323</v>
      </c>
      <c r="D2287">
        <v>4.1481861870000003</v>
      </c>
      <c r="E2287">
        <v>-73.619708990000007</v>
      </c>
      <c r="F2287">
        <v>17</v>
      </c>
      <c r="G2287">
        <v>194</v>
      </c>
      <c r="H2287">
        <v>4.1489411427307603</v>
      </c>
      <c r="I2287">
        <v>-73.620272174615295</v>
      </c>
      <c r="J2287">
        <v>0.104568384887107</v>
      </c>
      <c r="K2287">
        <v>13461</v>
      </c>
      <c r="L2287">
        <v>4.149</v>
      </c>
      <c r="M2287">
        <v>-73.620272200000002</v>
      </c>
      <c r="N2287">
        <v>17</v>
      </c>
      <c r="O2287">
        <v>367</v>
      </c>
      <c r="P2287">
        <f t="shared" si="71"/>
        <v>6.1166666666666663</v>
      </c>
      <c r="R2287" t="str">
        <f t="shared" si="70"/>
        <v>2285,13,608323,4.148186187,-73.61970899,17,194,4.14894114273076,-73.6202721746153,0.104568384887107,13461,4.149,-73.6202722,17,367,6.11666666666667</v>
      </c>
    </row>
    <row r="2288" spans="1:18" x14ac:dyDescent="0.25">
      <c r="A2288">
        <v>2286</v>
      </c>
      <c r="B2288">
        <v>8</v>
      </c>
      <c r="C2288">
        <v>608334</v>
      </c>
      <c r="D2288">
        <v>4.1512796889999999</v>
      </c>
      <c r="E2288">
        <v>-73.616563729999996</v>
      </c>
      <c r="F2288">
        <v>26</v>
      </c>
      <c r="G2288">
        <v>185</v>
      </c>
      <c r="H2288">
        <v>4.1498853333611097</v>
      </c>
      <c r="I2288">
        <v>-73.616413381111101</v>
      </c>
      <c r="J2288">
        <v>0.15584139397167299</v>
      </c>
      <c r="K2288">
        <v>12925</v>
      </c>
      <c r="L2288">
        <v>4.1500000000000004</v>
      </c>
      <c r="M2288">
        <v>-73.616422900000003</v>
      </c>
      <c r="N2288">
        <v>26</v>
      </c>
      <c r="O2288">
        <v>458</v>
      </c>
      <c r="P2288">
        <f t="shared" si="71"/>
        <v>7.6333333333333337</v>
      </c>
      <c r="R2288" t="str">
        <f t="shared" si="70"/>
        <v>2286,8,608334,4.151279689,-73.61656373,26,185,4.14988533336111,-73.6164133811111,0.155841393971673,12925,4.15,-73.6164229,26,458,7.63333333333333</v>
      </c>
    </row>
    <row r="2289" spans="1:18" x14ac:dyDescent="0.25">
      <c r="A2289">
        <v>2287</v>
      </c>
      <c r="B2289">
        <v>11</v>
      </c>
      <c r="C2289">
        <v>608403</v>
      </c>
      <c r="D2289">
        <v>4.1485575150000003</v>
      </c>
      <c r="E2289">
        <v>-73.615090649999999</v>
      </c>
      <c r="F2289">
        <v>14</v>
      </c>
      <c r="G2289">
        <v>4</v>
      </c>
      <c r="H2289">
        <v>4.1483606209411699</v>
      </c>
      <c r="I2289">
        <v>-73.613291782941104</v>
      </c>
      <c r="J2289">
        <v>0.200572538608047</v>
      </c>
      <c r="K2289">
        <v>14637</v>
      </c>
      <c r="L2289">
        <v>4.1479999999999997</v>
      </c>
      <c r="M2289">
        <v>-73.613416900000004</v>
      </c>
      <c r="N2289">
        <v>14</v>
      </c>
      <c r="O2289">
        <v>642</v>
      </c>
      <c r="P2289">
        <f t="shared" si="71"/>
        <v>10.7</v>
      </c>
      <c r="R2289" t="str">
        <f t="shared" si="70"/>
        <v>2287,11,608403,4.148557515,-73.61509065,14,4,4.14836062094117,-73.6132917829411,0.200572538608047,14637,4.148,-73.6134169,14,642,10.7</v>
      </c>
    </row>
    <row r="2290" spans="1:18" x14ac:dyDescent="0.25">
      <c r="A2290">
        <v>2288</v>
      </c>
      <c r="B2290">
        <v>19</v>
      </c>
      <c r="C2290">
        <v>130576</v>
      </c>
      <c r="D2290">
        <v>4.1537105600000004</v>
      </c>
      <c r="E2290">
        <v>-73.611535320000002</v>
      </c>
      <c r="F2290">
        <v>34</v>
      </c>
      <c r="G2290">
        <v>62</v>
      </c>
      <c r="H2290">
        <v>4.1530998938461501</v>
      </c>
      <c r="I2290">
        <v>-73.614420967115294</v>
      </c>
      <c r="J2290">
        <v>0.32694571713646198</v>
      </c>
      <c r="K2290">
        <v>11264</v>
      </c>
      <c r="L2290">
        <v>4.1529999999999996</v>
      </c>
      <c r="M2290">
        <v>-73.614416599999998</v>
      </c>
      <c r="N2290">
        <v>34</v>
      </c>
      <c r="O2290">
        <v>587</v>
      </c>
      <c r="P2290">
        <f t="shared" si="71"/>
        <v>9.7833333333333332</v>
      </c>
      <c r="R2290" t="str">
        <f t="shared" si="70"/>
        <v>2288,19,130576,4.15371056,-73.61153532,34,62,4.15309989384615,-73.6144209671153,0.326945717136462,11264,4.153,-73.6144166,34,587,9.78333333333333</v>
      </c>
    </row>
    <row r="2291" spans="1:18" x14ac:dyDescent="0.25">
      <c r="A2291">
        <v>2289</v>
      </c>
      <c r="B2291">
        <v>21</v>
      </c>
      <c r="C2291">
        <v>611826</v>
      </c>
      <c r="D2291">
        <v>4.1468809139999996</v>
      </c>
      <c r="E2291">
        <v>-73.613039760000007</v>
      </c>
      <c r="F2291">
        <v>40</v>
      </c>
      <c r="G2291">
        <v>4</v>
      </c>
      <c r="H2291">
        <v>4.1483606209411699</v>
      </c>
      <c r="I2291">
        <v>-73.613291782941104</v>
      </c>
      <c r="J2291">
        <v>0.16678824282778401</v>
      </c>
      <c r="K2291">
        <v>14637</v>
      </c>
      <c r="L2291">
        <v>4.1479999999999997</v>
      </c>
      <c r="M2291">
        <v>-73.613416900000004</v>
      </c>
      <c r="N2291">
        <v>40</v>
      </c>
      <c r="O2291">
        <v>642</v>
      </c>
      <c r="P2291">
        <f t="shared" si="71"/>
        <v>10.7</v>
      </c>
      <c r="R2291" t="str">
        <f t="shared" si="70"/>
        <v>2289,21,611826,4.146880914,-73.61303976,40,4,4.14836062094117,-73.6132917829411,0.166788242827784,14637,4.148,-73.6134169,40,642,10.7</v>
      </c>
    </row>
    <row r="2292" spans="1:18" x14ac:dyDescent="0.25">
      <c r="A2292">
        <v>2290</v>
      </c>
      <c r="B2292">
        <v>29</v>
      </c>
      <c r="C2292">
        <v>130232</v>
      </c>
      <c r="D2292">
        <v>4.1444761310000002</v>
      </c>
      <c r="E2292">
        <v>-73.608473059999994</v>
      </c>
      <c r="F2292">
        <v>23</v>
      </c>
      <c r="G2292">
        <v>37</v>
      </c>
      <c r="H2292">
        <v>4.14516103134146</v>
      </c>
      <c r="I2292">
        <v>-73.609928037073104</v>
      </c>
      <c r="J2292">
        <v>0.17831989196457801</v>
      </c>
      <c r="K2292">
        <v>16151</v>
      </c>
      <c r="L2292">
        <v>4.1449999999999996</v>
      </c>
      <c r="M2292">
        <v>-73.609950100000006</v>
      </c>
      <c r="N2292">
        <v>23</v>
      </c>
      <c r="O2292">
        <v>573</v>
      </c>
      <c r="P2292">
        <f t="shared" si="71"/>
        <v>9.5500000000000007</v>
      </c>
      <c r="R2292" t="str">
        <f t="shared" si="70"/>
        <v>2290,29,130232,4.144476131,-73.60847306,23,37,4.14516103134146,-73.6099280370731,0.178319891964578,16151,4.145,-73.6099501,23,573,9.55</v>
      </c>
    </row>
    <row r="2293" spans="1:18" x14ac:dyDescent="0.25">
      <c r="A2293">
        <v>2291</v>
      </c>
      <c r="B2293">
        <v>30</v>
      </c>
      <c r="C2293">
        <v>130235</v>
      </c>
      <c r="D2293">
        <v>4.1443170949999999</v>
      </c>
      <c r="E2293">
        <v>-73.608104530000006</v>
      </c>
      <c r="F2293">
        <v>26</v>
      </c>
      <c r="G2293">
        <v>37</v>
      </c>
      <c r="H2293">
        <v>4.14516103134146</v>
      </c>
      <c r="I2293">
        <v>-73.609928037073104</v>
      </c>
      <c r="J2293">
        <v>0.22280616658348301</v>
      </c>
      <c r="K2293">
        <v>16151</v>
      </c>
      <c r="L2293">
        <v>4.1449999999999996</v>
      </c>
      <c r="M2293">
        <v>-73.609950100000006</v>
      </c>
      <c r="N2293">
        <v>26</v>
      </c>
      <c r="O2293">
        <v>573</v>
      </c>
      <c r="P2293">
        <f t="shared" si="71"/>
        <v>9.5500000000000007</v>
      </c>
      <c r="R2293" t="str">
        <f t="shared" si="70"/>
        <v>2291,30,130235,4.144317095,-73.60810453,26,37,4.14516103134146,-73.6099280370731,0.222806166583483,16151,4.145,-73.6099501,26,573,9.55</v>
      </c>
    </row>
    <row r="2294" spans="1:18" x14ac:dyDescent="0.25">
      <c r="A2294">
        <v>2292</v>
      </c>
      <c r="B2294">
        <v>4</v>
      </c>
      <c r="C2294">
        <v>608583</v>
      </c>
      <c r="D2294">
        <v>4.1491223440000002</v>
      </c>
      <c r="E2294">
        <v>-73.607209130000001</v>
      </c>
      <c r="F2294">
        <v>28</v>
      </c>
      <c r="G2294">
        <v>41</v>
      </c>
      <c r="H2294">
        <v>4.14934637208823</v>
      </c>
      <c r="I2294">
        <v>-73.607335158529395</v>
      </c>
      <c r="J2294">
        <v>2.8546097920695401E-2</v>
      </c>
      <c r="K2294">
        <v>13406</v>
      </c>
      <c r="L2294">
        <v>4.149</v>
      </c>
      <c r="M2294">
        <v>-73.607361999999995</v>
      </c>
      <c r="N2294">
        <v>28</v>
      </c>
      <c r="O2294">
        <v>619</v>
      </c>
      <c r="P2294">
        <f t="shared" si="71"/>
        <v>10.316666666666666</v>
      </c>
      <c r="R2294" t="str">
        <f t="shared" si="70"/>
        <v>2292,4,608583,4.149122344,-73.60720913,28,41,4.14934637208823,-73.6073351585294,0.0285460979206954,13406,4.149,-73.607362,28,619,10.3166666666667</v>
      </c>
    </row>
    <row r="2295" spans="1:18" x14ac:dyDescent="0.25">
      <c r="A2295">
        <v>2293</v>
      </c>
      <c r="B2295">
        <v>50</v>
      </c>
      <c r="C2295">
        <v>131062</v>
      </c>
      <c r="D2295">
        <v>4.1518341940000001</v>
      </c>
      <c r="E2295">
        <v>-73.591039140000007</v>
      </c>
      <c r="F2295">
        <v>14</v>
      </c>
      <c r="G2295">
        <v>150</v>
      </c>
      <c r="H2295">
        <v>4.1508265847333297</v>
      </c>
      <c r="I2295">
        <v>-73.590935564666594</v>
      </c>
      <c r="J2295">
        <v>0.11255762112586</v>
      </c>
      <c r="K2295">
        <v>12268</v>
      </c>
      <c r="L2295">
        <v>4.1509999999999998</v>
      </c>
      <c r="M2295">
        <v>-73.590925999999996</v>
      </c>
      <c r="N2295">
        <v>14</v>
      </c>
      <c r="O2295">
        <v>1202</v>
      </c>
      <c r="P2295">
        <f t="shared" si="71"/>
        <v>20.033333333333335</v>
      </c>
      <c r="R2295" t="str">
        <f t="shared" si="70"/>
        <v>2293,50,131062,4.151834194,-73.59103914,14,150,4.15082658473333,-73.5909355646666,0.11255762112586,12268,4.151,-73.590926,14,1202,20.0333333333333</v>
      </c>
    </row>
    <row r="2296" spans="1:18" x14ac:dyDescent="0.25">
      <c r="A2296">
        <v>2294</v>
      </c>
      <c r="B2296">
        <v>54</v>
      </c>
      <c r="C2296">
        <v>131066</v>
      </c>
      <c r="D2296">
        <v>4.1522337279999997</v>
      </c>
      <c r="E2296">
        <v>-73.594284040000005</v>
      </c>
      <c r="F2296">
        <v>14</v>
      </c>
      <c r="G2296">
        <v>97</v>
      </c>
      <c r="H2296">
        <v>4.1509747311153804</v>
      </c>
      <c r="I2296">
        <v>-73.594466260384607</v>
      </c>
      <c r="J2296">
        <v>0.14135635959078199</v>
      </c>
      <c r="K2296">
        <v>12115</v>
      </c>
      <c r="L2296">
        <v>4.1509999999999998</v>
      </c>
      <c r="M2296">
        <v>-73.594476</v>
      </c>
      <c r="N2296">
        <v>14</v>
      </c>
      <c r="O2296">
        <v>1110</v>
      </c>
      <c r="P2296">
        <f t="shared" si="71"/>
        <v>18.5</v>
      </c>
      <c r="R2296" t="str">
        <f t="shared" si="70"/>
        <v>2294,54,131066,4.152233728,-73.59428404,14,97,4.15097473111538,-73.5944662603846,0.141356359590782,12115,4.151,-73.594476,14,1110,18.5</v>
      </c>
    </row>
    <row r="2297" spans="1:18" x14ac:dyDescent="0.25">
      <c r="A2297">
        <v>2295</v>
      </c>
      <c r="B2297">
        <v>57</v>
      </c>
      <c r="C2297">
        <v>130946</v>
      </c>
      <c r="D2297">
        <v>4.1516703509999999</v>
      </c>
      <c r="E2297">
        <v>-73.593520740000002</v>
      </c>
      <c r="F2297">
        <v>12</v>
      </c>
      <c r="G2297">
        <v>97</v>
      </c>
      <c r="H2297">
        <v>4.1509747311153804</v>
      </c>
      <c r="I2297">
        <v>-73.594466260384607</v>
      </c>
      <c r="J2297">
        <v>0.13022094013198299</v>
      </c>
      <c r="K2297">
        <v>12115</v>
      </c>
      <c r="L2297">
        <v>4.1509999999999998</v>
      </c>
      <c r="M2297">
        <v>-73.594476</v>
      </c>
      <c r="N2297">
        <v>12</v>
      </c>
      <c r="O2297">
        <v>1110</v>
      </c>
      <c r="P2297">
        <f t="shared" si="71"/>
        <v>18.5</v>
      </c>
      <c r="R2297" t="str">
        <f t="shared" si="70"/>
        <v>2295,57,130946,4.151670351,-73.59352074,12,97,4.15097473111538,-73.5944662603846,0.130220940131983,12115,4.151,-73.594476,12,1110,18.5</v>
      </c>
    </row>
    <row r="2298" spans="1:18" x14ac:dyDescent="0.25">
      <c r="A2298">
        <v>2296</v>
      </c>
      <c r="B2298">
        <v>61</v>
      </c>
      <c r="C2298">
        <v>131063</v>
      </c>
      <c r="D2298">
        <v>4.1505430390000004</v>
      </c>
      <c r="E2298">
        <v>-73.590380580000001</v>
      </c>
      <c r="F2298">
        <v>12</v>
      </c>
      <c r="G2298">
        <v>150</v>
      </c>
      <c r="H2298">
        <v>4.1508265847333297</v>
      </c>
      <c r="I2298">
        <v>-73.590935564666594</v>
      </c>
      <c r="J2298">
        <v>6.9111651989471001E-2</v>
      </c>
      <c r="K2298">
        <v>12268</v>
      </c>
      <c r="L2298">
        <v>4.1509999999999998</v>
      </c>
      <c r="M2298">
        <v>-73.590925999999996</v>
      </c>
      <c r="N2298">
        <v>12</v>
      </c>
      <c r="O2298">
        <v>1202</v>
      </c>
      <c r="P2298">
        <f t="shared" si="71"/>
        <v>20.033333333333335</v>
      </c>
      <c r="R2298" t="str">
        <f t="shared" si="70"/>
        <v>2296,61,131063,4.150543039,-73.59038058,12,150,4.15082658473333,-73.5909355646666,0.069111651989471,12268,4.151,-73.590926,12,1202,20.0333333333333</v>
      </c>
    </row>
    <row r="2299" spans="1:18" x14ac:dyDescent="0.25">
      <c r="A2299">
        <v>2297</v>
      </c>
      <c r="B2299">
        <v>65</v>
      </c>
      <c r="C2299">
        <v>130950</v>
      </c>
      <c r="D2299">
        <v>4.1510676120000003</v>
      </c>
      <c r="E2299">
        <v>-73.601002870000002</v>
      </c>
      <c r="F2299">
        <v>25</v>
      </c>
      <c r="G2299">
        <v>3</v>
      </c>
      <c r="H2299">
        <v>4.15304816572222</v>
      </c>
      <c r="I2299">
        <v>-73.599673780000003</v>
      </c>
      <c r="J2299">
        <v>0.26483734851838697</v>
      </c>
      <c r="K2299">
        <v>11110</v>
      </c>
      <c r="L2299">
        <v>4.1529999999999996</v>
      </c>
      <c r="M2299">
        <v>-73.599651100000003</v>
      </c>
      <c r="N2299">
        <v>25</v>
      </c>
      <c r="O2299">
        <v>944</v>
      </c>
      <c r="P2299">
        <f t="shared" si="71"/>
        <v>15.733333333333333</v>
      </c>
      <c r="R2299" t="str">
        <f t="shared" si="70"/>
        <v>2297,65,130950,4.151067612,-73.60100287,25,3,4.15304816572222,-73.59967378,0.264837348518387,11110,4.153,-73.5996511,25,944,15.7333333333333</v>
      </c>
    </row>
    <row r="2300" spans="1:18" x14ac:dyDescent="0.25">
      <c r="A2300">
        <v>2298</v>
      </c>
      <c r="B2300">
        <v>13</v>
      </c>
      <c r="C2300">
        <v>608638</v>
      </c>
      <c r="D2300">
        <v>4.1495076810000002</v>
      </c>
      <c r="E2300">
        <v>-73.591749370000002</v>
      </c>
      <c r="F2300">
        <v>23</v>
      </c>
      <c r="G2300">
        <v>150</v>
      </c>
      <c r="H2300">
        <v>4.1508265847333297</v>
      </c>
      <c r="I2300">
        <v>-73.590935564666594</v>
      </c>
      <c r="J2300">
        <v>0.17209393035145801</v>
      </c>
      <c r="K2300">
        <v>12268</v>
      </c>
      <c r="L2300">
        <v>4.1509999999999998</v>
      </c>
      <c r="M2300">
        <v>-73.590925999999996</v>
      </c>
      <c r="N2300">
        <v>23</v>
      </c>
      <c r="O2300">
        <v>1202</v>
      </c>
      <c r="P2300">
        <f t="shared" si="71"/>
        <v>20.033333333333335</v>
      </c>
      <c r="R2300" t="str">
        <f t="shared" si="70"/>
        <v>2298,13,608638,4.149507681,-73.59174937,23,150,4.15082658473333,-73.5909355646666,0.172093930351458,12268,4.151,-73.590926,23,1202,20.0333333333333</v>
      </c>
    </row>
    <row r="2301" spans="1:18" x14ac:dyDescent="0.25">
      <c r="A2301">
        <v>2299</v>
      </c>
      <c r="B2301">
        <v>14</v>
      </c>
      <c r="C2301">
        <v>608639</v>
      </c>
      <c r="D2301">
        <v>4.1497222279999999</v>
      </c>
      <c r="E2301">
        <v>-73.591324580000006</v>
      </c>
      <c r="F2301">
        <v>26</v>
      </c>
      <c r="G2301">
        <v>150</v>
      </c>
      <c r="H2301">
        <v>4.1508265847333297</v>
      </c>
      <c r="I2301">
        <v>-73.590935564666594</v>
      </c>
      <c r="J2301">
        <v>0.13007544957896</v>
      </c>
      <c r="K2301">
        <v>12268</v>
      </c>
      <c r="L2301">
        <v>4.1509999999999998</v>
      </c>
      <c r="M2301">
        <v>-73.590925999999996</v>
      </c>
      <c r="N2301">
        <v>26</v>
      </c>
      <c r="O2301">
        <v>1202</v>
      </c>
      <c r="P2301">
        <f t="shared" si="71"/>
        <v>20.033333333333335</v>
      </c>
      <c r="R2301" t="str">
        <f t="shared" si="70"/>
        <v>2299,14,608639,4.149722228,-73.59132458,26,150,4.15082658473333,-73.5909355646666,0.13007544957896,12268,4.151,-73.590926,26,1202,20.0333333333333</v>
      </c>
    </row>
    <row r="2302" spans="1:18" x14ac:dyDescent="0.25">
      <c r="A2302">
        <v>2300</v>
      </c>
      <c r="B2302">
        <v>15</v>
      </c>
      <c r="C2302">
        <v>608640</v>
      </c>
      <c r="D2302">
        <v>4.1495731200000003</v>
      </c>
      <c r="E2302">
        <v>-73.591023489999998</v>
      </c>
      <c r="F2302">
        <v>22</v>
      </c>
      <c r="G2302">
        <v>150</v>
      </c>
      <c r="H2302">
        <v>4.1508265847333297</v>
      </c>
      <c r="I2302">
        <v>-73.590935564666594</v>
      </c>
      <c r="J2302">
        <v>0.13963188715404201</v>
      </c>
      <c r="K2302">
        <v>12268</v>
      </c>
      <c r="L2302">
        <v>4.1509999999999998</v>
      </c>
      <c r="M2302">
        <v>-73.590925999999996</v>
      </c>
      <c r="N2302">
        <v>22</v>
      </c>
      <c r="O2302">
        <v>1202</v>
      </c>
      <c r="P2302">
        <f t="shared" si="71"/>
        <v>20.033333333333335</v>
      </c>
      <c r="R2302" t="str">
        <f t="shared" si="70"/>
        <v>2300,15,608640,4.14957312,-73.59102349,22,150,4.15082658473333,-73.5909355646666,0.139631887154042,12268,4.151,-73.590926,22,1202,20.0333333333333</v>
      </c>
    </row>
    <row r="2303" spans="1:18" x14ac:dyDescent="0.25">
      <c r="A2303">
        <v>2301</v>
      </c>
      <c r="B2303">
        <v>16</v>
      </c>
      <c r="C2303">
        <v>608641</v>
      </c>
      <c r="D2303">
        <v>4.1499628299999998</v>
      </c>
      <c r="E2303">
        <v>-73.590866890000001</v>
      </c>
      <c r="F2303">
        <v>17</v>
      </c>
      <c r="G2303">
        <v>150</v>
      </c>
      <c r="H2303">
        <v>4.1508265847333297</v>
      </c>
      <c r="I2303">
        <v>-73.590935564666594</v>
      </c>
      <c r="J2303">
        <v>9.6286159252000403E-2</v>
      </c>
      <c r="K2303">
        <v>12268</v>
      </c>
      <c r="L2303">
        <v>4.1509999999999998</v>
      </c>
      <c r="M2303">
        <v>-73.590925999999996</v>
      </c>
      <c r="N2303">
        <v>17</v>
      </c>
      <c r="O2303">
        <v>1202</v>
      </c>
      <c r="P2303">
        <f t="shared" si="71"/>
        <v>20.033333333333335</v>
      </c>
      <c r="R2303" t="str">
        <f t="shared" si="70"/>
        <v>2301,16,608641,4.14996283,-73.59086689,17,150,4.15082658473333,-73.5909355646666,0.0962861592520004,12268,4.151,-73.590926,17,1202,20.0333333333333</v>
      </c>
    </row>
    <row r="2304" spans="1:18" x14ac:dyDescent="0.25">
      <c r="A2304">
        <v>2302</v>
      </c>
      <c r="B2304">
        <v>32</v>
      </c>
      <c r="C2304">
        <v>130934</v>
      </c>
      <c r="D2304">
        <v>4.1503499130000003</v>
      </c>
      <c r="E2304">
        <v>-73.59557891</v>
      </c>
      <c r="F2304">
        <v>24</v>
      </c>
      <c r="G2304">
        <v>97</v>
      </c>
      <c r="H2304">
        <v>4.1509747311153804</v>
      </c>
      <c r="I2304">
        <v>-73.594466260384607</v>
      </c>
      <c r="J2304">
        <v>0.141522153390921</v>
      </c>
      <c r="K2304">
        <v>12115</v>
      </c>
      <c r="L2304">
        <v>4.1509999999999998</v>
      </c>
      <c r="M2304">
        <v>-73.594476</v>
      </c>
      <c r="N2304">
        <v>24</v>
      </c>
      <c r="O2304">
        <v>1110</v>
      </c>
      <c r="P2304">
        <f t="shared" si="71"/>
        <v>18.5</v>
      </c>
      <c r="R2304" t="str">
        <f t="shared" si="70"/>
        <v>2302,32,130934,4.150349913,-73.59557891,24,97,4.15097473111538,-73.5944662603846,0.141522153390921,12115,4.151,-73.594476,24,1110,18.5</v>
      </c>
    </row>
    <row r="2305" spans="1:18" x14ac:dyDescent="0.25">
      <c r="A2305">
        <v>2303</v>
      </c>
      <c r="B2305">
        <v>22</v>
      </c>
      <c r="C2305">
        <v>611837</v>
      </c>
      <c r="D2305">
        <v>4.1453522019999998</v>
      </c>
      <c r="E2305">
        <v>-73.587271299999998</v>
      </c>
      <c r="F2305">
        <v>8</v>
      </c>
      <c r="G2305">
        <v>129</v>
      </c>
      <c r="H2305">
        <v>4.1450653589534801</v>
      </c>
      <c r="I2305">
        <v>-73.586298423953494</v>
      </c>
      <c r="J2305">
        <v>0.112440895883786</v>
      </c>
      <c r="K2305">
        <v>16333</v>
      </c>
      <c r="L2305">
        <v>4.1449999999999996</v>
      </c>
      <c r="M2305">
        <v>-73.586399</v>
      </c>
      <c r="N2305">
        <v>8</v>
      </c>
      <c r="O2305">
        <v>1004</v>
      </c>
      <c r="P2305">
        <f t="shared" si="71"/>
        <v>16.733333333333334</v>
      </c>
      <c r="R2305" t="str">
        <f t="shared" si="70"/>
        <v>2303,22,611837,4.145352202,-73.5872713,8,129,4.14506535895348,-73.5862984239535,0.112440895883786,16333,4.145,-73.586399,8,1004,16.7333333333333</v>
      </c>
    </row>
    <row r="2306" spans="1:18" x14ac:dyDescent="0.25">
      <c r="A2306">
        <v>2304</v>
      </c>
      <c r="B2306">
        <v>11</v>
      </c>
      <c r="C2306">
        <v>608682</v>
      </c>
      <c r="D2306">
        <v>4.146401021</v>
      </c>
      <c r="E2306">
        <v>-73.589454630000006</v>
      </c>
      <c r="F2306">
        <v>16</v>
      </c>
      <c r="G2306">
        <v>40</v>
      </c>
      <c r="H2306">
        <v>4.1470391342444399</v>
      </c>
      <c r="I2306">
        <v>-73.5898657653333</v>
      </c>
      <c r="J2306">
        <v>8.4289474033796205E-2</v>
      </c>
      <c r="K2306">
        <v>15056</v>
      </c>
      <c r="L2306">
        <v>4.1470000000000002</v>
      </c>
      <c r="M2306">
        <v>-73.5897279</v>
      </c>
      <c r="N2306">
        <v>16</v>
      </c>
      <c r="O2306">
        <v>1084</v>
      </c>
      <c r="P2306">
        <f t="shared" si="71"/>
        <v>18.066666666666666</v>
      </c>
      <c r="R2306" t="str">
        <f t="shared" ref="R2306:R2369" si="72">+_xlfn.TEXTJOIN(",",TRUE,A2306:P2306)</f>
        <v>2304,11,608682,4.146401021,-73.58945463,16,40,4.14703913424444,-73.5898657653333,0.0842894740337962,15056,4.147,-73.5897279,16,1084,18.0666666666667</v>
      </c>
    </row>
    <row r="2307" spans="1:18" x14ac:dyDescent="0.25">
      <c r="A2307">
        <v>2305</v>
      </c>
      <c r="B2307">
        <v>32</v>
      </c>
      <c r="C2307">
        <v>130908</v>
      </c>
      <c r="D2307">
        <v>4.1476130820000003</v>
      </c>
      <c r="E2307">
        <v>-73.589459869999999</v>
      </c>
      <c r="F2307">
        <v>27</v>
      </c>
      <c r="G2307">
        <v>40</v>
      </c>
      <c r="H2307">
        <v>4.1470391342444399</v>
      </c>
      <c r="I2307">
        <v>-73.5898657653333</v>
      </c>
      <c r="J2307">
        <v>7.8049500007250305E-2</v>
      </c>
      <c r="K2307">
        <v>15056</v>
      </c>
      <c r="L2307">
        <v>4.1470000000000002</v>
      </c>
      <c r="M2307">
        <v>-73.5897279</v>
      </c>
      <c r="N2307">
        <v>27</v>
      </c>
      <c r="O2307">
        <v>1084</v>
      </c>
      <c r="P2307">
        <f t="shared" ref="P2307:P2370" si="73">+O2307/60</f>
        <v>18.066666666666666</v>
      </c>
      <c r="R2307" t="str">
        <f t="shared" si="72"/>
        <v>2305,32,130908,4.147613082,-73.58945987,27,40,4.14703913424444,-73.5898657653333,0.0780495000072503,15056,4.147,-73.5897279,27,1084,18.0666666666667</v>
      </c>
    </row>
    <row r="2308" spans="1:18" x14ac:dyDescent="0.25">
      <c r="A2308">
        <v>2306</v>
      </c>
      <c r="B2308">
        <v>4</v>
      </c>
      <c r="C2308">
        <v>131378</v>
      </c>
      <c r="D2308">
        <v>4.1497865709999999</v>
      </c>
      <c r="E2308">
        <v>-73.581456189999997</v>
      </c>
      <c r="F2308">
        <v>15</v>
      </c>
      <c r="G2308">
        <v>94</v>
      </c>
      <c r="H2308">
        <v>4.1501250809090902</v>
      </c>
      <c r="I2308">
        <v>-73.581406294545403</v>
      </c>
      <c r="J2308">
        <v>3.8021271577808803E-2</v>
      </c>
      <c r="K2308">
        <v>13114</v>
      </c>
      <c r="L2308">
        <v>4.1500000000000004</v>
      </c>
      <c r="M2308">
        <v>-73.581536600000007</v>
      </c>
      <c r="N2308">
        <v>15</v>
      </c>
      <c r="O2308">
        <v>1262</v>
      </c>
      <c r="P2308">
        <f t="shared" si="73"/>
        <v>21.033333333333335</v>
      </c>
      <c r="R2308" t="str">
        <f t="shared" si="72"/>
        <v>2306,4,131378,4.149786571,-73.58145619,15,94,4.15012508090909,-73.5814062945454,0.0380212715778088,13114,4.15,-73.5815366,15,1262,21.0333333333333</v>
      </c>
    </row>
    <row r="2309" spans="1:18" x14ac:dyDescent="0.25">
      <c r="A2309">
        <v>2307</v>
      </c>
      <c r="B2309">
        <v>12</v>
      </c>
      <c r="C2309">
        <v>251869</v>
      </c>
      <c r="D2309">
        <v>4.1491320719999996</v>
      </c>
      <c r="E2309">
        <v>-73.58127107</v>
      </c>
      <c r="F2309">
        <v>26</v>
      </c>
      <c r="G2309">
        <v>94</v>
      </c>
      <c r="H2309">
        <v>4.1501250809090902</v>
      </c>
      <c r="I2309">
        <v>-73.581406294545403</v>
      </c>
      <c r="J2309">
        <v>0.11136137125638799</v>
      </c>
      <c r="K2309">
        <v>13114</v>
      </c>
      <c r="L2309">
        <v>4.1500000000000004</v>
      </c>
      <c r="M2309">
        <v>-73.581536600000007</v>
      </c>
      <c r="N2309">
        <v>26</v>
      </c>
      <c r="O2309">
        <v>1262</v>
      </c>
      <c r="P2309">
        <f t="shared" si="73"/>
        <v>21.033333333333335</v>
      </c>
      <c r="R2309" t="str">
        <f t="shared" si="72"/>
        <v>2307,12,251869,4.149132072,-73.58127107,26,94,4.15012508090909,-73.5814062945454,0.111361371256388,13114,4.15,-73.5815366,26,1262,21.0333333333333</v>
      </c>
    </row>
    <row r="2310" spans="1:18" x14ac:dyDescent="0.25">
      <c r="A2310">
        <v>2308</v>
      </c>
      <c r="B2310">
        <v>1</v>
      </c>
      <c r="C2310">
        <v>251870</v>
      </c>
      <c r="D2310">
        <v>4.1527303470000003</v>
      </c>
      <c r="E2310">
        <v>-73.59316896</v>
      </c>
      <c r="F2310">
        <v>11</v>
      </c>
      <c r="G2310">
        <v>97</v>
      </c>
      <c r="H2310">
        <v>4.1509747311153804</v>
      </c>
      <c r="I2310">
        <v>-73.594466260384607</v>
      </c>
      <c r="J2310">
        <v>0.24235349289352501</v>
      </c>
      <c r="K2310">
        <v>12115</v>
      </c>
      <c r="L2310">
        <v>4.1509999999999998</v>
      </c>
      <c r="M2310">
        <v>-73.594476</v>
      </c>
      <c r="N2310">
        <v>11</v>
      </c>
      <c r="O2310">
        <v>1110</v>
      </c>
      <c r="P2310">
        <f t="shared" si="73"/>
        <v>18.5</v>
      </c>
      <c r="R2310" t="str">
        <f t="shared" si="72"/>
        <v>2308,1,251870,4.152730347,-73.59316896,11,97,4.15097473111538,-73.5944662603846,0.242353492893525,12115,4.151,-73.594476,11,1110,18.5</v>
      </c>
    </row>
    <row r="2311" spans="1:18" x14ac:dyDescent="0.25">
      <c r="A2311">
        <v>2309</v>
      </c>
      <c r="B2311">
        <v>10</v>
      </c>
      <c r="C2311">
        <v>251889</v>
      </c>
      <c r="D2311">
        <v>4.1553119020000002</v>
      </c>
      <c r="E2311">
        <v>-73.573771219999998</v>
      </c>
      <c r="F2311">
        <v>10</v>
      </c>
      <c r="G2311">
        <v>137</v>
      </c>
      <c r="H2311">
        <v>4.1549069741428504</v>
      </c>
      <c r="I2311">
        <v>-73.572909071428498</v>
      </c>
      <c r="J2311">
        <v>0.105619402532698</v>
      </c>
      <c r="K2311">
        <v>9796</v>
      </c>
      <c r="L2311">
        <v>4.1550000000000002</v>
      </c>
      <c r="M2311">
        <v>-73.572918200000004</v>
      </c>
      <c r="N2311">
        <v>10</v>
      </c>
      <c r="O2311">
        <v>1605</v>
      </c>
      <c r="P2311">
        <f t="shared" si="73"/>
        <v>26.75</v>
      </c>
      <c r="R2311" t="str">
        <f t="shared" si="72"/>
        <v>2309,10,251889,4.155311902,-73.57377122,10,137,4.15490697414285,-73.5729090714285,0.105619402532698,9796,4.155,-73.5729182,10,1605,26.75</v>
      </c>
    </row>
    <row r="2312" spans="1:18" x14ac:dyDescent="0.25">
      <c r="A2312">
        <v>2310</v>
      </c>
      <c r="B2312">
        <v>12</v>
      </c>
      <c r="C2312">
        <v>251891</v>
      </c>
      <c r="D2312">
        <v>4.1549734809999999</v>
      </c>
      <c r="E2312">
        <v>-73.573759280000004</v>
      </c>
      <c r="F2312">
        <v>21</v>
      </c>
      <c r="G2312">
        <v>137</v>
      </c>
      <c r="H2312">
        <v>4.1549069741428504</v>
      </c>
      <c r="I2312">
        <v>-73.572909071428498</v>
      </c>
      <c r="J2312">
        <v>9.4520588165935907E-2</v>
      </c>
      <c r="K2312">
        <v>9796</v>
      </c>
      <c r="L2312">
        <v>4.1550000000000002</v>
      </c>
      <c r="M2312">
        <v>-73.572918200000004</v>
      </c>
      <c r="N2312">
        <v>21</v>
      </c>
      <c r="O2312">
        <v>1605</v>
      </c>
      <c r="P2312">
        <f t="shared" si="73"/>
        <v>26.75</v>
      </c>
      <c r="R2312" t="str">
        <f t="shared" si="72"/>
        <v>2310,12,251891,4.154973481,-73.57375928,21,137,4.15490697414285,-73.5729090714285,0.0945205881659359,9796,4.155,-73.5729182,21,1605,26.75</v>
      </c>
    </row>
    <row r="2313" spans="1:18" x14ac:dyDescent="0.25">
      <c r="A2313">
        <v>2311</v>
      </c>
      <c r="B2313">
        <v>1</v>
      </c>
      <c r="C2313">
        <v>608687</v>
      </c>
      <c r="D2313">
        <v>4.1466875620000003</v>
      </c>
      <c r="E2313">
        <v>-73.585185280000005</v>
      </c>
      <c r="F2313">
        <v>18</v>
      </c>
      <c r="G2313">
        <v>129</v>
      </c>
      <c r="H2313">
        <v>4.1450653589534801</v>
      </c>
      <c r="I2313">
        <v>-73.586298423953494</v>
      </c>
      <c r="J2313">
        <v>0.21844370416057901</v>
      </c>
      <c r="K2313">
        <v>16333</v>
      </c>
      <c r="L2313">
        <v>4.1449999999999996</v>
      </c>
      <c r="M2313">
        <v>-73.586399</v>
      </c>
      <c r="N2313">
        <v>18</v>
      </c>
      <c r="O2313">
        <v>1004</v>
      </c>
      <c r="P2313">
        <f t="shared" si="73"/>
        <v>16.733333333333334</v>
      </c>
      <c r="R2313" t="str">
        <f t="shared" si="72"/>
        <v>2311,1,608687,4.146687562,-73.58518528,18,129,4.14506535895348,-73.5862984239535,0.218443704160579,16333,4.145,-73.586399,18,1004,16.7333333333333</v>
      </c>
    </row>
    <row r="2314" spans="1:18" x14ac:dyDescent="0.25">
      <c r="A2314">
        <v>2312</v>
      </c>
      <c r="B2314">
        <v>24</v>
      </c>
      <c r="C2314">
        <v>611845</v>
      </c>
      <c r="D2314">
        <v>4.1458203180000002</v>
      </c>
      <c r="E2314">
        <v>-73.582701029999996</v>
      </c>
      <c r="F2314">
        <v>15</v>
      </c>
      <c r="G2314">
        <v>10</v>
      </c>
      <c r="H2314">
        <v>4.1425139011025598</v>
      </c>
      <c r="I2314">
        <v>-73.584224659743498</v>
      </c>
      <c r="J2314">
        <v>0.404375061308891</v>
      </c>
      <c r="K2314">
        <v>18362</v>
      </c>
      <c r="L2314">
        <v>4.1420000000000003</v>
      </c>
      <c r="M2314">
        <v>-73.584213000000005</v>
      </c>
      <c r="N2314">
        <v>15</v>
      </c>
      <c r="O2314">
        <v>972</v>
      </c>
      <c r="P2314">
        <f t="shared" si="73"/>
        <v>16.2</v>
      </c>
      <c r="R2314" t="str">
        <f t="shared" si="72"/>
        <v>2312,24,611845,4.145820318,-73.58270103,15,10,4.14251390110256,-73.5842246597435,0.404375061308891,18362,4.142,-73.584213,15,972,16.2</v>
      </c>
    </row>
    <row r="2315" spans="1:18" x14ac:dyDescent="0.25">
      <c r="A2315">
        <v>2313</v>
      </c>
      <c r="B2315">
        <v>13</v>
      </c>
      <c r="C2315">
        <v>608759</v>
      </c>
      <c r="D2315">
        <v>4.1389447629999996</v>
      </c>
      <c r="E2315">
        <v>-73.585313119999995</v>
      </c>
      <c r="F2315">
        <v>17</v>
      </c>
      <c r="G2315">
        <v>167</v>
      </c>
      <c r="H2315">
        <v>4.1389655550238098</v>
      </c>
      <c r="I2315">
        <v>-73.584988921428504</v>
      </c>
      <c r="J2315">
        <v>3.6006851525880498E-2</v>
      </c>
      <c r="K2315">
        <v>20732</v>
      </c>
      <c r="L2315">
        <v>4.1390000000000002</v>
      </c>
      <c r="M2315">
        <v>-73.585048400000005</v>
      </c>
      <c r="N2315">
        <v>17</v>
      </c>
      <c r="O2315">
        <v>891</v>
      </c>
      <c r="P2315">
        <f t="shared" si="73"/>
        <v>14.85</v>
      </c>
      <c r="R2315" t="str">
        <f t="shared" si="72"/>
        <v>2313,13,608759,4.138944763,-73.58531312,17,167,4.13896555502381,-73.5849889214285,0.0360068515258805,20732,4.139,-73.5850484,17,891,14.85</v>
      </c>
    </row>
    <row r="2316" spans="1:18" x14ac:dyDescent="0.25">
      <c r="A2316">
        <v>2314</v>
      </c>
      <c r="B2316">
        <v>15</v>
      </c>
      <c r="C2316">
        <v>608783</v>
      </c>
      <c r="D2316">
        <v>4.1412857120000002</v>
      </c>
      <c r="E2316">
        <v>-73.583234910000002</v>
      </c>
      <c r="F2316">
        <v>34</v>
      </c>
      <c r="G2316">
        <v>10</v>
      </c>
      <c r="H2316">
        <v>4.1425139011025598</v>
      </c>
      <c r="I2316">
        <v>-73.584224659743498</v>
      </c>
      <c r="J2316">
        <v>0.17510379826631001</v>
      </c>
      <c r="K2316">
        <v>18362</v>
      </c>
      <c r="L2316">
        <v>4.1420000000000003</v>
      </c>
      <c r="M2316">
        <v>-73.584213000000005</v>
      </c>
      <c r="N2316">
        <v>34</v>
      </c>
      <c r="O2316">
        <v>972</v>
      </c>
      <c r="P2316">
        <f t="shared" si="73"/>
        <v>16.2</v>
      </c>
      <c r="R2316" t="str">
        <f t="shared" si="72"/>
        <v>2314,15,608783,4.141285712,-73.58323491,34,10,4.14251390110256,-73.5842246597435,0.17510379826631,18362,4.142,-73.584213,34,972,16.2</v>
      </c>
    </row>
    <row r="2317" spans="1:18" x14ac:dyDescent="0.25">
      <c r="A2317">
        <v>2315</v>
      </c>
      <c r="B2317">
        <v>4</v>
      </c>
      <c r="C2317">
        <v>608819</v>
      </c>
      <c r="D2317">
        <v>4.1307365239999996</v>
      </c>
      <c r="E2317">
        <v>-73.549049299999993</v>
      </c>
      <c r="F2317">
        <v>27</v>
      </c>
      <c r="G2317">
        <v>124</v>
      </c>
      <c r="H2317">
        <v>4.1303146773571404</v>
      </c>
      <c r="I2317">
        <v>-73.548750335357099</v>
      </c>
      <c r="J2317">
        <v>5.7406714268995997E-2</v>
      </c>
      <c r="K2317">
        <v>29000</v>
      </c>
      <c r="L2317">
        <v>4.13</v>
      </c>
      <c r="M2317">
        <v>-73.548841899999999</v>
      </c>
      <c r="N2317">
        <v>27</v>
      </c>
      <c r="O2317">
        <v>1201</v>
      </c>
      <c r="P2317">
        <f t="shared" si="73"/>
        <v>20.016666666666666</v>
      </c>
      <c r="R2317" t="str">
        <f t="shared" si="72"/>
        <v>2315,4,608819,4.130736524,-73.5490493,27,124,4.13031467735714,-73.5487503353571,0.057406714268996,29000,4.13,-73.5488419,27,1201,20.0166666666667</v>
      </c>
    </row>
    <row r="2318" spans="1:18" x14ac:dyDescent="0.25">
      <c r="A2318">
        <v>2316</v>
      </c>
      <c r="B2318">
        <v>5</v>
      </c>
      <c r="C2318">
        <v>608820</v>
      </c>
      <c r="D2318">
        <v>4.1304226179999999</v>
      </c>
      <c r="E2318">
        <v>-73.548910079999999</v>
      </c>
      <c r="F2318">
        <v>33</v>
      </c>
      <c r="G2318">
        <v>124</v>
      </c>
      <c r="H2318">
        <v>4.1303146773571404</v>
      </c>
      <c r="I2318">
        <v>-73.548750335357099</v>
      </c>
      <c r="J2318">
        <v>2.1386070733388302E-2</v>
      </c>
      <c r="K2318">
        <v>29000</v>
      </c>
      <c r="L2318">
        <v>4.13</v>
      </c>
      <c r="M2318">
        <v>-73.548841899999999</v>
      </c>
      <c r="N2318">
        <v>33</v>
      </c>
      <c r="O2318">
        <v>1201</v>
      </c>
      <c r="P2318">
        <f t="shared" si="73"/>
        <v>20.016666666666666</v>
      </c>
      <c r="R2318" t="str">
        <f t="shared" si="72"/>
        <v>2316,5,608820,4.130422618,-73.54891008,33,124,4.13031467735714,-73.5487503353571,0.0213860707333883,29000,4.13,-73.5488419,33,1201,20.0166666666667</v>
      </c>
    </row>
    <row r="2319" spans="1:18" x14ac:dyDescent="0.25">
      <c r="A2319">
        <v>2317</v>
      </c>
      <c r="B2319">
        <v>6</v>
      </c>
      <c r="C2319">
        <v>608821</v>
      </c>
      <c r="D2319">
        <v>4.1301083199999997</v>
      </c>
      <c r="E2319">
        <v>-73.54875964</v>
      </c>
      <c r="F2319">
        <v>30</v>
      </c>
      <c r="G2319">
        <v>124</v>
      </c>
      <c r="H2319">
        <v>4.1303146773571404</v>
      </c>
      <c r="I2319">
        <v>-73.548750335357099</v>
      </c>
      <c r="J2319">
        <v>2.2954663133690701E-2</v>
      </c>
      <c r="K2319">
        <v>29000</v>
      </c>
      <c r="L2319">
        <v>4.13</v>
      </c>
      <c r="M2319">
        <v>-73.548841899999999</v>
      </c>
      <c r="N2319">
        <v>30</v>
      </c>
      <c r="O2319">
        <v>1201</v>
      </c>
      <c r="P2319">
        <f t="shared" si="73"/>
        <v>20.016666666666666</v>
      </c>
      <c r="R2319" t="str">
        <f t="shared" si="72"/>
        <v>2317,6,608821,4.13010832,-73.54875964,30,124,4.13031467735714,-73.5487503353571,0.0229546631336907,29000,4.13,-73.5488419,30,1201,20.0166666666667</v>
      </c>
    </row>
    <row r="2320" spans="1:18" x14ac:dyDescent="0.25">
      <c r="A2320">
        <v>2318</v>
      </c>
      <c r="B2320">
        <v>26</v>
      </c>
      <c r="C2320">
        <v>251898</v>
      </c>
      <c r="D2320">
        <v>4.1339654430000001</v>
      </c>
      <c r="E2320">
        <v>-73.55212908</v>
      </c>
      <c r="F2320">
        <v>17</v>
      </c>
      <c r="G2320">
        <v>124</v>
      </c>
      <c r="H2320">
        <v>4.1303146773571404</v>
      </c>
      <c r="I2320">
        <v>-73.548750335357099</v>
      </c>
      <c r="J2320">
        <v>0.55211102584604899</v>
      </c>
      <c r="K2320">
        <v>29000</v>
      </c>
      <c r="L2320">
        <v>4.13</v>
      </c>
      <c r="M2320">
        <v>-73.548841899999999</v>
      </c>
      <c r="N2320">
        <v>17</v>
      </c>
      <c r="O2320">
        <v>1201</v>
      </c>
      <c r="P2320">
        <f t="shared" si="73"/>
        <v>20.016666666666666</v>
      </c>
      <c r="R2320" t="str">
        <f t="shared" si="72"/>
        <v>2318,26,251898,4.133965443,-73.55212908,17,124,4.13031467735714,-73.5487503353571,0.552111025846049,29000,4.13,-73.5488419,17,1201,20.0166666666667</v>
      </c>
    </row>
    <row r="2321" spans="1:18" x14ac:dyDescent="0.25">
      <c r="A2321">
        <v>2319</v>
      </c>
      <c r="B2321">
        <v>21</v>
      </c>
      <c r="C2321">
        <v>608901</v>
      </c>
      <c r="D2321">
        <v>4.1278331159999997</v>
      </c>
      <c r="E2321">
        <v>-73.543636039999996</v>
      </c>
      <c r="F2321">
        <v>27</v>
      </c>
      <c r="G2321">
        <v>70</v>
      </c>
      <c r="H2321">
        <v>4.1273396612045401</v>
      </c>
      <c r="I2321">
        <v>-73.545155530454494</v>
      </c>
      <c r="J2321">
        <v>0.17711778665771799</v>
      </c>
      <c r="K2321">
        <v>30980</v>
      </c>
      <c r="L2321">
        <v>4.1269999999999998</v>
      </c>
      <c r="M2321">
        <v>-73.545315599999995</v>
      </c>
      <c r="N2321">
        <v>27</v>
      </c>
      <c r="O2321">
        <v>1326</v>
      </c>
      <c r="P2321">
        <f t="shared" si="73"/>
        <v>22.1</v>
      </c>
      <c r="R2321" t="str">
        <f t="shared" si="72"/>
        <v>2319,21,608901,4.127833116,-73.54363604,27,70,4.12733966120454,-73.5451555304545,0.177117786657718,30980,4.127,-73.5453156,27,1326,22.1</v>
      </c>
    </row>
    <row r="2322" spans="1:18" x14ac:dyDescent="0.25">
      <c r="A2322">
        <v>2320</v>
      </c>
      <c r="B2322">
        <v>25</v>
      </c>
      <c r="C2322">
        <v>131382</v>
      </c>
      <c r="D2322">
        <v>4.1202466800000002</v>
      </c>
      <c r="E2322">
        <v>-73.539152209999997</v>
      </c>
      <c r="F2322">
        <v>36</v>
      </c>
      <c r="G2322">
        <v>189</v>
      </c>
      <c r="H2322">
        <v>4.1220245535849003</v>
      </c>
      <c r="I2322">
        <v>-73.539059040566002</v>
      </c>
      <c r="J2322">
        <v>0.19783610523079401</v>
      </c>
      <c r="K2322">
        <v>35327</v>
      </c>
      <c r="L2322">
        <v>4.1219999999999999</v>
      </c>
      <c r="M2322">
        <v>-73.539153099999993</v>
      </c>
      <c r="N2322">
        <v>36</v>
      </c>
      <c r="O2322">
        <v>1506</v>
      </c>
      <c r="P2322">
        <f t="shared" si="73"/>
        <v>25.1</v>
      </c>
      <c r="R2322" t="str">
        <f t="shared" si="72"/>
        <v>2320,25,131382,4.12024668,-73.53915221,36,189,4.1220245535849,-73.539059040566,0.197836105230794,35327,4.122,-73.5391531,36,1506,25.1</v>
      </c>
    </row>
    <row r="2323" spans="1:18" x14ac:dyDescent="0.25">
      <c r="A2323">
        <v>2321</v>
      </c>
      <c r="B2323">
        <v>4</v>
      </c>
      <c r="C2323">
        <v>251904</v>
      </c>
      <c r="D2323">
        <v>4.1225807410000002</v>
      </c>
      <c r="E2323">
        <v>-73.532268900000005</v>
      </c>
      <c r="F2323">
        <v>26</v>
      </c>
      <c r="G2323">
        <v>100</v>
      </c>
      <c r="H2323">
        <v>4.1218411407878701</v>
      </c>
      <c r="I2323">
        <v>-73.533627684848398</v>
      </c>
      <c r="J2323">
        <v>0.171570997258367</v>
      </c>
      <c r="K2323">
        <v>35305</v>
      </c>
      <c r="L2323">
        <v>4.1219999999999999</v>
      </c>
      <c r="M2323">
        <v>-73.533615299999994</v>
      </c>
      <c r="N2323">
        <v>26</v>
      </c>
      <c r="O2323">
        <v>1494</v>
      </c>
      <c r="P2323">
        <f t="shared" si="73"/>
        <v>24.9</v>
      </c>
      <c r="R2323" t="str">
        <f t="shared" si="72"/>
        <v>2321,4,251904,4.122580741,-73.5322689,26,100,4.12184114078787,-73.5336276848484,0.171570997258367,35305,4.122,-73.5336153,26,1494,24.9</v>
      </c>
    </row>
    <row r="2324" spans="1:18" x14ac:dyDescent="0.25">
      <c r="A2324">
        <v>2322</v>
      </c>
      <c r="B2324">
        <v>5</v>
      </c>
      <c r="C2324">
        <v>251905</v>
      </c>
      <c r="D2324">
        <v>4.122904782</v>
      </c>
      <c r="E2324">
        <v>-73.53273695</v>
      </c>
      <c r="F2324">
        <v>22</v>
      </c>
      <c r="G2324">
        <v>100</v>
      </c>
      <c r="H2324">
        <v>4.1218411407878701</v>
      </c>
      <c r="I2324">
        <v>-73.533627684848398</v>
      </c>
      <c r="J2324">
        <v>0.15400517833618499</v>
      </c>
      <c r="K2324">
        <v>35305</v>
      </c>
      <c r="L2324">
        <v>4.1219999999999999</v>
      </c>
      <c r="M2324">
        <v>-73.533615299999994</v>
      </c>
      <c r="N2324">
        <v>22</v>
      </c>
      <c r="O2324">
        <v>1494</v>
      </c>
      <c r="P2324">
        <f t="shared" si="73"/>
        <v>24.9</v>
      </c>
      <c r="R2324" t="str">
        <f t="shared" si="72"/>
        <v>2322,5,251905,4.122904782,-73.53273695,22,100,4.12184114078787,-73.5336276848484,0.154005178336185,35305,4.122,-73.5336153,22,1494,24.9</v>
      </c>
    </row>
    <row r="2325" spans="1:18" x14ac:dyDescent="0.25">
      <c r="A2325">
        <v>2323</v>
      </c>
      <c r="B2325">
        <v>7</v>
      </c>
      <c r="C2325">
        <v>251907</v>
      </c>
      <c r="D2325">
        <v>4.1230059890000001</v>
      </c>
      <c r="E2325">
        <v>-73.533433560000006</v>
      </c>
      <c r="F2325">
        <v>11</v>
      </c>
      <c r="G2325">
        <v>100</v>
      </c>
      <c r="H2325">
        <v>4.1218411407878701</v>
      </c>
      <c r="I2325">
        <v>-73.533627684848398</v>
      </c>
      <c r="J2325">
        <v>0.13121994196332801</v>
      </c>
      <c r="K2325">
        <v>35305</v>
      </c>
      <c r="L2325">
        <v>4.1219999999999999</v>
      </c>
      <c r="M2325">
        <v>-73.533615299999994</v>
      </c>
      <c r="N2325">
        <v>11</v>
      </c>
      <c r="O2325">
        <v>1494</v>
      </c>
      <c r="P2325">
        <f t="shared" si="73"/>
        <v>24.9</v>
      </c>
      <c r="R2325" t="str">
        <f t="shared" si="72"/>
        <v>2323,7,251907,4.123005989,-73.53343356,11,100,4.12184114078787,-73.5336276848484,0.131219941963328,35305,4.122,-73.5336153,11,1494,24.9</v>
      </c>
    </row>
    <row r="2326" spans="1:18" x14ac:dyDescent="0.25">
      <c r="A2326">
        <v>2324</v>
      </c>
      <c r="B2326">
        <v>20</v>
      </c>
      <c r="C2326">
        <v>251920</v>
      </c>
      <c r="D2326">
        <v>4.1225733460000002</v>
      </c>
      <c r="E2326">
        <v>-73.534392370000006</v>
      </c>
      <c r="F2326">
        <v>32</v>
      </c>
      <c r="G2326">
        <v>100</v>
      </c>
      <c r="H2326">
        <v>4.1218411407878701</v>
      </c>
      <c r="I2326">
        <v>-73.533627684848398</v>
      </c>
      <c r="J2326">
        <v>0.11749063861445801</v>
      </c>
      <c r="K2326">
        <v>35305</v>
      </c>
      <c r="L2326">
        <v>4.1219999999999999</v>
      </c>
      <c r="M2326">
        <v>-73.533615299999994</v>
      </c>
      <c r="N2326">
        <v>32</v>
      </c>
      <c r="O2326">
        <v>1494</v>
      </c>
      <c r="P2326">
        <f t="shared" si="73"/>
        <v>24.9</v>
      </c>
      <c r="R2326" t="str">
        <f t="shared" si="72"/>
        <v>2324,20,251920,4.122573346,-73.53439237,32,100,4.12184114078787,-73.5336276848484,0.117490638614458,35305,4.122,-73.5336153,32,1494,24.9</v>
      </c>
    </row>
    <row r="2327" spans="1:18" x14ac:dyDescent="0.25">
      <c r="A2327">
        <v>2325</v>
      </c>
      <c r="B2327">
        <v>4</v>
      </c>
      <c r="C2327">
        <v>251951</v>
      </c>
      <c r="D2327">
        <v>4.1219519560000002</v>
      </c>
      <c r="E2327">
        <v>-73.537560119999995</v>
      </c>
      <c r="F2327">
        <v>18</v>
      </c>
      <c r="G2327">
        <v>189</v>
      </c>
      <c r="H2327">
        <v>4.1220245535849003</v>
      </c>
      <c r="I2327">
        <v>-73.539059040566002</v>
      </c>
      <c r="J2327">
        <v>0.16633260933131999</v>
      </c>
      <c r="K2327">
        <v>35327</v>
      </c>
      <c r="L2327">
        <v>4.1219999999999999</v>
      </c>
      <c r="M2327">
        <v>-73.539153099999993</v>
      </c>
      <c r="N2327">
        <v>18</v>
      </c>
      <c r="O2327">
        <v>1506</v>
      </c>
      <c r="P2327">
        <f t="shared" si="73"/>
        <v>25.1</v>
      </c>
      <c r="R2327" t="str">
        <f t="shared" si="72"/>
        <v>2325,4,251951,4.121951956,-73.53756012,18,189,4.1220245535849,-73.539059040566,0.16633260933132,35327,4.122,-73.5391531,18,1506,25.1</v>
      </c>
    </row>
    <row r="2328" spans="1:18" x14ac:dyDescent="0.25">
      <c r="A2328">
        <v>2326</v>
      </c>
      <c r="B2328">
        <v>5</v>
      </c>
      <c r="C2328">
        <v>251952</v>
      </c>
      <c r="D2328">
        <v>4.1219522509999997</v>
      </c>
      <c r="E2328">
        <v>-73.538045010000005</v>
      </c>
      <c r="F2328">
        <v>35</v>
      </c>
      <c r="G2328">
        <v>189</v>
      </c>
      <c r="H2328">
        <v>4.1220245535849003</v>
      </c>
      <c r="I2328">
        <v>-73.539059040566002</v>
      </c>
      <c r="J2328">
        <v>0.112679598358202</v>
      </c>
      <c r="K2328">
        <v>35327</v>
      </c>
      <c r="L2328">
        <v>4.1219999999999999</v>
      </c>
      <c r="M2328">
        <v>-73.539153099999993</v>
      </c>
      <c r="N2328">
        <v>35</v>
      </c>
      <c r="O2328">
        <v>1506</v>
      </c>
      <c r="P2328">
        <f t="shared" si="73"/>
        <v>25.1</v>
      </c>
      <c r="R2328" t="str">
        <f t="shared" si="72"/>
        <v>2326,5,251952,4.121952251,-73.53804501,35,189,4.1220245535849,-73.539059040566,0.112679598358202,35327,4.122,-73.5391531,35,1506,25.1</v>
      </c>
    </row>
    <row r="2329" spans="1:18" x14ac:dyDescent="0.25">
      <c r="A2329">
        <v>2327</v>
      </c>
      <c r="B2329">
        <v>7</v>
      </c>
      <c r="C2329">
        <v>251954</v>
      </c>
      <c r="D2329">
        <v>4.1216580829999998</v>
      </c>
      <c r="E2329">
        <v>-73.537673749999996</v>
      </c>
      <c r="F2329">
        <v>16</v>
      </c>
      <c r="G2329">
        <v>189</v>
      </c>
      <c r="H2329">
        <v>4.1220245535849003</v>
      </c>
      <c r="I2329">
        <v>-73.539059040566002</v>
      </c>
      <c r="J2329">
        <v>0.158851247595412</v>
      </c>
      <c r="K2329">
        <v>35327</v>
      </c>
      <c r="L2329">
        <v>4.1219999999999999</v>
      </c>
      <c r="M2329">
        <v>-73.539153099999993</v>
      </c>
      <c r="N2329">
        <v>16</v>
      </c>
      <c r="O2329">
        <v>1506</v>
      </c>
      <c r="P2329">
        <f t="shared" si="73"/>
        <v>25.1</v>
      </c>
      <c r="R2329" t="str">
        <f t="shared" si="72"/>
        <v>2327,7,251954,4.121658083,-73.53767375,16,189,4.1220245535849,-73.539059040566,0.158851247595412,35327,4.122,-73.5391531,16,1506,25.1</v>
      </c>
    </row>
    <row r="2330" spans="1:18" x14ac:dyDescent="0.25">
      <c r="A2330">
        <v>2328</v>
      </c>
      <c r="B2330">
        <v>21</v>
      </c>
      <c r="C2330">
        <v>251968</v>
      </c>
      <c r="D2330">
        <v>4.120758006</v>
      </c>
      <c r="E2330">
        <v>-73.536881989999998</v>
      </c>
      <c r="F2330">
        <v>27</v>
      </c>
      <c r="G2330">
        <v>8</v>
      </c>
      <c r="H2330">
        <v>4.1205916318181801</v>
      </c>
      <c r="I2330">
        <v>-73.536080370909005</v>
      </c>
      <c r="J2330">
        <v>9.0752929413648403E-2</v>
      </c>
      <c r="K2330">
        <v>36110</v>
      </c>
      <c r="L2330">
        <v>4.1210000000000004</v>
      </c>
      <c r="M2330">
        <v>-73.535996400000002</v>
      </c>
      <c r="N2330">
        <v>27</v>
      </c>
      <c r="O2330">
        <v>1420</v>
      </c>
      <c r="P2330">
        <f t="shared" si="73"/>
        <v>23.666666666666668</v>
      </c>
      <c r="R2330" t="str">
        <f t="shared" si="72"/>
        <v>2328,21,251968,4.120758006,-73.53688199,27,8,4.12059163181818,-73.536080370909,0.0907529294136484,36110,4.121,-73.5359964,27,1420,23.6666666666667</v>
      </c>
    </row>
    <row r="2331" spans="1:18" x14ac:dyDescent="0.25">
      <c r="A2331">
        <v>2329</v>
      </c>
      <c r="B2331">
        <v>32</v>
      </c>
      <c r="C2331">
        <v>251979</v>
      </c>
      <c r="D2331">
        <v>4.1200229879999997</v>
      </c>
      <c r="E2331">
        <v>-73.534501050000003</v>
      </c>
      <c r="F2331">
        <v>20</v>
      </c>
      <c r="G2331">
        <v>8</v>
      </c>
      <c r="H2331">
        <v>4.1205916318181801</v>
      </c>
      <c r="I2331">
        <v>-73.536080370909005</v>
      </c>
      <c r="J2331">
        <v>0.18610499299811301</v>
      </c>
      <c r="K2331">
        <v>36110</v>
      </c>
      <c r="L2331">
        <v>4.1210000000000004</v>
      </c>
      <c r="M2331">
        <v>-73.535996400000002</v>
      </c>
      <c r="N2331">
        <v>20</v>
      </c>
      <c r="O2331">
        <v>1420</v>
      </c>
      <c r="P2331">
        <f t="shared" si="73"/>
        <v>23.666666666666668</v>
      </c>
      <c r="R2331" t="str">
        <f t="shared" si="72"/>
        <v>2329,32,251979,4.120022988,-73.53450105,20,8,4.12059163181818,-73.536080370909,0.186104992998113,36110,4.121,-73.5359964,20,1420,23.6666666666667</v>
      </c>
    </row>
    <row r="2332" spans="1:18" x14ac:dyDescent="0.25">
      <c r="A2332">
        <v>2330</v>
      </c>
      <c r="B2332">
        <v>40</v>
      </c>
      <c r="C2332">
        <v>251987</v>
      </c>
      <c r="D2332">
        <v>4.1198077670000002</v>
      </c>
      <c r="E2332">
        <v>-73.535070090000005</v>
      </c>
      <c r="F2332">
        <v>22</v>
      </c>
      <c r="G2332">
        <v>8</v>
      </c>
      <c r="H2332">
        <v>4.1205916318181801</v>
      </c>
      <c r="I2332">
        <v>-73.536080370909005</v>
      </c>
      <c r="J2332">
        <v>0.14186819655337801</v>
      </c>
      <c r="K2332">
        <v>36110</v>
      </c>
      <c r="L2332">
        <v>4.1210000000000004</v>
      </c>
      <c r="M2332">
        <v>-73.535996400000002</v>
      </c>
      <c r="N2332">
        <v>22</v>
      </c>
      <c r="O2332">
        <v>1420</v>
      </c>
      <c r="P2332">
        <f t="shared" si="73"/>
        <v>23.666666666666668</v>
      </c>
      <c r="R2332" t="str">
        <f t="shared" si="72"/>
        <v>2330,40,251987,4.119807767,-73.53507009,22,8,4.12059163181818,-73.536080370909,0.141868196553378,36110,4.121,-73.5359964,22,1420,23.6666666666667</v>
      </c>
    </row>
    <row r="2333" spans="1:18" x14ac:dyDescent="0.25">
      <c r="A2333">
        <v>2331</v>
      </c>
      <c r="B2333">
        <v>20</v>
      </c>
      <c r="C2333">
        <v>131078</v>
      </c>
      <c r="D2333">
        <v>4.1532871340000002</v>
      </c>
      <c r="E2333">
        <v>-73.607113870000006</v>
      </c>
      <c r="F2333">
        <v>20</v>
      </c>
      <c r="G2333">
        <v>132</v>
      </c>
      <c r="H2333">
        <v>4.1523956451249999</v>
      </c>
      <c r="I2333">
        <v>-73.607003101874994</v>
      </c>
      <c r="J2333">
        <v>9.9824602184304306E-2</v>
      </c>
      <c r="K2333">
        <v>11538</v>
      </c>
      <c r="L2333">
        <v>4.1520000000000001</v>
      </c>
      <c r="M2333">
        <v>-73.606988900000005</v>
      </c>
      <c r="N2333">
        <v>20</v>
      </c>
      <c r="O2333">
        <v>746</v>
      </c>
      <c r="P2333">
        <f t="shared" si="73"/>
        <v>12.433333333333334</v>
      </c>
      <c r="R2333" t="str">
        <f t="shared" si="72"/>
        <v>2331,20,131078,4.153287134,-73.60711387,20,132,4.152395645125,-73.607003101875,0.0998246021843043,11538,4.152,-73.6069889,20,746,12.4333333333333</v>
      </c>
    </row>
    <row r="2334" spans="1:18" x14ac:dyDescent="0.25">
      <c r="A2334">
        <v>2332</v>
      </c>
      <c r="B2334">
        <v>30</v>
      </c>
      <c r="C2334">
        <v>131084</v>
      </c>
      <c r="D2334">
        <v>4.1498041429999999</v>
      </c>
      <c r="E2334">
        <v>-73.607082020000007</v>
      </c>
      <c r="F2334">
        <v>12</v>
      </c>
      <c r="G2334">
        <v>41</v>
      </c>
      <c r="H2334">
        <v>4.14934637208823</v>
      </c>
      <c r="I2334">
        <v>-73.607335158529395</v>
      </c>
      <c r="J2334">
        <v>5.8093867127908198E-2</v>
      </c>
      <c r="K2334">
        <v>13406</v>
      </c>
      <c r="L2334">
        <v>4.149</v>
      </c>
      <c r="M2334">
        <v>-73.607361999999995</v>
      </c>
      <c r="N2334">
        <v>12</v>
      </c>
      <c r="O2334">
        <v>619</v>
      </c>
      <c r="P2334">
        <f t="shared" si="73"/>
        <v>10.316666666666666</v>
      </c>
      <c r="R2334" t="str">
        <f t="shared" si="72"/>
        <v>2332,30,131084,4.149804143,-73.60708202,12,41,4.14934637208823,-73.6073351585294,0.0580938671279082,13406,4.149,-73.607362,12,619,10.3166666666667</v>
      </c>
    </row>
    <row r="2335" spans="1:18" x14ac:dyDescent="0.25">
      <c r="A2335">
        <v>2333</v>
      </c>
      <c r="B2335">
        <v>16</v>
      </c>
      <c r="C2335">
        <v>131088</v>
      </c>
      <c r="D2335">
        <v>4.1527848690000004</v>
      </c>
      <c r="E2335">
        <v>-73.605837589999993</v>
      </c>
      <c r="F2335">
        <v>24</v>
      </c>
      <c r="G2335">
        <v>132</v>
      </c>
      <c r="H2335">
        <v>4.1523956451249999</v>
      </c>
      <c r="I2335">
        <v>-73.607003101874994</v>
      </c>
      <c r="J2335">
        <v>0.13622643189990299</v>
      </c>
      <c r="K2335">
        <v>11538</v>
      </c>
      <c r="L2335">
        <v>4.1520000000000001</v>
      </c>
      <c r="M2335">
        <v>-73.606988900000005</v>
      </c>
      <c r="N2335">
        <v>24</v>
      </c>
      <c r="O2335">
        <v>746</v>
      </c>
      <c r="P2335">
        <f t="shared" si="73"/>
        <v>12.433333333333334</v>
      </c>
      <c r="R2335" t="str">
        <f t="shared" si="72"/>
        <v>2333,16,131088,4.152784869,-73.60583759,24,132,4.152395645125,-73.607003101875,0.136226431899903,11538,4.152,-73.6069889,24,746,12.4333333333333</v>
      </c>
    </row>
    <row r="2336" spans="1:18" x14ac:dyDescent="0.25">
      <c r="A2336">
        <v>2334</v>
      </c>
      <c r="B2336">
        <v>19</v>
      </c>
      <c r="C2336">
        <v>131411</v>
      </c>
      <c r="D2336">
        <v>4.1518356499999998</v>
      </c>
      <c r="E2336">
        <v>-73.605944320000006</v>
      </c>
      <c r="F2336">
        <v>28</v>
      </c>
      <c r="G2336">
        <v>132</v>
      </c>
      <c r="H2336">
        <v>4.1523956451249999</v>
      </c>
      <c r="I2336">
        <v>-73.607003101874994</v>
      </c>
      <c r="J2336">
        <v>0.13282759883380801</v>
      </c>
      <c r="K2336">
        <v>11538</v>
      </c>
      <c r="L2336">
        <v>4.1520000000000001</v>
      </c>
      <c r="M2336">
        <v>-73.606988900000005</v>
      </c>
      <c r="N2336">
        <v>28</v>
      </c>
      <c r="O2336">
        <v>746</v>
      </c>
      <c r="P2336">
        <f t="shared" si="73"/>
        <v>12.433333333333334</v>
      </c>
      <c r="R2336" t="str">
        <f t="shared" si="72"/>
        <v>2334,19,131411,4.15183565,-73.60594432,28,132,4.152395645125,-73.607003101875,0.132827598833808,11538,4.152,-73.6069889,28,746,12.4333333333333</v>
      </c>
    </row>
    <row r="2337" spans="1:18" x14ac:dyDescent="0.25">
      <c r="A2337">
        <v>2335</v>
      </c>
      <c r="B2337">
        <v>20</v>
      </c>
      <c r="C2337">
        <v>131409</v>
      </c>
      <c r="D2337">
        <v>4.151549793</v>
      </c>
      <c r="E2337">
        <v>-73.605987619999993</v>
      </c>
      <c r="F2337">
        <v>34</v>
      </c>
      <c r="G2337">
        <v>132</v>
      </c>
      <c r="H2337">
        <v>4.1523956451249999</v>
      </c>
      <c r="I2337">
        <v>-73.607003101874994</v>
      </c>
      <c r="J2337">
        <v>0.146637308014236</v>
      </c>
      <c r="K2337">
        <v>11538</v>
      </c>
      <c r="L2337">
        <v>4.1520000000000001</v>
      </c>
      <c r="M2337">
        <v>-73.606988900000005</v>
      </c>
      <c r="N2337">
        <v>34</v>
      </c>
      <c r="O2337">
        <v>746</v>
      </c>
      <c r="P2337">
        <f t="shared" si="73"/>
        <v>12.433333333333334</v>
      </c>
      <c r="R2337" t="str">
        <f t="shared" si="72"/>
        <v>2335,20,131409,4.151549793,-73.60598762,34,132,4.152395645125,-73.607003101875,0.146637308014236,11538,4.152,-73.6069889,34,746,12.4333333333333</v>
      </c>
    </row>
    <row r="2338" spans="1:18" x14ac:dyDescent="0.25">
      <c r="A2338">
        <v>2336</v>
      </c>
      <c r="B2338">
        <v>29</v>
      </c>
      <c r="C2338">
        <v>131097</v>
      </c>
      <c r="D2338">
        <v>4.1501979039999997</v>
      </c>
      <c r="E2338">
        <v>-73.60669541</v>
      </c>
      <c r="F2338">
        <v>25</v>
      </c>
      <c r="G2338">
        <v>41</v>
      </c>
      <c r="H2338">
        <v>4.14934637208823</v>
      </c>
      <c r="I2338">
        <v>-73.607335158529395</v>
      </c>
      <c r="J2338">
        <v>0.11824472272426199</v>
      </c>
      <c r="K2338">
        <v>13406</v>
      </c>
      <c r="L2338">
        <v>4.149</v>
      </c>
      <c r="M2338">
        <v>-73.607361999999995</v>
      </c>
      <c r="N2338">
        <v>25</v>
      </c>
      <c r="O2338">
        <v>619</v>
      </c>
      <c r="P2338">
        <f t="shared" si="73"/>
        <v>10.316666666666666</v>
      </c>
      <c r="R2338" t="str">
        <f t="shared" si="72"/>
        <v>2336,29,131097,4.150197904,-73.60669541,25,41,4.14934637208823,-73.6073351585294,0.118244722724262,13406,4.149,-73.607362,25,619,10.3166666666667</v>
      </c>
    </row>
    <row r="2339" spans="1:18" x14ac:dyDescent="0.25">
      <c r="A2339">
        <v>2337</v>
      </c>
      <c r="B2339">
        <v>2</v>
      </c>
      <c r="C2339">
        <v>608960</v>
      </c>
      <c r="D2339">
        <v>4.1368888950000002</v>
      </c>
      <c r="E2339">
        <v>-73.586108319999994</v>
      </c>
      <c r="F2339">
        <v>12</v>
      </c>
      <c r="G2339">
        <v>167</v>
      </c>
      <c r="H2339">
        <v>4.1389655550238098</v>
      </c>
      <c r="I2339">
        <v>-73.584988921428504</v>
      </c>
      <c r="J2339">
        <v>0.262006665359793</v>
      </c>
      <c r="K2339">
        <v>20732</v>
      </c>
      <c r="L2339">
        <v>4.1390000000000002</v>
      </c>
      <c r="M2339">
        <v>-73.585048400000005</v>
      </c>
      <c r="N2339">
        <v>12</v>
      </c>
      <c r="O2339">
        <v>891</v>
      </c>
      <c r="P2339">
        <f t="shared" si="73"/>
        <v>14.85</v>
      </c>
      <c r="R2339" t="str">
        <f t="shared" si="72"/>
        <v>2337,2,608960,4.136888895,-73.58610832,12,167,4.13896555502381,-73.5849889214285,0.262006665359793,20732,4.139,-73.5850484,12,891,14.85</v>
      </c>
    </row>
    <row r="2340" spans="1:18" x14ac:dyDescent="0.25">
      <c r="A2340">
        <v>2338</v>
      </c>
      <c r="B2340">
        <v>62</v>
      </c>
      <c r="C2340">
        <v>612309</v>
      </c>
      <c r="D2340">
        <v>4.1251526040000002</v>
      </c>
      <c r="E2340">
        <v>-73.565165109999995</v>
      </c>
      <c r="F2340">
        <v>43</v>
      </c>
      <c r="G2340">
        <v>141</v>
      </c>
      <c r="H2340">
        <v>4.12632455917241</v>
      </c>
      <c r="I2340">
        <v>-73.5658244648275</v>
      </c>
      <c r="J2340">
        <v>0.149337326288011</v>
      </c>
      <c r="K2340">
        <v>31863</v>
      </c>
      <c r="L2340">
        <v>4.1260000000000003</v>
      </c>
      <c r="M2340">
        <v>-73.565589000000003</v>
      </c>
      <c r="N2340">
        <v>43</v>
      </c>
      <c r="O2340">
        <v>1145</v>
      </c>
      <c r="P2340">
        <f t="shared" si="73"/>
        <v>19.083333333333332</v>
      </c>
      <c r="R2340" t="str">
        <f t="shared" si="72"/>
        <v>2338,62,612309,4.125152604,-73.56516511,43,141,4.12632455917241,-73.5658244648275,0.149337326288011,31863,4.126,-73.565589,43,1145,19.0833333333333</v>
      </c>
    </row>
    <row r="2341" spans="1:18" x14ac:dyDescent="0.25">
      <c r="A2341">
        <v>2339</v>
      </c>
      <c r="B2341">
        <v>16</v>
      </c>
      <c r="C2341">
        <v>130815</v>
      </c>
      <c r="D2341">
        <v>4.1264127720000001</v>
      </c>
      <c r="E2341">
        <v>-73.56407308</v>
      </c>
      <c r="F2341">
        <v>30</v>
      </c>
      <c r="G2341">
        <v>187</v>
      </c>
      <c r="H2341">
        <v>4.1256515593513496</v>
      </c>
      <c r="I2341">
        <v>-73.562579405945897</v>
      </c>
      <c r="J2341">
        <v>0.18591324171691401</v>
      </c>
      <c r="K2341">
        <v>31778</v>
      </c>
      <c r="L2341">
        <v>4.1260000000000003</v>
      </c>
      <c r="M2341">
        <v>-73.5628277</v>
      </c>
      <c r="N2341">
        <v>30</v>
      </c>
      <c r="O2341">
        <v>1206</v>
      </c>
      <c r="P2341">
        <f t="shared" si="73"/>
        <v>20.100000000000001</v>
      </c>
      <c r="R2341" t="str">
        <f t="shared" si="72"/>
        <v>2339,16,130815,4.126412772,-73.56407308,30,187,4.12565155935135,-73.5625794059459,0.185913241716914,31778,4.126,-73.5628277,30,1206,20.1</v>
      </c>
    </row>
    <row r="2342" spans="1:18" x14ac:dyDescent="0.25">
      <c r="A2342">
        <v>2340</v>
      </c>
      <c r="B2342">
        <v>1</v>
      </c>
      <c r="C2342">
        <v>252014</v>
      </c>
      <c r="D2342">
        <v>4.1272803140000001</v>
      </c>
      <c r="E2342">
        <v>-73.572077070000006</v>
      </c>
      <c r="F2342">
        <v>12</v>
      </c>
      <c r="G2342">
        <v>157</v>
      </c>
      <c r="H2342">
        <v>4.1296296475454497</v>
      </c>
      <c r="I2342">
        <v>-73.568989520000002</v>
      </c>
      <c r="J2342">
        <v>0.43042766155471301</v>
      </c>
      <c r="K2342">
        <v>28910</v>
      </c>
      <c r="L2342">
        <v>4.13</v>
      </c>
      <c r="M2342">
        <v>-73.568945900000003</v>
      </c>
      <c r="N2342">
        <v>12</v>
      </c>
      <c r="O2342">
        <v>1142</v>
      </c>
      <c r="P2342">
        <f t="shared" si="73"/>
        <v>19.033333333333335</v>
      </c>
      <c r="R2342" t="str">
        <f t="shared" si="72"/>
        <v>2340,1,252014,4.127280314,-73.57207707,12,157,4.12962964754545,-73.56898952,0.430427661554713,28910,4.13,-73.5689459,12,1142,19.0333333333333</v>
      </c>
    </row>
    <row r="2343" spans="1:18" x14ac:dyDescent="0.25">
      <c r="A2343">
        <v>2341</v>
      </c>
      <c r="B2343">
        <v>19</v>
      </c>
      <c r="C2343">
        <v>252034</v>
      </c>
      <c r="D2343">
        <v>4.1157948409999996</v>
      </c>
      <c r="E2343">
        <v>-73.561951750000006</v>
      </c>
      <c r="F2343">
        <v>18</v>
      </c>
      <c r="G2343">
        <v>172</v>
      </c>
      <c r="H2343">
        <v>4.1165039837142796</v>
      </c>
      <c r="I2343">
        <v>-73.5611299882857</v>
      </c>
      <c r="J2343">
        <v>0.12044119405454699</v>
      </c>
      <c r="K2343">
        <v>39418</v>
      </c>
      <c r="L2343">
        <v>4.1159999999999997</v>
      </c>
      <c r="M2343">
        <v>-73.561033199999997</v>
      </c>
      <c r="N2343">
        <v>18</v>
      </c>
      <c r="O2343">
        <v>1454</v>
      </c>
      <c r="P2343">
        <f t="shared" si="73"/>
        <v>24.233333333333334</v>
      </c>
      <c r="R2343" t="str">
        <f t="shared" si="72"/>
        <v>2341,19,252034,4.115794841,-73.56195175,18,172,4.11650398371428,-73.5611299882857,0.120441194054547,39418,4.116,-73.5610332,18,1454,24.2333333333333</v>
      </c>
    </row>
    <row r="2344" spans="1:18" x14ac:dyDescent="0.25">
      <c r="A2344">
        <v>2342</v>
      </c>
      <c r="B2344">
        <v>35</v>
      </c>
      <c r="C2344">
        <v>252050</v>
      </c>
      <c r="D2344">
        <v>4.1145910959999998</v>
      </c>
      <c r="E2344">
        <v>-73.560587459999994</v>
      </c>
      <c r="F2344">
        <v>19</v>
      </c>
      <c r="G2344">
        <v>172</v>
      </c>
      <c r="H2344">
        <v>4.1165039837142796</v>
      </c>
      <c r="I2344">
        <v>-73.5611299882857</v>
      </c>
      <c r="J2344">
        <v>0.220911591820282</v>
      </c>
      <c r="K2344">
        <v>39418</v>
      </c>
      <c r="L2344">
        <v>4.1159999999999997</v>
      </c>
      <c r="M2344">
        <v>-73.561033199999997</v>
      </c>
      <c r="N2344">
        <v>19</v>
      </c>
      <c r="O2344">
        <v>1454</v>
      </c>
      <c r="P2344">
        <f t="shared" si="73"/>
        <v>24.233333333333334</v>
      </c>
      <c r="R2344" t="str">
        <f t="shared" si="72"/>
        <v>2342,35,252050,4.114591096,-73.56058746,19,172,4.11650398371428,-73.5611299882857,0.220911591820282,39418,4.116,-73.5610332,19,1454,24.2333333333333</v>
      </c>
    </row>
    <row r="2345" spans="1:18" x14ac:dyDescent="0.25">
      <c r="A2345">
        <v>2343</v>
      </c>
      <c r="B2345">
        <v>46</v>
      </c>
      <c r="C2345">
        <v>252061</v>
      </c>
      <c r="D2345">
        <v>4.1125078090000002</v>
      </c>
      <c r="E2345">
        <v>-73.558516229999995</v>
      </c>
      <c r="F2345">
        <v>16</v>
      </c>
      <c r="G2345">
        <v>43</v>
      </c>
      <c r="H2345">
        <v>4.1142791973269199</v>
      </c>
      <c r="I2345">
        <v>-73.557482671538395</v>
      </c>
      <c r="J2345">
        <v>0.227753984555184</v>
      </c>
      <c r="K2345">
        <v>40682</v>
      </c>
      <c r="L2345">
        <v>4.1139999999999999</v>
      </c>
      <c r="M2345">
        <v>-73.557338599999994</v>
      </c>
      <c r="N2345">
        <v>16</v>
      </c>
      <c r="O2345">
        <v>1637</v>
      </c>
      <c r="P2345">
        <f t="shared" si="73"/>
        <v>27.283333333333335</v>
      </c>
      <c r="R2345" t="str">
        <f t="shared" si="72"/>
        <v>2343,46,252061,4.112507809,-73.55851623,16,43,4.11427919732692,-73.5574826715384,0.227753984555184,40682,4.114,-73.5573386,16,1637,27.2833333333333</v>
      </c>
    </row>
    <row r="2346" spans="1:18" x14ac:dyDescent="0.25">
      <c r="A2346">
        <v>2344</v>
      </c>
      <c r="B2346">
        <v>48</v>
      </c>
      <c r="C2346">
        <v>252063</v>
      </c>
      <c r="D2346">
        <v>4.111575566</v>
      </c>
      <c r="E2346">
        <v>-73.558475340000001</v>
      </c>
      <c r="F2346">
        <v>18</v>
      </c>
      <c r="G2346">
        <v>43</v>
      </c>
      <c r="H2346">
        <v>4.1142791973269199</v>
      </c>
      <c r="I2346">
        <v>-73.557482671538395</v>
      </c>
      <c r="J2346">
        <v>0.31995434884437401</v>
      </c>
      <c r="K2346">
        <v>40682</v>
      </c>
      <c r="L2346">
        <v>4.1139999999999999</v>
      </c>
      <c r="M2346">
        <v>-73.557338599999994</v>
      </c>
      <c r="N2346">
        <v>18</v>
      </c>
      <c r="O2346">
        <v>1637</v>
      </c>
      <c r="P2346">
        <f t="shared" si="73"/>
        <v>27.283333333333335</v>
      </c>
      <c r="R2346" t="str">
        <f t="shared" si="72"/>
        <v>2344,48,252063,4.111575566,-73.55847534,18,43,4.11427919732692,-73.5574826715384,0.319954348844374,40682,4.114,-73.5573386,18,1637,27.2833333333333</v>
      </c>
    </row>
    <row r="2347" spans="1:18" x14ac:dyDescent="0.25">
      <c r="A2347">
        <v>2345</v>
      </c>
      <c r="B2347">
        <v>1</v>
      </c>
      <c r="C2347">
        <v>252064</v>
      </c>
      <c r="D2347">
        <v>4.1166422139999996</v>
      </c>
      <c r="E2347">
        <v>-73.557874049999995</v>
      </c>
      <c r="F2347">
        <v>18</v>
      </c>
      <c r="G2347">
        <v>43</v>
      </c>
      <c r="H2347">
        <v>4.1142791973269199</v>
      </c>
      <c r="I2347">
        <v>-73.557482671538395</v>
      </c>
      <c r="J2347">
        <v>0.26614954104141397</v>
      </c>
      <c r="K2347">
        <v>40682</v>
      </c>
      <c r="L2347">
        <v>4.1139999999999999</v>
      </c>
      <c r="M2347">
        <v>-73.557338599999994</v>
      </c>
      <c r="N2347">
        <v>18</v>
      </c>
      <c r="O2347">
        <v>1637</v>
      </c>
      <c r="P2347">
        <f t="shared" si="73"/>
        <v>27.283333333333335</v>
      </c>
      <c r="R2347" t="str">
        <f t="shared" si="72"/>
        <v>2345,1,252064,4.116642214,-73.55787405,18,43,4.11427919732692,-73.5574826715384,0.266149541041414,40682,4.114,-73.5573386,18,1637,27.2833333333333</v>
      </c>
    </row>
    <row r="2348" spans="1:18" x14ac:dyDescent="0.25">
      <c r="A2348">
        <v>2346</v>
      </c>
      <c r="B2348">
        <v>12</v>
      </c>
      <c r="C2348">
        <v>252075</v>
      </c>
      <c r="D2348">
        <v>4.115235706</v>
      </c>
      <c r="E2348">
        <v>-73.555186160000005</v>
      </c>
      <c r="F2348">
        <v>14</v>
      </c>
      <c r="G2348">
        <v>43</v>
      </c>
      <c r="H2348">
        <v>4.1142791973269199</v>
      </c>
      <c r="I2348">
        <v>-73.557482671538395</v>
      </c>
      <c r="J2348">
        <v>0.27584378311092</v>
      </c>
      <c r="K2348">
        <v>40682</v>
      </c>
      <c r="L2348">
        <v>4.1139999999999999</v>
      </c>
      <c r="M2348">
        <v>-73.557338599999994</v>
      </c>
      <c r="N2348">
        <v>14</v>
      </c>
      <c r="O2348">
        <v>1637</v>
      </c>
      <c r="P2348">
        <f t="shared" si="73"/>
        <v>27.283333333333335</v>
      </c>
      <c r="R2348" t="str">
        <f t="shared" si="72"/>
        <v>2346,12,252075,4.115235706,-73.55518616,14,43,4.11427919732692,-73.5574826715384,0.27584378311092,40682,4.114,-73.5573386,14,1637,27.2833333333333</v>
      </c>
    </row>
    <row r="2349" spans="1:18" x14ac:dyDescent="0.25">
      <c r="A2349">
        <v>2347</v>
      </c>
      <c r="B2349">
        <v>13</v>
      </c>
      <c r="C2349">
        <v>252076</v>
      </c>
      <c r="D2349">
        <v>4.1154153569999998</v>
      </c>
      <c r="E2349">
        <v>-73.555966470000001</v>
      </c>
      <c r="F2349">
        <v>10</v>
      </c>
      <c r="G2349">
        <v>43</v>
      </c>
      <c r="H2349">
        <v>4.1142791973269199</v>
      </c>
      <c r="I2349">
        <v>-73.557482671538395</v>
      </c>
      <c r="J2349">
        <v>0.210196588844385</v>
      </c>
      <c r="K2349">
        <v>40682</v>
      </c>
      <c r="L2349">
        <v>4.1139999999999999</v>
      </c>
      <c r="M2349">
        <v>-73.557338599999994</v>
      </c>
      <c r="N2349">
        <v>10</v>
      </c>
      <c r="O2349">
        <v>1637</v>
      </c>
      <c r="P2349">
        <f t="shared" si="73"/>
        <v>27.283333333333335</v>
      </c>
      <c r="R2349" t="str">
        <f t="shared" si="72"/>
        <v>2347,13,252076,4.115415357,-73.55596647,10,43,4.11427919732692,-73.5574826715384,0.210196588844385,40682,4.114,-73.5573386,10,1637,27.2833333333333</v>
      </c>
    </row>
    <row r="2350" spans="1:18" x14ac:dyDescent="0.25">
      <c r="A2350">
        <v>2348</v>
      </c>
      <c r="B2350">
        <v>23</v>
      </c>
      <c r="C2350">
        <v>252086</v>
      </c>
      <c r="D2350">
        <v>4.1145428370000001</v>
      </c>
      <c r="E2350">
        <v>-73.556780759999995</v>
      </c>
      <c r="F2350">
        <v>18</v>
      </c>
      <c r="G2350">
        <v>43</v>
      </c>
      <c r="H2350">
        <v>4.1142791973269199</v>
      </c>
      <c r="I2350">
        <v>-73.557482671538395</v>
      </c>
      <c r="J2350">
        <v>8.3132388978892705E-2</v>
      </c>
      <c r="K2350">
        <v>40682</v>
      </c>
      <c r="L2350">
        <v>4.1139999999999999</v>
      </c>
      <c r="M2350">
        <v>-73.557338599999994</v>
      </c>
      <c r="N2350">
        <v>18</v>
      </c>
      <c r="O2350">
        <v>1637</v>
      </c>
      <c r="P2350">
        <f t="shared" si="73"/>
        <v>27.283333333333335</v>
      </c>
      <c r="R2350" t="str">
        <f t="shared" si="72"/>
        <v>2348,23,252086,4.114542837,-73.55678076,18,43,4.11427919732692,-73.5574826715384,0.0831323889788927,40682,4.114,-73.5573386,18,1637,27.2833333333333</v>
      </c>
    </row>
    <row r="2351" spans="1:18" x14ac:dyDescent="0.25">
      <c r="A2351">
        <v>2349</v>
      </c>
      <c r="B2351">
        <v>30</v>
      </c>
      <c r="C2351">
        <v>252093</v>
      </c>
      <c r="D2351">
        <v>4.1139228059999997</v>
      </c>
      <c r="E2351">
        <v>-73.555957079999999</v>
      </c>
      <c r="F2351">
        <v>17</v>
      </c>
      <c r="G2351">
        <v>43</v>
      </c>
      <c r="H2351">
        <v>4.1142791973269199</v>
      </c>
      <c r="I2351">
        <v>-73.557482671538395</v>
      </c>
      <c r="J2351">
        <v>0.173670632475415</v>
      </c>
      <c r="K2351">
        <v>40682</v>
      </c>
      <c r="L2351">
        <v>4.1139999999999999</v>
      </c>
      <c r="M2351">
        <v>-73.557338599999994</v>
      </c>
      <c r="N2351">
        <v>17</v>
      </c>
      <c r="O2351">
        <v>1637</v>
      </c>
      <c r="P2351">
        <f t="shared" si="73"/>
        <v>27.283333333333335</v>
      </c>
      <c r="R2351" t="str">
        <f t="shared" si="72"/>
        <v>2349,30,252093,4.113922806,-73.55595708,17,43,4.11427919732692,-73.5574826715384,0.173670632475415,40682,4.114,-73.5573386,17,1637,27.2833333333333</v>
      </c>
    </row>
    <row r="2352" spans="1:18" x14ac:dyDescent="0.25">
      <c r="A2352">
        <v>2350</v>
      </c>
      <c r="B2352">
        <v>39</v>
      </c>
      <c r="C2352">
        <v>252102</v>
      </c>
      <c r="D2352">
        <v>4.1127908919999996</v>
      </c>
      <c r="E2352">
        <v>-73.557773490000002</v>
      </c>
      <c r="F2352">
        <v>28</v>
      </c>
      <c r="G2352">
        <v>43</v>
      </c>
      <c r="H2352">
        <v>4.1142791973269199</v>
      </c>
      <c r="I2352">
        <v>-73.557482671538395</v>
      </c>
      <c r="J2352">
        <v>0.16850000772219201</v>
      </c>
      <c r="K2352">
        <v>40682</v>
      </c>
      <c r="L2352">
        <v>4.1139999999999999</v>
      </c>
      <c r="M2352">
        <v>-73.557338599999994</v>
      </c>
      <c r="N2352">
        <v>28</v>
      </c>
      <c r="O2352">
        <v>1637</v>
      </c>
      <c r="P2352">
        <f t="shared" si="73"/>
        <v>27.283333333333335</v>
      </c>
      <c r="R2352" t="str">
        <f t="shared" si="72"/>
        <v>2350,39,252102,4.112790892,-73.55777349,28,43,4.11427919732692,-73.5574826715384,0.168500007722192,40682,4.114,-73.5573386,28,1637,27.2833333333333</v>
      </c>
    </row>
    <row r="2353" spans="1:18" x14ac:dyDescent="0.25">
      <c r="A2353">
        <v>2351</v>
      </c>
      <c r="B2353">
        <v>40</v>
      </c>
      <c r="C2353">
        <v>252103</v>
      </c>
      <c r="D2353">
        <v>4.1127849989999996</v>
      </c>
      <c r="E2353">
        <v>-73.556802950000005</v>
      </c>
      <c r="F2353">
        <v>12</v>
      </c>
      <c r="G2353">
        <v>43</v>
      </c>
      <c r="H2353">
        <v>4.1142791973269199</v>
      </c>
      <c r="I2353">
        <v>-73.557482671538395</v>
      </c>
      <c r="J2353">
        <v>0.18233571096375401</v>
      </c>
      <c r="K2353">
        <v>40682</v>
      </c>
      <c r="L2353">
        <v>4.1139999999999999</v>
      </c>
      <c r="M2353">
        <v>-73.557338599999994</v>
      </c>
      <c r="N2353">
        <v>12</v>
      </c>
      <c r="O2353">
        <v>1637</v>
      </c>
      <c r="P2353">
        <f t="shared" si="73"/>
        <v>27.283333333333335</v>
      </c>
      <c r="R2353" t="str">
        <f t="shared" si="72"/>
        <v>2351,40,252103,4.112784999,-73.55680295,12,43,4.11427919732692,-73.5574826715384,0.182335710963754,40682,4.114,-73.5573386,12,1637,27.2833333333333</v>
      </c>
    </row>
    <row r="2354" spans="1:18" x14ac:dyDescent="0.25">
      <c r="A2354">
        <v>2352</v>
      </c>
      <c r="B2354">
        <v>48</v>
      </c>
      <c r="C2354">
        <v>252111</v>
      </c>
      <c r="D2354">
        <v>4.1113360129999998</v>
      </c>
      <c r="E2354">
        <v>-73.557754459999998</v>
      </c>
      <c r="F2354">
        <v>16</v>
      </c>
      <c r="G2354">
        <v>43</v>
      </c>
      <c r="H2354">
        <v>4.1142791973269199</v>
      </c>
      <c r="I2354">
        <v>-73.557482671538395</v>
      </c>
      <c r="J2354">
        <v>0.32844611560606202</v>
      </c>
      <c r="K2354">
        <v>40682</v>
      </c>
      <c r="L2354">
        <v>4.1139999999999999</v>
      </c>
      <c r="M2354">
        <v>-73.557338599999994</v>
      </c>
      <c r="N2354">
        <v>16</v>
      </c>
      <c r="O2354">
        <v>1637</v>
      </c>
      <c r="P2354">
        <f t="shared" si="73"/>
        <v>27.283333333333335</v>
      </c>
      <c r="R2354" t="str">
        <f t="shared" si="72"/>
        <v>2352,48,252111,4.111336013,-73.55775446,16,43,4.11427919732692,-73.5574826715384,0.328446115606062,40682,4.114,-73.5573386,16,1637,27.2833333333333</v>
      </c>
    </row>
    <row r="2355" spans="1:18" x14ac:dyDescent="0.25">
      <c r="A2355">
        <v>2353</v>
      </c>
      <c r="B2355">
        <v>12</v>
      </c>
      <c r="C2355">
        <v>609058</v>
      </c>
      <c r="D2355">
        <v>4.1413910789999999</v>
      </c>
      <c r="E2355">
        <v>-73.617301879999999</v>
      </c>
      <c r="F2355">
        <v>20</v>
      </c>
      <c r="G2355">
        <v>111</v>
      </c>
      <c r="H2355">
        <v>4.1423698820540498</v>
      </c>
      <c r="I2355">
        <v>-73.617488080000001</v>
      </c>
      <c r="J2355">
        <v>0.110710119412289</v>
      </c>
      <c r="K2355">
        <v>18730</v>
      </c>
      <c r="L2355">
        <v>4.1420000000000003</v>
      </c>
      <c r="M2355">
        <v>-73.617454100000003</v>
      </c>
      <c r="N2355">
        <v>20</v>
      </c>
      <c r="O2355">
        <v>476</v>
      </c>
      <c r="P2355">
        <f t="shared" si="73"/>
        <v>7.9333333333333336</v>
      </c>
      <c r="R2355" t="str">
        <f t="shared" si="72"/>
        <v>2353,12,609058,4.141391079,-73.61730188,20,111,4.14236988205405,-73.61748808,0.110710119412289,18730,4.142,-73.6174541,20,476,7.93333333333333</v>
      </c>
    </row>
    <row r="2356" spans="1:18" x14ac:dyDescent="0.25">
      <c r="A2356">
        <v>2354</v>
      </c>
      <c r="B2356">
        <v>16</v>
      </c>
      <c r="C2356">
        <v>609112</v>
      </c>
      <c r="D2356">
        <v>4.1411533399999998</v>
      </c>
      <c r="E2356">
        <v>-73.610906749999998</v>
      </c>
      <c r="F2356">
        <v>9</v>
      </c>
      <c r="G2356">
        <v>131</v>
      </c>
      <c r="H2356">
        <v>4.1419462591818101</v>
      </c>
      <c r="I2356">
        <v>-73.612015219454506</v>
      </c>
      <c r="J2356">
        <v>0.15118801974924101</v>
      </c>
      <c r="K2356">
        <v>18452</v>
      </c>
      <c r="L2356">
        <v>4.1420000000000003</v>
      </c>
      <c r="M2356">
        <v>-73.612037000000001</v>
      </c>
      <c r="N2356">
        <v>9</v>
      </c>
      <c r="O2356">
        <v>594</v>
      </c>
      <c r="P2356">
        <f t="shared" si="73"/>
        <v>9.9</v>
      </c>
      <c r="R2356" t="str">
        <f t="shared" si="72"/>
        <v>2354,16,609112,4.14115334,-73.61090675,9,131,4.14194625918181,-73.6120152194545,0.151188019749241,18452,4.142,-73.612037,9,594,9.9</v>
      </c>
    </row>
    <row r="2357" spans="1:18" x14ac:dyDescent="0.25">
      <c r="A2357">
        <v>2355</v>
      </c>
      <c r="B2357">
        <v>21</v>
      </c>
      <c r="C2357">
        <v>609142</v>
      </c>
      <c r="D2357">
        <v>4.1376893130000001</v>
      </c>
      <c r="E2357">
        <v>-73.610979970000002</v>
      </c>
      <c r="F2357">
        <v>43</v>
      </c>
      <c r="G2357">
        <v>179</v>
      </c>
      <c r="H2357">
        <v>4.1373313622500003</v>
      </c>
      <c r="I2357">
        <v>-73.612859223125</v>
      </c>
      <c r="J2357">
        <v>0.21205212846468</v>
      </c>
      <c r="K2357">
        <v>22933</v>
      </c>
      <c r="L2357">
        <v>4.1369999999999996</v>
      </c>
      <c r="M2357">
        <v>-73.612864299999998</v>
      </c>
      <c r="N2357">
        <v>43</v>
      </c>
      <c r="O2357">
        <v>661</v>
      </c>
      <c r="P2357">
        <f t="shared" si="73"/>
        <v>11.016666666666667</v>
      </c>
      <c r="R2357" t="str">
        <f t="shared" si="72"/>
        <v>2355,21,609142,4.137689313,-73.61097997,43,179,4.13733136225,-73.612859223125,0.21205212846468,22933,4.137,-73.6128643,43,661,11.0166666666667</v>
      </c>
    </row>
    <row r="2358" spans="1:18" x14ac:dyDescent="0.25">
      <c r="A2358">
        <v>2356</v>
      </c>
      <c r="B2358">
        <v>1</v>
      </c>
      <c r="C2358">
        <v>609169</v>
      </c>
      <c r="D2358">
        <v>4.1400683550000004</v>
      </c>
      <c r="E2358">
        <v>-73.617146910000002</v>
      </c>
      <c r="F2358">
        <v>15</v>
      </c>
      <c r="G2358">
        <v>25</v>
      </c>
      <c r="H2358">
        <v>4.1392743989428498</v>
      </c>
      <c r="I2358">
        <v>-73.615693932571403</v>
      </c>
      <c r="J2358">
        <v>0.183625910165092</v>
      </c>
      <c r="K2358">
        <v>20905</v>
      </c>
      <c r="L2358">
        <v>4.1390000000000002</v>
      </c>
      <c r="M2358">
        <v>-73.615505499999998</v>
      </c>
      <c r="N2358">
        <v>15</v>
      </c>
      <c r="O2358">
        <v>600</v>
      </c>
      <c r="P2358">
        <f t="shared" si="73"/>
        <v>10</v>
      </c>
      <c r="R2358" t="str">
        <f t="shared" si="72"/>
        <v>2356,1,609169,4.140068355,-73.61714691,15,25,4.13927439894285,-73.6156939325714,0.183625910165092,20905,4.139,-73.6155055,15,600,10</v>
      </c>
    </row>
    <row r="2359" spans="1:18" x14ac:dyDescent="0.25">
      <c r="A2359">
        <v>2357</v>
      </c>
      <c r="B2359">
        <v>3</v>
      </c>
      <c r="C2359">
        <v>609171</v>
      </c>
      <c r="D2359">
        <v>4.1400621989999999</v>
      </c>
      <c r="E2359">
        <v>-73.616089349999996</v>
      </c>
      <c r="F2359">
        <v>9</v>
      </c>
      <c r="G2359">
        <v>25</v>
      </c>
      <c r="H2359">
        <v>4.1392743989428498</v>
      </c>
      <c r="I2359">
        <v>-73.615693932571403</v>
      </c>
      <c r="J2359">
        <v>9.7901735218417302E-2</v>
      </c>
      <c r="K2359">
        <v>20905</v>
      </c>
      <c r="L2359">
        <v>4.1390000000000002</v>
      </c>
      <c r="M2359">
        <v>-73.615505499999998</v>
      </c>
      <c r="N2359">
        <v>9</v>
      </c>
      <c r="O2359">
        <v>600</v>
      </c>
      <c r="P2359">
        <f t="shared" si="73"/>
        <v>10</v>
      </c>
      <c r="R2359" t="str">
        <f t="shared" si="72"/>
        <v>2357,3,609171,4.140062199,-73.61608935,9,25,4.13927439894285,-73.6156939325714,0.0979017352184173,20905,4.139,-73.6155055,9,600,10</v>
      </c>
    </row>
    <row r="2360" spans="1:18" x14ac:dyDescent="0.25">
      <c r="A2360">
        <v>2358</v>
      </c>
      <c r="B2360">
        <v>14</v>
      </c>
      <c r="C2360">
        <v>609200</v>
      </c>
      <c r="D2360">
        <v>4.1346005379999999</v>
      </c>
      <c r="E2360">
        <v>-73.619557080000007</v>
      </c>
      <c r="F2360">
        <v>16</v>
      </c>
      <c r="G2360">
        <v>21</v>
      </c>
      <c r="H2360">
        <v>4.1340516367618996</v>
      </c>
      <c r="I2360">
        <v>-73.620160465476104</v>
      </c>
      <c r="J2360">
        <v>9.0515771262498906E-2</v>
      </c>
      <c r="K2360">
        <v>25019</v>
      </c>
      <c r="L2360">
        <v>4.1340000000000003</v>
      </c>
      <c r="M2360">
        <v>-73.620181000000002</v>
      </c>
      <c r="N2360">
        <v>16</v>
      </c>
      <c r="O2360">
        <v>579</v>
      </c>
      <c r="P2360">
        <f t="shared" si="73"/>
        <v>9.65</v>
      </c>
      <c r="R2360" t="str">
        <f t="shared" si="72"/>
        <v>2358,14,609200,4.134600538,-73.61955708,16,21,4.1340516367619,-73.6201604654761,0.0905157712624989,25019,4.134,-73.620181,16,579,9.65</v>
      </c>
    </row>
    <row r="2361" spans="1:18" x14ac:dyDescent="0.25">
      <c r="A2361">
        <v>2359</v>
      </c>
      <c r="B2361">
        <v>22</v>
      </c>
      <c r="C2361">
        <v>609226</v>
      </c>
      <c r="D2361">
        <v>4.1358549800000004</v>
      </c>
      <c r="E2361">
        <v>-73.617564150000007</v>
      </c>
      <c r="F2361">
        <v>9</v>
      </c>
      <c r="G2361">
        <v>191</v>
      </c>
      <c r="H2361">
        <v>4.1366977979062503</v>
      </c>
      <c r="I2361">
        <v>-73.617274797187505</v>
      </c>
      <c r="J2361">
        <v>9.8996915274752004E-2</v>
      </c>
      <c r="K2361">
        <v>22770</v>
      </c>
      <c r="L2361">
        <v>4.1369999999999996</v>
      </c>
      <c r="M2361">
        <v>-73.617291300000005</v>
      </c>
      <c r="N2361">
        <v>9</v>
      </c>
      <c r="O2361">
        <v>592</v>
      </c>
      <c r="P2361">
        <f t="shared" si="73"/>
        <v>9.8666666666666671</v>
      </c>
      <c r="R2361" t="str">
        <f t="shared" si="72"/>
        <v>2359,22,609226,4.13585498,-73.61756415,9,191,4.13669779790625,-73.6172747971875,0.098996915274752,22770,4.137,-73.6172913,9,592,9.86666666666667</v>
      </c>
    </row>
    <row r="2362" spans="1:18" x14ac:dyDescent="0.25">
      <c r="A2362">
        <v>2360</v>
      </c>
      <c r="B2362">
        <v>21</v>
      </c>
      <c r="C2362">
        <v>609266</v>
      </c>
      <c r="D2362">
        <v>4.1351157159999996</v>
      </c>
      <c r="E2362">
        <v>-73.614411959999998</v>
      </c>
      <c r="F2362">
        <v>25</v>
      </c>
      <c r="G2362">
        <v>68</v>
      </c>
      <c r="H2362">
        <v>4.1341443167837797</v>
      </c>
      <c r="I2362">
        <v>-73.612267937297304</v>
      </c>
      <c r="J2362">
        <v>0.26100337877688701</v>
      </c>
      <c r="K2362">
        <v>25194</v>
      </c>
      <c r="L2362">
        <v>4.1340000000000003</v>
      </c>
      <c r="M2362">
        <v>-73.612256400000007</v>
      </c>
      <c r="N2362">
        <v>25</v>
      </c>
      <c r="O2362">
        <v>747</v>
      </c>
      <c r="P2362">
        <f t="shared" si="73"/>
        <v>12.45</v>
      </c>
      <c r="R2362" t="str">
        <f t="shared" si="72"/>
        <v>2360,21,609266,4.135115716,-73.61441196,25,68,4.13414431678378,-73.6122679372973,0.261003378776887,25194,4.134,-73.6122564,25,747,12.45</v>
      </c>
    </row>
    <row r="2363" spans="1:18" x14ac:dyDescent="0.25">
      <c r="A2363">
        <v>2361</v>
      </c>
      <c r="B2363">
        <v>2</v>
      </c>
      <c r="C2363">
        <v>609321</v>
      </c>
      <c r="D2363">
        <v>4.1403218800000001</v>
      </c>
      <c r="E2363">
        <v>-73.609279599999994</v>
      </c>
      <c r="F2363">
        <v>10</v>
      </c>
      <c r="G2363">
        <v>99</v>
      </c>
      <c r="H2363">
        <v>4.1407567867499999</v>
      </c>
      <c r="I2363">
        <v>-73.607511809166596</v>
      </c>
      <c r="J2363">
        <v>0.201805663542766</v>
      </c>
      <c r="K2363">
        <v>19153</v>
      </c>
      <c r="L2363">
        <v>4.141</v>
      </c>
      <c r="M2363">
        <v>-73.607600500000004</v>
      </c>
      <c r="N2363">
        <v>10</v>
      </c>
      <c r="O2363">
        <v>718</v>
      </c>
      <c r="P2363">
        <f t="shared" si="73"/>
        <v>11.966666666666667</v>
      </c>
      <c r="R2363" t="str">
        <f t="shared" si="72"/>
        <v>2361,2,609321,4.14032188,-73.6092796,10,99,4.14075678675,-73.6075118091666,0.201805663542766,19153,4.141,-73.6076005,10,718,11.9666666666667</v>
      </c>
    </row>
    <row r="2364" spans="1:18" x14ac:dyDescent="0.25">
      <c r="A2364">
        <v>2362</v>
      </c>
      <c r="B2364">
        <v>36</v>
      </c>
      <c r="C2364">
        <v>103553</v>
      </c>
      <c r="D2364">
        <v>4.1328254070000003</v>
      </c>
      <c r="E2364">
        <v>-73.606531160000003</v>
      </c>
      <c r="F2364">
        <v>18</v>
      </c>
      <c r="G2364">
        <v>46</v>
      </c>
      <c r="H2364">
        <v>4.1355589751470498</v>
      </c>
      <c r="I2364">
        <v>-73.6064844582353</v>
      </c>
      <c r="J2364">
        <v>0.30381216908199399</v>
      </c>
      <c r="K2364">
        <v>23503</v>
      </c>
      <c r="L2364">
        <v>4.1360000000000001</v>
      </c>
      <c r="M2364">
        <v>-73.606149400000007</v>
      </c>
      <c r="N2364">
        <v>18</v>
      </c>
      <c r="O2364">
        <v>792</v>
      </c>
      <c r="P2364">
        <f t="shared" si="73"/>
        <v>13.2</v>
      </c>
      <c r="R2364" t="str">
        <f t="shared" si="72"/>
        <v>2362,36,103553,4.132825407,-73.60653116,18,46,4.13555897514705,-73.6064844582353,0.303812169081994,23503,4.136,-73.6061494,18,792,13.2</v>
      </c>
    </row>
    <row r="2365" spans="1:18" x14ac:dyDescent="0.25">
      <c r="A2365">
        <v>2363</v>
      </c>
      <c r="B2365">
        <v>11</v>
      </c>
      <c r="C2365">
        <v>609339</v>
      </c>
      <c r="D2365">
        <v>4.1336359270000003</v>
      </c>
      <c r="E2365">
        <v>-73.608731090000006</v>
      </c>
      <c r="F2365">
        <v>38</v>
      </c>
      <c r="G2365">
        <v>120</v>
      </c>
      <c r="H2365">
        <v>4.1312756193200002</v>
      </c>
      <c r="I2365">
        <v>-73.609278447999998</v>
      </c>
      <c r="J2365">
        <v>0.26921414336964899</v>
      </c>
      <c r="K2365">
        <v>27825</v>
      </c>
      <c r="L2365">
        <v>4.1310000000000002</v>
      </c>
      <c r="M2365">
        <v>-73.609200999999999</v>
      </c>
      <c r="N2365">
        <v>38</v>
      </c>
      <c r="O2365">
        <v>833</v>
      </c>
      <c r="P2365">
        <f t="shared" si="73"/>
        <v>13.883333333333333</v>
      </c>
      <c r="R2365" t="str">
        <f t="shared" si="72"/>
        <v>2363,11,609339,4.133635927,-73.60873109,38,120,4.13127561932,-73.609278448,0.269214143369649,27825,4.131,-73.609201,38,833,13.8833333333333</v>
      </c>
    </row>
    <row r="2366" spans="1:18" x14ac:dyDescent="0.25">
      <c r="A2366">
        <v>2364</v>
      </c>
      <c r="B2366">
        <v>10</v>
      </c>
      <c r="C2366">
        <v>609411</v>
      </c>
      <c r="D2366">
        <v>4.133280064</v>
      </c>
      <c r="E2366">
        <v>-73.622005029999997</v>
      </c>
      <c r="F2366">
        <v>40</v>
      </c>
      <c r="G2366">
        <v>21</v>
      </c>
      <c r="H2366">
        <v>4.1340516367618996</v>
      </c>
      <c r="I2366">
        <v>-73.620160465476104</v>
      </c>
      <c r="J2366">
        <v>0.22169568017268601</v>
      </c>
      <c r="K2366">
        <v>25019</v>
      </c>
      <c r="L2366">
        <v>4.1340000000000003</v>
      </c>
      <c r="M2366">
        <v>-73.620181000000002</v>
      </c>
      <c r="N2366">
        <v>40</v>
      </c>
      <c r="O2366">
        <v>579</v>
      </c>
      <c r="P2366">
        <f t="shared" si="73"/>
        <v>9.65</v>
      </c>
      <c r="R2366" t="str">
        <f t="shared" si="72"/>
        <v>2364,10,609411,4.133280064,-73.62200503,40,21,4.1340516367619,-73.6201604654761,0.221695680172686,25019,4.134,-73.620181,40,579,9.65</v>
      </c>
    </row>
    <row r="2367" spans="1:18" x14ac:dyDescent="0.25">
      <c r="A2367">
        <v>2365</v>
      </c>
      <c r="B2367">
        <v>5</v>
      </c>
      <c r="C2367">
        <v>609417</v>
      </c>
      <c r="D2367">
        <v>4.1346913839999999</v>
      </c>
      <c r="E2367">
        <v>-73.617612320000006</v>
      </c>
      <c r="F2367">
        <v>17</v>
      </c>
      <c r="G2367">
        <v>191</v>
      </c>
      <c r="H2367">
        <v>4.1366977979062503</v>
      </c>
      <c r="I2367">
        <v>-73.617274797187505</v>
      </c>
      <c r="J2367">
        <v>0.226079554657379</v>
      </c>
      <c r="K2367">
        <v>22770</v>
      </c>
      <c r="L2367">
        <v>4.1369999999999996</v>
      </c>
      <c r="M2367">
        <v>-73.617291300000005</v>
      </c>
      <c r="N2367">
        <v>17</v>
      </c>
      <c r="O2367">
        <v>592</v>
      </c>
      <c r="P2367">
        <f t="shared" si="73"/>
        <v>9.8666666666666671</v>
      </c>
      <c r="R2367" t="str">
        <f t="shared" si="72"/>
        <v>2365,5,609417,4.134691384,-73.61761232,17,191,4.13669779790625,-73.6172747971875,0.226079554657379,22770,4.137,-73.6172913,17,592,9.86666666666667</v>
      </c>
    </row>
    <row r="2368" spans="1:18" x14ac:dyDescent="0.25">
      <c r="A2368">
        <v>2366</v>
      </c>
      <c r="B2368">
        <v>6</v>
      </c>
      <c r="C2368">
        <v>609418</v>
      </c>
      <c r="D2368">
        <v>4.1335457660000001</v>
      </c>
      <c r="E2368">
        <v>-73.618725549999994</v>
      </c>
      <c r="F2368">
        <v>24</v>
      </c>
      <c r="G2368">
        <v>21</v>
      </c>
      <c r="H2368">
        <v>4.1340516367618996</v>
      </c>
      <c r="I2368">
        <v>-73.620160465476104</v>
      </c>
      <c r="J2368">
        <v>0.16868295984388301</v>
      </c>
      <c r="K2368">
        <v>25019</v>
      </c>
      <c r="L2368">
        <v>4.1340000000000003</v>
      </c>
      <c r="M2368">
        <v>-73.620181000000002</v>
      </c>
      <c r="N2368">
        <v>24</v>
      </c>
      <c r="O2368">
        <v>579</v>
      </c>
      <c r="P2368">
        <f t="shared" si="73"/>
        <v>9.65</v>
      </c>
      <c r="R2368" t="str">
        <f t="shared" si="72"/>
        <v>2366,6,609418,4.133545766,-73.61872555,24,21,4.1340516367619,-73.6201604654761,0.168682959843883,25019,4.134,-73.620181,24,579,9.65</v>
      </c>
    </row>
    <row r="2369" spans="1:18" x14ac:dyDescent="0.25">
      <c r="A2369">
        <v>2367</v>
      </c>
      <c r="B2369">
        <v>27</v>
      </c>
      <c r="C2369">
        <v>609439</v>
      </c>
      <c r="D2369">
        <v>4.1330523540000002</v>
      </c>
      <c r="E2369">
        <v>-73.618066909999996</v>
      </c>
      <c r="F2369">
        <v>19</v>
      </c>
      <c r="G2369">
        <v>154</v>
      </c>
      <c r="H2369">
        <v>4.1325896547352903</v>
      </c>
      <c r="I2369">
        <v>-73.616493169705805</v>
      </c>
      <c r="J2369">
        <v>0.18184787292559301</v>
      </c>
      <c r="K2369">
        <v>25809</v>
      </c>
      <c r="L2369">
        <v>4.133</v>
      </c>
      <c r="M2369">
        <v>-73.616826599999996</v>
      </c>
      <c r="N2369">
        <v>19</v>
      </c>
      <c r="O2369">
        <v>626</v>
      </c>
      <c r="P2369">
        <f t="shared" si="73"/>
        <v>10.433333333333334</v>
      </c>
      <c r="R2369" t="str">
        <f t="shared" si="72"/>
        <v>2367,27,609439,4.133052354,-73.61806691,19,154,4.13258965473529,-73.6164931697058,0.181847872925593,25809,4.133,-73.6168266,19,626,10.4333333333333</v>
      </c>
    </row>
    <row r="2370" spans="1:18" x14ac:dyDescent="0.25">
      <c r="A2370">
        <v>2368</v>
      </c>
      <c r="B2370">
        <v>7</v>
      </c>
      <c r="C2370">
        <v>609471</v>
      </c>
      <c r="D2370">
        <v>4.1338467530000003</v>
      </c>
      <c r="E2370">
        <v>-73.614458130000003</v>
      </c>
      <c r="F2370">
        <v>46</v>
      </c>
      <c r="G2370">
        <v>68</v>
      </c>
      <c r="H2370">
        <v>4.1341443167837797</v>
      </c>
      <c r="I2370">
        <v>-73.612267937297304</v>
      </c>
      <c r="J2370">
        <v>0.244993937453306</v>
      </c>
      <c r="K2370">
        <v>25194</v>
      </c>
      <c r="L2370">
        <v>4.1340000000000003</v>
      </c>
      <c r="M2370">
        <v>-73.612256400000007</v>
      </c>
      <c r="N2370">
        <v>46</v>
      </c>
      <c r="O2370">
        <v>747</v>
      </c>
      <c r="P2370">
        <f t="shared" si="73"/>
        <v>12.45</v>
      </c>
      <c r="R2370" t="str">
        <f t="shared" ref="R2370:R2433" si="74">+_xlfn.TEXTJOIN(",",TRUE,A2370:P2370)</f>
        <v>2368,7,609471,4.133846753,-73.61445813,46,68,4.13414431678378,-73.6122679372973,0.244993937453306,25194,4.134,-73.6122564,46,747,12.45</v>
      </c>
    </row>
    <row r="2371" spans="1:18" x14ac:dyDescent="0.25">
      <c r="A2371">
        <v>2369</v>
      </c>
      <c r="B2371">
        <v>4</v>
      </c>
      <c r="C2371">
        <v>609491</v>
      </c>
      <c r="D2371">
        <v>4.131921266</v>
      </c>
      <c r="E2371">
        <v>-73.611410750000005</v>
      </c>
      <c r="F2371">
        <v>32</v>
      </c>
      <c r="G2371">
        <v>120</v>
      </c>
      <c r="H2371">
        <v>4.1312756193200002</v>
      </c>
      <c r="I2371">
        <v>-73.609278447999998</v>
      </c>
      <c r="J2371">
        <v>0.246987162644587</v>
      </c>
      <c r="K2371">
        <v>27825</v>
      </c>
      <c r="L2371">
        <v>4.1310000000000002</v>
      </c>
      <c r="M2371">
        <v>-73.609200999999999</v>
      </c>
      <c r="N2371">
        <v>32</v>
      </c>
      <c r="O2371">
        <v>833</v>
      </c>
      <c r="P2371">
        <f t="shared" ref="P2371:P2434" si="75">+O2371/60</f>
        <v>13.883333333333333</v>
      </c>
      <c r="R2371" t="str">
        <f t="shared" si="74"/>
        <v>2369,4,609491,4.131921266,-73.61141075,32,120,4.13127561932,-73.609278448,0.246987162644587,27825,4.131,-73.609201,32,833,13.8833333333333</v>
      </c>
    </row>
    <row r="2372" spans="1:18" x14ac:dyDescent="0.25">
      <c r="A2372">
        <v>2370</v>
      </c>
      <c r="B2372">
        <v>14</v>
      </c>
      <c r="C2372">
        <v>609569</v>
      </c>
      <c r="D2372">
        <v>4.1268059739999998</v>
      </c>
      <c r="E2372">
        <v>-73.617971130000001</v>
      </c>
      <c r="F2372">
        <v>21</v>
      </c>
      <c r="G2372">
        <v>57</v>
      </c>
      <c r="H2372">
        <v>4.1281348695312499</v>
      </c>
      <c r="I2372">
        <v>-73.616910924999999</v>
      </c>
      <c r="J2372">
        <v>0.18872221074914999</v>
      </c>
      <c r="K2372">
        <v>30144</v>
      </c>
      <c r="L2372">
        <v>4.1280000000000001</v>
      </c>
      <c r="M2372">
        <v>-73.616886300000004</v>
      </c>
      <c r="N2372">
        <v>21</v>
      </c>
      <c r="O2372">
        <v>656</v>
      </c>
      <c r="P2372">
        <f t="shared" si="75"/>
        <v>10.933333333333334</v>
      </c>
      <c r="R2372" t="str">
        <f t="shared" si="74"/>
        <v>2370,14,609569,4.126805974,-73.61797113,21,57,4.12813486953125,-73.616910925,0.18872221074915,30144,4.128,-73.6168863,21,656,10.9333333333333</v>
      </c>
    </row>
    <row r="2373" spans="1:18" x14ac:dyDescent="0.25">
      <c r="A2373">
        <v>2371</v>
      </c>
      <c r="B2373">
        <v>33</v>
      </c>
      <c r="C2373">
        <v>252138</v>
      </c>
      <c r="D2373">
        <v>4.120157109</v>
      </c>
      <c r="E2373">
        <v>-73.609374650000007</v>
      </c>
      <c r="F2373">
        <v>21</v>
      </c>
      <c r="G2373">
        <v>199</v>
      </c>
      <c r="H2373">
        <v>4.11956020442857</v>
      </c>
      <c r="I2373">
        <v>-73.609357610000004</v>
      </c>
      <c r="J2373">
        <v>6.63579714424989E-2</v>
      </c>
      <c r="K2373">
        <v>37039</v>
      </c>
      <c r="L2373">
        <v>4.12</v>
      </c>
      <c r="M2373">
        <v>-73.609398900000002</v>
      </c>
      <c r="N2373">
        <v>21</v>
      </c>
      <c r="O2373">
        <v>919</v>
      </c>
      <c r="P2373">
        <f t="shared" si="75"/>
        <v>15.316666666666666</v>
      </c>
      <c r="R2373" t="str">
        <f t="shared" si="74"/>
        <v>2371,33,252138,4.120157109,-73.60937465,21,199,4.11956020442857,-73.60935761,0.0663579714424989,37039,4.12,-73.6093989,21,919,15.3166666666667</v>
      </c>
    </row>
    <row r="2374" spans="1:18" x14ac:dyDescent="0.25">
      <c r="A2374">
        <v>2372</v>
      </c>
      <c r="B2374">
        <v>37</v>
      </c>
      <c r="C2374">
        <v>252142</v>
      </c>
      <c r="D2374">
        <v>4.1190817920000002</v>
      </c>
      <c r="E2374">
        <v>-73.608088300000006</v>
      </c>
      <c r="F2374">
        <v>24</v>
      </c>
      <c r="G2374">
        <v>199</v>
      </c>
      <c r="H2374">
        <v>4.11956020442857</v>
      </c>
      <c r="I2374">
        <v>-73.609357610000004</v>
      </c>
      <c r="J2374">
        <v>0.15039759456351501</v>
      </c>
      <c r="K2374">
        <v>37039</v>
      </c>
      <c r="L2374">
        <v>4.12</v>
      </c>
      <c r="M2374">
        <v>-73.609398900000002</v>
      </c>
      <c r="N2374">
        <v>24</v>
      </c>
      <c r="O2374">
        <v>919</v>
      </c>
      <c r="P2374">
        <f t="shared" si="75"/>
        <v>15.316666666666666</v>
      </c>
      <c r="R2374" t="str">
        <f t="shared" si="74"/>
        <v>2372,37,252142,4.119081792,-73.6080883,24,199,4.11956020442857,-73.60935761,0.150397594563515,37039,4.12,-73.6093989,24,919,15.3166666666667</v>
      </c>
    </row>
    <row r="2375" spans="1:18" x14ac:dyDescent="0.25">
      <c r="A2375">
        <v>2373</v>
      </c>
      <c r="B2375">
        <v>42</v>
      </c>
      <c r="C2375">
        <v>130344</v>
      </c>
      <c r="D2375">
        <v>4.1189231570000002</v>
      </c>
      <c r="E2375">
        <v>-73.592055569999999</v>
      </c>
      <c r="F2375">
        <v>21</v>
      </c>
      <c r="G2375">
        <v>69</v>
      </c>
      <c r="H2375">
        <v>4.1183139716333299</v>
      </c>
      <c r="I2375">
        <v>-73.591271411999998</v>
      </c>
      <c r="J2375">
        <v>0.110167461295023</v>
      </c>
      <c r="K2375">
        <v>38141</v>
      </c>
      <c r="L2375">
        <v>4.1180000000000003</v>
      </c>
      <c r="M2375">
        <v>-73.591836900000004</v>
      </c>
      <c r="N2375">
        <v>21</v>
      </c>
      <c r="O2375">
        <v>967</v>
      </c>
      <c r="P2375">
        <f t="shared" si="75"/>
        <v>16.116666666666667</v>
      </c>
      <c r="R2375" t="str">
        <f t="shared" si="74"/>
        <v>2373,42,130344,4.118923157,-73.59205557,21,69,4.11831397163333,-73.591271412,0.110167461295023,38141,4.118,-73.5918369,21,967,16.1166666666667</v>
      </c>
    </row>
    <row r="2376" spans="1:18" x14ac:dyDescent="0.25">
      <c r="A2376">
        <v>2374</v>
      </c>
      <c r="B2376">
        <v>20</v>
      </c>
      <c r="C2376">
        <v>609674</v>
      </c>
      <c r="D2376">
        <v>4.1167669489999996</v>
      </c>
      <c r="E2376">
        <v>-73.596474529999995</v>
      </c>
      <c r="F2376">
        <v>25</v>
      </c>
      <c r="G2376">
        <v>142</v>
      </c>
      <c r="H2376">
        <v>4.1155453320250004</v>
      </c>
      <c r="I2376">
        <v>-73.597526217249893</v>
      </c>
      <c r="J2376">
        <v>0.17893198466695001</v>
      </c>
      <c r="K2376">
        <v>39125</v>
      </c>
      <c r="L2376">
        <v>4.1159999999999997</v>
      </c>
      <c r="M2376">
        <v>-73.597683799999999</v>
      </c>
      <c r="N2376">
        <v>25</v>
      </c>
      <c r="O2376">
        <v>826</v>
      </c>
      <c r="P2376">
        <f t="shared" si="75"/>
        <v>13.766666666666667</v>
      </c>
      <c r="R2376" t="str">
        <f t="shared" si="74"/>
        <v>2374,20,609674,4.116766949,-73.59647453,25,142,4.115545332025,-73.5975262172499,0.17893198466695,39125,4.116,-73.5976838,25,826,13.7666666666667</v>
      </c>
    </row>
    <row r="2377" spans="1:18" x14ac:dyDescent="0.25">
      <c r="A2377">
        <v>2375</v>
      </c>
      <c r="B2377">
        <v>25</v>
      </c>
      <c r="C2377">
        <v>609676</v>
      </c>
      <c r="D2377">
        <v>4.1165024580000003</v>
      </c>
      <c r="E2377">
        <v>-73.59744843</v>
      </c>
      <c r="F2377">
        <v>30</v>
      </c>
      <c r="G2377">
        <v>142</v>
      </c>
      <c r="H2377">
        <v>4.1155453320250004</v>
      </c>
      <c r="I2377">
        <v>-73.597526217249893</v>
      </c>
      <c r="J2377">
        <v>0.10670961176676</v>
      </c>
      <c r="K2377">
        <v>39125</v>
      </c>
      <c r="L2377">
        <v>4.1159999999999997</v>
      </c>
      <c r="M2377">
        <v>-73.597683799999999</v>
      </c>
      <c r="N2377">
        <v>30</v>
      </c>
      <c r="O2377">
        <v>826</v>
      </c>
      <c r="P2377">
        <f t="shared" si="75"/>
        <v>13.766666666666667</v>
      </c>
      <c r="R2377" t="str">
        <f t="shared" si="74"/>
        <v>2375,25,609676,4.116502458,-73.59744843,30,142,4.115545332025,-73.5975262172499,0.10670961176676,39125,4.116,-73.5976838,30,826,13.7666666666667</v>
      </c>
    </row>
    <row r="2378" spans="1:18" x14ac:dyDescent="0.25">
      <c r="A2378">
        <v>2376</v>
      </c>
      <c r="B2378">
        <v>15</v>
      </c>
      <c r="C2378">
        <v>130285</v>
      </c>
      <c r="D2378">
        <v>4.1212441960000001</v>
      </c>
      <c r="E2378">
        <v>-73.586382810000003</v>
      </c>
      <c r="F2378">
        <v>26</v>
      </c>
      <c r="G2378">
        <v>148</v>
      </c>
      <c r="H2378">
        <v>4.1189295742272698</v>
      </c>
      <c r="I2378">
        <v>-73.585439540454502</v>
      </c>
      <c r="J2378">
        <v>0.277649124861166</v>
      </c>
      <c r="K2378">
        <v>37456</v>
      </c>
      <c r="L2378">
        <v>4.1189999999999998</v>
      </c>
      <c r="M2378">
        <v>-73.585460299999994</v>
      </c>
      <c r="N2378">
        <v>26</v>
      </c>
      <c r="O2378">
        <v>1048</v>
      </c>
      <c r="P2378">
        <f t="shared" si="75"/>
        <v>17.466666666666665</v>
      </c>
      <c r="R2378" t="str">
        <f t="shared" si="74"/>
        <v>2376,15,130285,4.121244196,-73.58638281,26,148,4.11892957422727,-73.5854395404545,0.277649124861166,37456,4.119,-73.5854603,26,1048,17.4666666666667</v>
      </c>
    </row>
    <row r="2379" spans="1:18" x14ac:dyDescent="0.25">
      <c r="A2379">
        <v>2377</v>
      </c>
      <c r="B2379">
        <v>17</v>
      </c>
      <c r="C2379">
        <v>130347</v>
      </c>
      <c r="D2379">
        <v>4.120365391</v>
      </c>
      <c r="E2379">
        <v>-73.586865840000002</v>
      </c>
      <c r="F2379">
        <v>22</v>
      </c>
      <c r="G2379">
        <v>148</v>
      </c>
      <c r="H2379">
        <v>4.1189295742272698</v>
      </c>
      <c r="I2379">
        <v>-73.585439540454502</v>
      </c>
      <c r="J2379">
        <v>0.224610251221118</v>
      </c>
      <c r="K2379">
        <v>37456</v>
      </c>
      <c r="L2379">
        <v>4.1189999999999998</v>
      </c>
      <c r="M2379">
        <v>-73.585460299999994</v>
      </c>
      <c r="N2379">
        <v>22</v>
      </c>
      <c r="O2379">
        <v>1048</v>
      </c>
      <c r="P2379">
        <f t="shared" si="75"/>
        <v>17.466666666666665</v>
      </c>
      <c r="R2379" t="str">
        <f t="shared" si="74"/>
        <v>2377,17,130347,4.120365391,-73.58686584,22,148,4.11892957422727,-73.5854395404545,0.224610251221118,37456,4.119,-73.5854603,22,1048,17.4666666666667</v>
      </c>
    </row>
    <row r="2380" spans="1:18" x14ac:dyDescent="0.25">
      <c r="A2380">
        <v>2378</v>
      </c>
      <c r="B2380">
        <v>27</v>
      </c>
      <c r="C2380">
        <v>130211</v>
      </c>
      <c r="D2380">
        <v>4.1357276059999997</v>
      </c>
      <c r="E2380">
        <v>-73.599374679999997</v>
      </c>
      <c r="F2380">
        <v>16</v>
      </c>
      <c r="G2380">
        <v>153</v>
      </c>
      <c r="H2380">
        <v>4.13616225079166</v>
      </c>
      <c r="I2380">
        <v>-73.600765552499993</v>
      </c>
      <c r="J2380">
        <v>0.161547767367135</v>
      </c>
      <c r="K2380">
        <v>23919</v>
      </c>
      <c r="L2380">
        <v>4.1360000000000001</v>
      </c>
      <c r="M2380">
        <v>-73.600740700000003</v>
      </c>
      <c r="N2380">
        <v>16</v>
      </c>
      <c r="O2380">
        <v>974</v>
      </c>
      <c r="P2380">
        <f t="shared" si="75"/>
        <v>16.233333333333334</v>
      </c>
      <c r="R2380" t="str">
        <f t="shared" si="74"/>
        <v>2378,27,130211,4.135727606,-73.59937468,16,153,4.13616225079166,-73.6007655525,0.161547767367135,23919,4.136,-73.6007407,16,974,16.2333333333333</v>
      </c>
    </row>
    <row r="2381" spans="1:18" x14ac:dyDescent="0.25">
      <c r="A2381">
        <v>2379</v>
      </c>
      <c r="B2381">
        <v>30</v>
      </c>
      <c r="C2381">
        <v>131443</v>
      </c>
      <c r="D2381">
        <v>4.1349125579999999</v>
      </c>
      <c r="E2381">
        <v>-73.58542894</v>
      </c>
      <c r="F2381">
        <v>39</v>
      </c>
      <c r="G2381">
        <v>47</v>
      </c>
      <c r="H2381">
        <v>4.1344063632391297</v>
      </c>
      <c r="I2381">
        <v>-73.586772024130397</v>
      </c>
      <c r="J2381">
        <v>0.15913529961176501</v>
      </c>
      <c r="K2381">
        <v>25033</v>
      </c>
      <c r="L2381">
        <v>4.1340000000000003</v>
      </c>
      <c r="M2381">
        <v>-73.5868751</v>
      </c>
      <c r="N2381">
        <v>39</v>
      </c>
      <c r="O2381">
        <v>898</v>
      </c>
      <c r="P2381">
        <f t="shared" si="75"/>
        <v>14.966666666666667</v>
      </c>
      <c r="R2381" t="str">
        <f t="shared" si="74"/>
        <v>2379,30,131443,4.134912558,-73.58542894,39,47,4.13440636323913,-73.5867720241304,0.159135299611765,25033,4.134,-73.5868751,39,898,14.9666666666667</v>
      </c>
    </row>
    <row r="2382" spans="1:18" x14ac:dyDescent="0.25">
      <c r="A2382">
        <v>2380</v>
      </c>
      <c r="B2382">
        <v>17</v>
      </c>
      <c r="C2382">
        <v>609861</v>
      </c>
      <c r="D2382">
        <v>4.1284671309999998</v>
      </c>
      <c r="E2382">
        <v>-73.592243120000006</v>
      </c>
      <c r="F2382">
        <v>40</v>
      </c>
      <c r="G2382">
        <v>176</v>
      </c>
      <c r="H2382">
        <v>4.1293690441111099</v>
      </c>
      <c r="I2382">
        <v>-73.590188246222198</v>
      </c>
      <c r="J2382">
        <v>0.24883251704190901</v>
      </c>
      <c r="K2382">
        <v>29408</v>
      </c>
      <c r="L2382">
        <v>4.1289999999999996</v>
      </c>
      <c r="M2382">
        <v>-73.589943000000005</v>
      </c>
      <c r="N2382">
        <v>40</v>
      </c>
      <c r="O2382">
        <v>986</v>
      </c>
      <c r="P2382">
        <f t="shared" si="75"/>
        <v>16.433333333333334</v>
      </c>
      <c r="R2382" t="str">
        <f t="shared" si="74"/>
        <v>2380,17,609861,4.128467131,-73.59224312,40,176,4.12936904411111,-73.5901882462222,0.248832517041909,29408,4.129,-73.589943,40,986,16.4333333333333</v>
      </c>
    </row>
    <row r="2383" spans="1:18" x14ac:dyDescent="0.25">
      <c r="A2383">
        <v>2381</v>
      </c>
      <c r="B2383">
        <v>15</v>
      </c>
      <c r="C2383">
        <v>609878</v>
      </c>
      <c r="D2383">
        <v>4.1294326300000002</v>
      </c>
      <c r="E2383">
        <v>-73.588571020000003</v>
      </c>
      <c r="F2383">
        <v>41</v>
      </c>
      <c r="G2383">
        <v>176</v>
      </c>
      <c r="H2383">
        <v>4.1293690441111099</v>
      </c>
      <c r="I2383">
        <v>-73.590188246222198</v>
      </c>
      <c r="J2383">
        <v>0.179387119467801</v>
      </c>
      <c r="K2383">
        <v>29408</v>
      </c>
      <c r="L2383">
        <v>4.1289999999999996</v>
      </c>
      <c r="M2383">
        <v>-73.589943000000005</v>
      </c>
      <c r="N2383">
        <v>41</v>
      </c>
      <c r="O2383">
        <v>986</v>
      </c>
      <c r="P2383">
        <f t="shared" si="75"/>
        <v>16.433333333333334</v>
      </c>
      <c r="R2383" t="str">
        <f t="shared" si="74"/>
        <v>2381,15,609878,4.12943263,-73.58857102,41,176,4.12936904411111,-73.5901882462222,0.179387119467801,29408,4.129,-73.589943,41,986,16.4333333333333</v>
      </c>
    </row>
    <row r="2384" spans="1:18" x14ac:dyDescent="0.25">
      <c r="A2384">
        <v>2382</v>
      </c>
      <c r="B2384">
        <v>16</v>
      </c>
      <c r="C2384">
        <v>609879</v>
      </c>
      <c r="D2384">
        <v>4.1294198619999998</v>
      </c>
      <c r="E2384">
        <v>-73.589032750000001</v>
      </c>
      <c r="F2384">
        <v>28</v>
      </c>
      <c r="G2384">
        <v>176</v>
      </c>
      <c r="H2384">
        <v>4.1293690441111099</v>
      </c>
      <c r="I2384">
        <v>-73.590188246222198</v>
      </c>
      <c r="J2384">
        <v>0.12819574806770101</v>
      </c>
      <c r="K2384">
        <v>29408</v>
      </c>
      <c r="L2384">
        <v>4.1289999999999996</v>
      </c>
      <c r="M2384">
        <v>-73.589943000000005</v>
      </c>
      <c r="N2384">
        <v>28</v>
      </c>
      <c r="O2384">
        <v>986</v>
      </c>
      <c r="P2384">
        <f t="shared" si="75"/>
        <v>16.433333333333334</v>
      </c>
      <c r="R2384" t="str">
        <f t="shared" si="74"/>
        <v>2382,16,609879,4.129419862,-73.58903275,28,176,4.12936904411111,-73.5901882462222,0.128195748067701,29408,4.129,-73.589943,28,986,16.4333333333333</v>
      </c>
    </row>
    <row r="2385" spans="1:18" x14ac:dyDescent="0.25">
      <c r="A2385">
        <v>2383</v>
      </c>
      <c r="B2385">
        <v>17</v>
      </c>
      <c r="C2385">
        <v>609900</v>
      </c>
      <c r="D2385">
        <v>4.1316170640000003</v>
      </c>
      <c r="E2385">
        <v>-73.589981879999996</v>
      </c>
      <c r="F2385">
        <v>22</v>
      </c>
      <c r="G2385">
        <v>22</v>
      </c>
      <c r="H2385">
        <v>4.1322409341063802</v>
      </c>
      <c r="I2385">
        <v>-73.590817905531907</v>
      </c>
      <c r="J2385">
        <v>0.11572622551912699</v>
      </c>
      <c r="K2385">
        <v>26816</v>
      </c>
      <c r="L2385">
        <v>4.1319999999999997</v>
      </c>
      <c r="M2385">
        <v>-73.590812900000003</v>
      </c>
      <c r="N2385">
        <v>22</v>
      </c>
      <c r="O2385">
        <v>967</v>
      </c>
      <c r="P2385">
        <f t="shared" si="75"/>
        <v>16.116666666666667</v>
      </c>
      <c r="R2385" t="str">
        <f t="shared" si="74"/>
        <v>2383,17,609900,4.131617064,-73.58998188,22,22,4.13224093410638,-73.5908179055319,0.115726225519127,26816,4.132,-73.5908129,22,967,16.1166666666667</v>
      </c>
    </row>
    <row r="2386" spans="1:18" x14ac:dyDescent="0.25">
      <c r="A2386">
        <v>2384</v>
      </c>
      <c r="B2386">
        <v>14</v>
      </c>
      <c r="C2386">
        <v>609944</v>
      </c>
      <c r="D2386">
        <v>4.1142900779999998</v>
      </c>
      <c r="E2386">
        <v>-73.587856700000003</v>
      </c>
      <c r="F2386">
        <v>48</v>
      </c>
      <c r="G2386">
        <v>113</v>
      </c>
      <c r="H2386">
        <v>4.1150577958823504</v>
      </c>
      <c r="I2386">
        <v>-73.587683841764701</v>
      </c>
      <c r="J2386">
        <v>8.7437662708787098E-2</v>
      </c>
      <c r="K2386">
        <v>39890</v>
      </c>
      <c r="L2386">
        <v>4.1150000000000002</v>
      </c>
      <c r="M2386">
        <v>-73.587690199999997</v>
      </c>
      <c r="N2386">
        <v>48</v>
      </c>
      <c r="O2386">
        <v>1011</v>
      </c>
      <c r="P2386">
        <f t="shared" si="75"/>
        <v>16.850000000000001</v>
      </c>
      <c r="R2386" t="str">
        <f t="shared" si="74"/>
        <v>2384,14,609944,4.114290078,-73.5878567,48,113,4.11505779588235,-73.5876838417647,0.0874376627087871,39890,4.115,-73.5876902,48,1011,16.85</v>
      </c>
    </row>
    <row r="2387" spans="1:18" x14ac:dyDescent="0.25">
      <c r="A2387">
        <v>2385</v>
      </c>
      <c r="B2387">
        <v>9</v>
      </c>
      <c r="C2387">
        <v>609958</v>
      </c>
      <c r="D2387">
        <v>4.1150201219999998</v>
      </c>
      <c r="E2387">
        <v>-73.585186280000002</v>
      </c>
      <c r="F2387">
        <v>50</v>
      </c>
      <c r="G2387">
        <v>28</v>
      </c>
      <c r="H2387">
        <v>4.1148623763225798</v>
      </c>
      <c r="I2387">
        <v>-73.5846919916129</v>
      </c>
      <c r="J2387">
        <v>5.7522320101065803E-2</v>
      </c>
      <c r="K2387">
        <v>39850</v>
      </c>
      <c r="L2387">
        <v>4.1150000000000002</v>
      </c>
      <c r="M2387">
        <v>-73.584755700000002</v>
      </c>
      <c r="N2387">
        <v>50</v>
      </c>
      <c r="O2387">
        <v>1093</v>
      </c>
      <c r="P2387">
        <f t="shared" si="75"/>
        <v>18.216666666666665</v>
      </c>
      <c r="R2387" t="str">
        <f t="shared" si="74"/>
        <v>2385,9,609958,4.115020122,-73.58518628,50,28,4.11486237632258,-73.5846919916129,0.0575223201010658,39850,4.115,-73.5847557,50,1093,18.2166666666667</v>
      </c>
    </row>
    <row r="2388" spans="1:18" x14ac:dyDescent="0.25">
      <c r="A2388">
        <v>2386</v>
      </c>
      <c r="B2388">
        <v>16</v>
      </c>
      <c r="C2388">
        <v>609965</v>
      </c>
      <c r="D2388">
        <v>4.1153761299999996</v>
      </c>
      <c r="E2388">
        <v>-73.58468379</v>
      </c>
      <c r="F2388">
        <v>43</v>
      </c>
      <c r="G2388">
        <v>28</v>
      </c>
      <c r="H2388">
        <v>4.1148623763225798</v>
      </c>
      <c r="I2388">
        <v>-73.5846919916129</v>
      </c>
      <c r="J2388">
        <v>5.7098172659361499E-2</v>
      </c>
      <c r="K2388">
        <v>39850</v>
      </c>
      <c r="L2388">
        <v>4.1150000000000002</v>
      </c>
      <c r="M2388">
        <v>-73.584755700000002</v>
      </c>
      <c r="N2388">
        <v>43</v>
      </c>
      <c r="O2388">
        <v>1093</v>
      </c>
      <c r="P2388">
        <f t="shared" si="75"/>
        <v>18.216666666666665</v>
      </c>
      <c r="R2388" t="str">
        <f t="shared" si="74"/>
        <v>2386,16,609965,4.11537613,-73.58468379,43,28,4.11486237632258,-73.5846919916129,0.0570981726593615,39850,4.115,-73.5847557,43,1093,18.2166666666667</v>
      </c>
    </row>
    <row r="2389" spans="1:18" x14ac:dyDescent="0.25">
      <c r="A2389">
        <v>2387</v>
      </c>
      <c r="B2389">
        <v>32</v>
      </c>
      <c r="C2389">
        <v>609977</v>
      </c>
      <c r="D2389">
        <v>4.1160305360000002</v>
      </c>
      <c r="E2389">
        <v>-73.587570690000007</v>
      </c>
      <c r="F2389">
        <v>38</v>
      </c>
      <c r="G2389">
        <v>113</v>
      </c>
      <c r="H2389">
        <v>4.1150577958823504</v>
      </c>
      <c r="I2389">
        <v>-73.587683841764701</v>
      </c>
      <c r="J2389">
        <v>0.10882097808615</v>
      </c>
      <c r="K2389">
        <v>39890</v>
      </c>
      <c r="L2389">
        <v>4.1150000000000002</v>
      </c>
      <c r="M2389">
        <v>-73.587690199999997</v>
      </c>
      <c r="N2389">
        <v>38</v>
      </c>
      <c r="O2389">
        <v>1011</v>
      </c>
      <c r="P2389">
        <f t="shared" si="75"/>
        <v>16.850000000000001</v>
      </c>
      <c r="R2389" t="str">
        <f t="shared" si="74"/>
        <v>2387,32,609977,4.116030536,-73.58757069,38,113,4.11505779588235,-73.5876838417647,0.10882097808615,39890,4.115,-73.5876902,38,1011,16.85</v>
      </c>
    </row>
    <row r="2390" spans="1:18" x14ac:dyDescent="0.25">
      <c r="A2390">
        <v>2388</v>
      </c>
      <c r="B2390">
        <v>8</v>
      </c>
      <c r="C2390">
        <v>612388</v>
      </c>
      <c r="D2390">
        <v>4.1133054590000002</v>
      </c>
      <c r="E2390">
        <v>-73.586664600000006</v>
      </c>
      <c r="F2390">
        <v>4</v>
      </c>
      <c r="G2390">
        <v>113</v>
      </c>
      <c r="H2390">
        <v>4.1150577958823504</v>
      </c>
      <c r="I2390">
        <v>-73.587683841764701</v>
      </c>
      <c r="J2390">
        <v>0.22512618085563199</v>
      </c>
      <c r="K2390">
        <v>39890</v>
      </c>
      <c r="L2390">
        <v>4.1150000000000002</v>
      </c>
      <c r="M2390">
        <v>-73.587690199999997</v>
      </c>
      <c r="N2390">
        <v>4</v>
      </c>
      <c r="O2390">
        <v>1011</v>
      </c>
      <c r="P2390">
        <f t="shared" si="75"/>
        <v>16.850000000000001</v>
      </c>
      <c r="R2390" t="str">
        <f t="shared" si="74"/>
        <v>2388,8,612388,4.113305459,-73.5866646,4,113,4.11505779588235,-73.5876838417647,0.225126180855632,39890,4.115,-73.5876902,4,1011,16.85</v>
      </c>
    </row>
    <row r="2391" spans="1:18" x14ac:dyDescent="0.25">
      <c r="A2391">
        <v>2389</v>
      </c>
      <c r="B2391">
        <v>8</v>
      </c>
      <c r="C2391">
        <v>609987</v>
      </c>
      <c r="D2391">
        <v>4.132408549</v>
      </c>
      <c r="E2391">
        <v>-73.608029860000002</v>
      </c>
      <c r="F2391">
        <v>44</v>
      </c>
      <c r="G2391">
        <v>120</v>
      </c>
      <c r="H2391">
        <v>4.1312756193200002</v>
      </c>
      <c r="I2391">
        <v>-73.609278447999998</v>
      </c>
      <c r="J2391">
        <v>0.18708691963076499</v>
      </c>
      <c r="K2391">
        <v>27825</v>
      </c>
      <c r="L2391">
        <v>4.1310000000000002</v>
      </c>
      <c r="M2391">
        <v>-73.609200999999999</v>
      </c>
      <c r="N2391">
        <v>44</v>
      </c>
      <c r="O2391">
        <v>833</v>
      </c>
      <c r="P2391">
        <f t="shared" si="75"/>
        <v>13.883333333333333</v>
      </c>
      <c r="R2391" t="str">
        <f t="shared" si="74"/>
        <v>2389,8,609987,4.132408549,-73.60802986,44,120,4.13127561932,-73.609278448,0.187086919630765,27825,4.131,-73.609201,44,833,13.8833333333333</v>
      </c>
    </row>
    <row r="2392" spans="1:18" x14ac:dyDescent="0.25">
      <c r="A2392">
        <v>2390</v>
      </c>
      <c r="B2392">
        <v>6</v>
      </c>
      <c r="C2392">
        <v>610007</v>
      </c>
      <c r="D2392">
        <v>4.1308749699999998</v>
      </c>
      <c r="E2392">
        <v>-73.609320499999995</v>
      </c>
      <c r="F2392">
        <v>16</v>
      </c>
      <c r="G2392">
        <v>120</v>
      </c>
      <c r="H2392">
        <v>4.1312756193200002</v>
      </c>
      <c r="I2392">
        <v>-73.609278447999998</v>
      </c>
      <c r="J2392">
        <v>4.4765503571271598E-2</v>
      </c>
      <c r="K2392">
        <v>27825</v>
      </c>
      <c r="L2392">
        <v>4.1310000000000002</v>
      </c>
      <c r="M2392">
        <v>-73.609200999999999</v>
      </c>
      <c r="N2392">
        <v>16</v>
      </c>
      <c r="O2392">
        <v>833</v>
      </c>
      <c r="P2392">
        <f t="shared" si="75"/>
        <v>13.883333333333333</v>
      </c>
      <c r="R2392" t="str">
        <f t="shared" si="74"/>
        <v>2390,6,610007,4.13087497,-73.6093205,16,120,4.13127561932,-73.609278448,0.0447655035712716,27825,4.131,-73.609201,16,833,13.8833333333333</v>
      </c>
    </row>
    <row r="2393" spans="1:18" x14ac:dyDescent="0.25">
      <c r="A2393">
        <v>2391</v>
      </c>
      <c r="B2393">
        <v>24</v>
      </c>
      <c r="C2393">
        <v>610020</v>
      </c>
      <c r="D2393">
        <v>4.1314715560000002</v>
      </c>
      <c r="E2393">
        <v>-73.606078049999994</v>
      </c>
      <c r="F2393">
        <v>15</v>
      </c>
      <c r="G2393">
        <v>120</v>
      </c>
      <c r="H2393">
        <v>4.1312756193200002</v>
      </c>
      <c r="I2393">
        <v>-73.609278447999998</v>
      </c>
      <c r="J2393">
        <v>0.355388065405225</v>
      </c>
      <c r="K2393">
        <v>27825</v>
      </c>
      <c r="L2393">
        <v>4.1310000000000002</v>
      </c>
      <c r="M2393">
        <v>-73.609200999999999</v>
      </c>
      <c r="N2393">
        <v>15</v>
      </c>
      <c r="O2393">
        <v>833</v>
      </c>
      <c r="P2393">
        <f t="shared" si="75"/>
        <v>13.883333333333333</v>
      </c>
      <c r="R2393" t="str">
        <f t="shared" si="74"/>
        <v>2391,24,610020,4.131471556,-73.60607805,15,120,4.13127561932,-73.609278448,0.355388065405225,27825,4.131,-73.609201,15,833,13.8833333333333</v>
      </c>
    </row>
    <row r="2394" spans="1:18" x14ac:dyDescent="0.25">
      <c r="A2394">
        <v>2392</v>
      </c>
      <c r="B2394">
        <v>3</v>
      </c>
      <c r="C2394">
        <v>610025</v>
      </c>
      <c r="D2394">
        <v>4.1404202420000003</v>
      </c>
      <c r="E2394">
        <v>-73.638712519999999</v>
      </c>
      <c r="F2394">
        <v>17</v>
      </c>
      <c r="G2394">
        <v>6</v>
      </c>
      <c r="H2394">
        <v>4.1393397436874997</v>
      </c>
      <c r="I2394">
        <v>-73.638022381875004</v>
      </c>
      <c r="J2394">
        <v>0.142365322093196</v>
      </c>
      <c r="K2394">
        <v>20750</v>
      </c>
      <c r="L2394">
        <v>4.1390000000000002</v>
      </c>
      <c r="M2394">
        <v>-73.638000500000004</v>
      </c>
      <c r="N2394">
        <v>17</v>
      </c>
      <c r="O2394">
        <v>337</v>
      </c>
      <c r="P2394">
        <f t="shared" si="75"/>
        <v>5.6166666666666663</v>
      </c>
      <c r="R2394" t="str">
        <f t="shared" si="74"/>
        <v>2392,3,610025,4.140420242,-73.63871252,17,6,4.1393397436875,-73.638022381875,0.142365322093196,20750,4.139,-73.6380005,17,337,5.61666666666667</v>
      </c>
    </row>
    <row r="2395" spans="1:18" x14ac:dyDescent="0.25">
      <c r="A2395">
        <v>2393</v>
      </c>
      <c r="B2395">
        <v>10</v>
      </c>
      <c r="C2395">
        <v>612397</v>
      </c>
      <c r="D2395">
        <v>4.133471621</v>
      </c>
      <c r="E2395">
        <v>-73.638177130000003</v>
      </c>
      <c r="F2395">
        <v>8</v>
      </c>
      <c r="G2395">
        <v>183</v>
      </c>
      <c r="H2395">
        <v>4.1326018109999998</v>
      </c>
      <c r="I2395">
        <v>-73.636065882307605</v>
      </c>
      <c r="J2395">
        <v>0.253179559829109</v>
      </c>
      <c r="K2395">
        <v>26349</v>
      </c>
      <c r="L2395">
        <v>4.133</v>
      </c>
      <c r="M2395">
        <v>-73.636483900000002</v>
      </c>
      <c r="N2395">
        <v>8</v>
      </c>
      <c r="O2395">
        <v>373</v>
      </c>
      <c r="P2395">
        <f t="shared" si="75"/>
        <v>6.2166666666666668</v>
      </c>
      <c r="R2395" t="str">
        <f t="shared" si="74"/>
        <v>2393,10,612397,4.133471621,-73.63817713,8,183,4.132601811,-73.6360658823076,0.253179559829109,26349,4.133,-73.6364839,8,373,6.21666666666667</v>
      </c>
    </row>
    <row r="2396" spans="1:18" x14ac:dyDescent="0.25">
      <c r="A2396">
        <v>2394</v>
      </c>
      <c r="B2396">
        <v>17</v>
      </c>
      <c r="C2396">
        <v>130311</v>
      </c>
      <c r="D2396">
        <v>4.1378721719999998</v>
      </c>
      <c r="E2396">
        <v>-73.64758621</v>
      </c>
      <c r="F2396">
        <v>9</v>
      </c>
      <c r="G2396">
        <v>104</v>
      </c>
      <c r="H2396">
        <v>4.13742668586666</v>
      </c>
      <c r="I2396">
        <v>-73.647444966666598</v>
      </c>
      <c r="J2396">
        <v>5.1920968049489799E-2</v>
      </c>
      <c r="K2396">
        <v>22834</v>
      </c>
      <c r="L2396">
        <v>4.1369999999999996</v>
      </c>
      <c r="M2396">
        <v>-73.647469999999998</v>
      </c>
      <c r="N2396">
        <v>9</v>
      </c>
      <c r="O2396">
        <v>625</v>
      </c>
      <c r="P2396">
        <f t="shared" si="75"/>
        <v>10.416666666666666</v>
      </c>
      <c r="R2396" t="str">
        <f t="shared" si="74"/>
        <v>2394,17,130311,4.137872172,-73.64758621,9,104,4.13742668586666,-73.6474449666666,0.0519209680494898,22834,4.137,-73.64747,9,625,10.4166666666667</v>
      </c>
    </row>
    <row r="2397" spans="1:18" x14ac:dyDescent="0.25">
      <c r="A2397">
        <v>2395</v>
      </c>
      <c r="B2397">
        <v>17</v>
      </c>
      <c r="C2397">
        <v>610099</v>
      </c>
      <c r="D2397">
        <v>4.1377430579999999</v>
      </c>
      <c r="E2397">
        <v>-73.637504770000007</v>
      </c>
      <c r="F2397">
        <v>23</v>
      </c>
      <c r="G2397">
        <v>6</v>
      </c>
      <c r="H2397">
        <v>4.1393397436874997</v>
      </c>
      <c r="I2397">
        <v>-73.638022381875004</v>
      </c>
      <c r="J2397">
        <v>0.186476146335601</v>
      </c>
      <c r="K2397">
        <v>20750</v>
      </c>
      <c r="L2397">
        <v>4.1390000000000002</v>
      </c>
      <c r="M2397">
        <v>-73.638000500000004</v>
      </c>
      <c r="N2397">
        <v>23</v>
      </c>
      <c r="O2397">
        <v>337</v>
      </c>
      <c r="P2397">
        <f t="shared" si="75"/>
        <v>5.6166666666666663</v>
      </c>
      <c r="R2397" t="str">
        <f t="shared" si="74"/>
        <v>2395,17,610099,4.137743058,-73.63750477,23,6,4.1393397436875,-73.638022381875,0.186476146335601,20750,4.139,-73.6380005,23,337,5.61666666666667</v>
      </c>
    </row>
    <row r="2398" spans="1:18" x14ac:dyDescent="0.25">
      <c r="A2398">
        <v>2396</v>
      </c>
      <c r="B2398">
        <v>5</v>
      </c>
      <c r="C2398">
        <v>610108</v>
      </c>
      <c r="D2398">
        <v>4.1415843130000001</v>
      </c>
      <c r="E2398">
        <v>-73.632532780000005</v>
      </c>
      <c r="F2398">
        <v>28</v>
      </c>
      <c r="G2398">
        <v>84</v>
      </c>
      <c r="H2398">
        <v>4.1400342718148098</v>
      </c>
      <c r="I2398">
        <v>-73.632266476296294</v>
      </c>
      <c r="J2398">
        <v>0.17475905671388101</v>
      </c>
      <c r="K2398">
        <v>20117</v>
      </c>
      <c r="L2398">
        <v>4.1399999999999997</v>
      </c>
      <c r="M2398">
        <v>-73.632227999999998</v>
      </c>
      <c r="N2398">
        <v>28</v>
      </c>
      <c r="O2398">
        <v>293</v>
      </c>
      <c r="P2398">
        <f t="shared" si="75"/>
        <v>4.8833333333333337</v>
      </c>
      <c r="R2398" t="str">
        <f t="shared" si="74"/>
        <v>2396,5,610108,4.141584313,-73.63253278,28,84,4.14003427181481,-73.6322664762963,0.174759056713881,20117,4.14,-73.632228,28,293,4.88333333333333</v>
      </c>
    </row>
    <row r="2399" spans="1:18" x14ac:dyDescent="0.25">
      <c r="A2399">
        <v>2397</v>
      </c>
      <c r="B2399">
        <v>2</v>
      </c>
      <c r="C2399">
        <v>610119</v>
      </c>
      <c r="D2399">
        <v>4.140519394</v>
      </c>
      <c r="E2399">
        <v>-73.632041310000005</v>
      </c>
      <c r="F2399">
        <v>23</v>
      </c>
      <c r="G2399">
        <v>84</v>
      </c>
      <c r="H2399">
        <v>4.1400342718148098</v>
      </c>
      <c r="I2399">
        <v>-73.632266476296294</v>
      </c>
      <c r="J2399">
        <v>5.9405610225755898E-2</v>
      </c>
      <c r="K2399">
        <v>20117</v>
      </c>
      <c r="L2399">
        <v>4.1399999999999997</v>
      </c>
      <c r="M2399">
        <v>-73.632227999999998</v>
      </c>
      <c r="N2399">
        <v>23</v>
      </c>
      <c r="O2399">
        <v>293</v>
      </c>
      <c r="P2399">
        <f t="shared" si="75"/>
        <v>4.8833333333333337</v>
      </c>
      <c r="R2399" t="str">
        <f t="shared" si="74"/>
        <v>2397,2,610119,4.140519394,-73.63204131,23,84,4.14003427181481,-73.6322664762963,0.0594056102257559,20117,4.14,-73.632228,23,293,4.88333333333333</v>
      </c>
    </row>
    <row r="2400" spans="1:18" x14ac:dyDescent="0.25">
      <c r="A2400">
        <v>2398</v>
      </c>
      <c r="B2400">
        <v>5</v>
      </c>
      <c r="C2400">
        <v>610134</v>
      </c>
      <c r="D2400">
        <v>4.1381894130000001</v>
      </c>
      <c r="E2400">
        <v>-73.633950249999998</v>
      </c>
      <c r="F2400">
        <v>52</v>
      </c>
      <c r="G2400">
        <v>84</v>
      </c>
      <c r="H2400">
        <v>4.1400342718148098</v>
      </c>
      <c r="I2400">
        <v>-73.632266476296294</v>
      </c>
      <c r="J2400">
        <v>0.27723049836069202</v>
      </c>
      <c r="K2400">
        <v>20117</v>
      </c>
      <c r="L2400">
        <v>4.1399999999999997</v>
      </c>
      <c r="M2400">
        <v>-73.632227999999998</v>
      </c>
      <c r="N2400">
        <v>52</v>
      </c>
      <c r="O2400">
        <v>293</v>
      </c>
      <c r="P2400">
        <f t="shared" si="75"/>
        <v>4.8833333333333337</v>
      </c>
      <c r="R2400" t="str">
        <f t="shared" si="74"/>
        <v>2398,5,610134,4.138189413,-73.63395025,52,84,4.14003427181481,-73.6322664762963,0.277230498360692,20117,4.14,-73.632228,52,293,4.88333333333333</v>
      </c>
    </row>
    <row r="2401" spans="1:18" x14ac:dyDescent="0.25">
      <c r="A2401">
        <v>2399</v>
      </c>
      <c r="B2401">
        <v>9</v>
      </c>
      <c r="C2401">
        <v>610154</v>
      </c>
      <c r="D2401">
        <v>4.1354282729999996</v>
      </c>
      <c r="E2401">
        <v>-73.635665549999999</v>
      </c>
      <c r="F2401">
        <v>39</v>
      </c>
      <c r="G2401">
        <v>122</v>
      </c>
      <c r="H2401">
        <v>4.1352269323636301</v>
      </c>
      <c r="I2401">
        <v>-73.633690987878794</v>
      </c>
      <c r="J2401">
        <v>0.21999288510708501</v>
      </c>
      <c r="K2401">
        <v>24209</v>
      </c>
      <c r="L2401">
        <v>4.1349999999999998</v>
      </c>
      <c r="M2401">
        <v>-73.633625199999997</v>
      </c>
      <c r="N2401">
        <v>39</v>
      </c>
      <c r="O2401">
        <v>427</v>
      </c>
      <c r="P2401">
        <f t="shared" si="75"/>
        <v>7.1166666666666663</v>
      </c>
      <c r="R2401" t="str">
        <f t="shared" si="74"/>
        <v>2399,9,610154,4.135428273,-73.63566555,39,122,4.13522693236363,-73.6336909878788,0.219992885107085,24209,4.135,-73.6336252,39,427,7.11666666666667</v>
      </c>
    </row>
    <row r="2402" spans="1:18" x14ac:dyDescent="0.25">
      <c r="A2402">
        <v>2400</v>
      </c>
      <c r="B2402">
        <v>17</v>
      </c>
      <c r="C2402">
        <v>610162</v>
      </c>
      <c r="D2402">
        <v>4.1342281679999999</v>
      </c>
      <c r="E2402">
        <v>-73.635398179999996</v>
      </c>
      <c r="F2402">
        <v>43</v>
      </c>
      <c r="G2402">
        <v>183</v>
      </c>
      <c r="H2402">
        <v>4.1326018109999998</v>
      </c>
      <c r="I2402">
        <v>-73.636065882307605</v>
      </c>
      <c r="J2402">
        <v>0.19529419750650101</v>
      </c>
      <c r="K2402">
        <v>26349</v>
      </c>
      <c r="L2402">
        <v>4.133</v>
      </c>
      <c r="M2402">
        <v>-73.636483900000002</v>
      </c>
      <c r="N2402">
        <v>43</v>
      </c>
      <c r="O2402">
        <v>373</v>
      </c>
      <c r="P2402">
        <f t="shared" si="75"/>
        <v>6.2166666666666668</v>
      </c>
      <c r="R2402" t="str">
        <f t="shared" si="74"/>
        <v>2400,17,610162,4.134228168,-73.63539818,43,183,4.132601811,-73.6360658823076,0.195294197506501,26349,4.133,-73.6364839,43,373,6.21666666666667</v>
      </c>
    </row>
    <row r="2403" spans="1:18" x14ac:dyDescent="0.25">
      <c r="A2403">
        <v>2401</v>
      </c>
      <c r="B2403">
        <v>9</v>
      </c>
      <c r="C2403">
        <v>610203</v>
      </c>
      <c r="D2403">
        <v>4.1335684940000004</v>
      </c>
      <c r="E2403">
        <v>-73.631029119999994</v>
      </c>
      <c r="F2403">
        <v>20</v>
      </c>
      <c r="G2403">
        <v>58</v>
      </c>
      <c r="H2403">
        <v>4.1342993353061201</v>
      </c>
      <c r="I2403">
        <v>-73.629286313265297</v>
      </c>
      <c r="J2403">
        <v>0.209544368592115</v>
      </c>
      <c r="K2403">
        <v>25106</v>
      </c>
      <c r="L2403">
        <v>4.1340000000000003</v>
      </c>
      <c r="M2403">
        <v>-73.629255900000004</v>
      </c>
      <c r="N2403">
        <v>20</v>
      </c>
      <c r="O2403">
        <v>437</v>
      </c>
      <c r="P2403">
        <f t="shared" si="75"/>
        <v>7.2833333333333332</v>
      </c>
      <c r="R2403" t="str">
        <f t="shared" si="74"/>
        <v>2401,9,610203,4.133568494,-73.63102912,20,58,4.13429933530612,-73.6292863132653,0.209544368592115,25106,4.134,-73.6292559,20,437,7.28333333333333</v>
      </c>
    </row>
    <row r="2404" spans="1:18" x14ac:dyDescent="0.25">
      <c r="A2404">
        <v>2402</v>
      </c>
      <c r="B2404">
        <v>2</v>
      </c>
      <c r="C2404">
        <v>610209</v>
      </c>
      <c r="D2404">
        <v>4.1362378059999996</v>
      </c>
      <c r="E2404">
        <v>-73.62934688</v>
      </c>
      <c r="F2404">
        <v>32</v>
      </c>
      <c r="G2404">
        <v>58</v>
      </c>
      <c r="H2404">
        <v>4.1342993353061201</v>
      </c>
      <c r="I2404">
        <v>-73.629286313265297</v>
      </c>
      <c r="J2404">
        <v>0.21551734932611</v>
      </c>
      <c r="K2404">
        <v>25106</v>
      </c>
      <c r="L2404">
        <v>4.1340000000000003</v>
      </c>
      <c r="M2404">
        <v>-73.629255900000004</v>
      </c>
      <c r="N2404">
        <v>32</v>
      </c>
      <c r="O2404">
        <v>437</v>
      </c>
      <c r="P2404">
        <f t="shared" si="75"/>
        <v>7.2833333333333332</v>
      </c>
      <c r="R2404" t="str">
        <f t="shared" si="74"/>
        <v>2402,2,610209,4.136237806,-73.62934688,32,58,4.13429933530612,-73.6292863132653,0.21551734932611,25106,4.134,-73.6292559,32,437,7.28333333333333</v>
      </c>
    </row>
    <row r="2405" spans="1:18" x14ac:dyDescent="0.25">
      <c r="A2405">
        <v>2403</v>
      </c>
      <c r="B2405">
        <v>4</v>
      </c>
      <c r="C2405">
        <v>610211</v>
      </c>
      <c r="D2405">
        <v>4.1360024290000004</v>
      </c>
      <c r="E2405">
        <v>-73.628436089999994</v>
      </c>
      <c r="F2405">
        <v>20</v>
      </c>
      <c r="G2405">
        <v>58</v>
      </c>
      <c r="H2405">
        <v>4.1342993353061201</v>
      </c>
      <c r="I2405">
        <v>-73.629286313265297</v>
      </c>
      <c r="J2405">
        <v>0.211419695338536</v>
      </c>
      <c r="K2405">
        <v>25106</v>
      </c>
      <c r="L2405">
        <v>4.1340000000000003</v>
      </c>
      <c r="M2405">
        <v>-73.629255900000004</v>
      </c>
      <c r="N2405">
        <v>20</v>
      </c>
      <c r="O2405">
        <v>437</v>
      </c>
      <c r="P2405">
        <f t="shared" si="75"/>
        <v>7.2833333333333332</v>
      </c>
      <c r="R2405" t="str">
        <f t="shared" si="74"/>
        <v>2403,4,610211,4.136002429,-73.62843609,20,58,4.13429933530612,-73.6292863132653,0.211419695338536,25106,4.134,-73.6292559,20,437,7.28333333333333</v>
      </c>
    </row>
    <row r="2406" spans="1:18" x14ac:dyDescent="0.25">
      <c r="A2406">
        <v>2404</v>
      </c>
      <c r="B2406">
        <v>7</v>
      </c>
      <c r="C2406">
        <v>610228</v>
      </c>
      <c r="D2406">
        <v>4.1340098100000002</v>
      </c>
      <c r="E2406">
        <v>-73.627436919999994</v>
      </c>
      <c r="F2406">
        <v>29</v>
      </c>
      <c r="G2406">
        <v>58</v>
      </c>
      <c r="H2406">
        <v>4.1342993353061201</v>
      </c>
      <c r="I2406">
        <v>-73.629286313265297</v>
      </c>
      <c r="J2406">
        <v>0.20748890056688599</v>
      </c>
      <c r="K2406">
        <v>25106</v>
      </c>
      <c r="L2406">
        <v>4.1340000000000003</v>
      </c>
      <c r="M2406">
        <v>-73.629255900000004</v>
      </c>
      <c r="N2406">
        <v>29</v>
      </c>
      <c r="O2406">
        <v>437</v>
      </c>
      <c r="P2406">
        <f t="shared" si="75"/>
        <v>7.2833333333333332</v>
      </c>
      <c r="R2406" t="str">
        <f t="shared" si="74"/>
        <v>2404,7,610228,4.13400981,-73.62743692,29,58,4.13429933530612,-73.6292863132653,0.207488900566886,25106,4.134,-73.6292559,29,437,7.28333333333333</v>
      </c>
    </row>
    <row r="2407" spans="1:18" x14ac:dyDescent="0.25">
      <c r="A2407">
        <v>2405</v>
      </c>
      <c r="B2407">
        <v>9</v>
      </c>
      <c r="C2407">
        <v>610248</v>
      </c>
      <c r="D2407">
        <v>4.1316173989999996</v>
      </c>
      <c r="E2407">
        <v>-73.628504100000001</v>
      </c>
      <c r="F2407">
        <v>25</v>
      </c>
      <c r="G2407">
        <v>27</v>
      </c>
      <c r="H2407">
        <v>4.1301513480666596</v>
      </c>
      <c r="I2407">
        <v>-73.6295055603333</v>
      </c>
      <c r="J2407">
        <v>0.19713432005626</v>
      </c>
      <c r="K2407">
        <v>28411</v>
      </c>
      <c r="L2407">
        <v>4.13</v>
      </c>
      <c r="M2407">
        <v>-73.629496200000006</v>
      </c>
      <c r="N2407">
        <v>25</v>
      </c>
      <c r="O2407">
        <v>572</v>
      </c>
      <c r="P2407">
        <f t="shared" si="75"/>
        <v>9.5333333333333332</v>
      </c>
      <c r="R2407" t="str">
        <f t="shared" si="74"/>
        <v>2405,9,610248,4.131617399,-73.6285041,25,27,4.13015134806666,-73.6295055603333,0.19713432005626,28411,4.13,-73.6294962,25,572,9.53333333333333</v>
      </c>
    </row>
    <row r="2408" spans="1:18" x14ac:dyDescent="0.25">
      <c r="A2408">
        <v>2406</v>
      </c>
      <c r="B2408">
        <v>7</v>
      </c>
      <c r="C2408">
        <v>610256</v>
      </c>
      <c r="D2408">
        <v>4.1419785520000003</v>
      </c>
      <c r="E2408">
        <v>-73.627959070000003</v>
      </c>
      <c r="F2408">
        <v>12</v>
      </c>
      <c r="G2408">
        <v>162</v>
      </c>
      <c r="H2408">
        <v>4.1421591641842097</v>
      </c>
      <c r="I2408">
        <v>-73.627925145263106</v>
      </c>
      <c r="J2408">
        <v>2.0419717965702602E-2</v>
      </c>
      <c r="K2408">
        <v>18288</v>
      </c>
      <c r="L2408">
        <v>4.1420000000000003</v>
      </c>
      <c r="M2408">
        <v>-73.627909900000006</v>
      </c>
      <c r="N2408">
        <v>12</v>
      </c>
      <c r="O2408">
        <v>303</v>
      </c>
      <c r="P2408">
        <f t="shared" si="75"/>
        <v>5.05</v>
      </c>
      <c r="R2408" t="str">
        <f t="shared" si="74"/>
        <v>2406,7,610256,4.141978552,-73.62795907,12,162,4.14215916418421,-73.6279251452631,0.0204197179657026,18288,4.142,-73.6279099,12,303,5.05</v>
      </c>
    </row>
    <row r="2409" spans="1:18" x14ac:dyDescent="0.25">
      <c r="A2409">
        <v>2407</v>
      </c>
      <c r="B2409">
        <v>7</v>
      </c>
      <c r="C2409">
        <v>610368</v>
      </c>
      <c r="D2409">
        <v>4.1379598680000003</v>
      </c>
      <c r="E2409">
        <v>-73.622572719999994</v>
      </c>
      <c r="F2409">
        <v>28</v>
      </c>
      <c r="G2409">
        <v>66</v>
      </c>
      <c r="H2409">
        <v>4.1389235624693796</v>
      </c>
      <c r="I2409">
        <v>-73.623678444897905</v>
      </c>
      <c r="J2409">
        <v>0.162750576520763</v>
      </c>
      <c r="K2409">
        <v>20997</v>
      </c>
      <c r="L2409">
        <v>4.1390000000000002</v>
      </c>
      <c r="M2409">
        <v>-73.623679699999997</v>
      </c>
      <c r="N2409">
        <v>28</v>
      </c>
      <c r="O2409">
        <v>521</v>
      </c>
      <c r="P2409">
        <f t="shared" si="75"/>
        <v>8.6833333333333336</v>
      </c>
      <c r="R2409" t="str">
        <f t="shared" si="74"/>
        <v>2407,7,610368,4.137959868,-73.62257272,28,66,4.13892356246938,-73.6236784448979,0.162750576520763,20997,4.139,-73.6236797,28,521,8.68333333333333</v>
      </c>
    </row>
    <row r="2410" spans="1:18" x14ac:dyDescent="0.25">
      <c r="A2410">
        <v>2408</v>
      </c>
      <c r="B2410">
        <v>9</v>
      </c>
      <c r="C2410">
        <v>610404</v>
      </c>
      <c r="D2410">
        <v>4.1300863750000003</v>
      </c>
      <c r="E2410">
        <v>-73.65582053</v>
      </c>
      <c r="F2410">
        <v>20</v>
      </c>
      <c r="G2410">
        <v>128</v>
      </c>
      <c r="H2410">
        <v>4.1313208432000001</v>
      </c>
      <c r="I2410">
        <v>-73.655322983999994</v>
      </c>
      <c r="J2410">
        <v>0.14784983618883299</v>
      </c>
      <c r="K2410">
        <v>27982</v>
      </c>
      <c r="L2410">
        <v>4.1310000000000002</v>
      </c>
      <c r="M2410">
        <v>-73.655325399999995</v>
      </c>
      <c r="N2410">
        <v>20</v>
      </c>
      <c r="O2410">
        <v>784</v>
      </c>
      <c r="P2410">
        <f t="shared" si="75"/>
        <v>13.066666666666666</v>
      </c>
      <c r="R2410" t="str">
        <f t="shared" si="74"/>
        <v>2408,9,610404,4.130086375,-73.65582053,20,128,4.1313208432,-73.655322984,0.147849836188833,27982,4.131,-73.6553254,20,784,13.0666666666667</v>
      </c>
    </row>
    <row r="2411" spans="1:18" x14ac:dyDescent="0.25">
      <c r="A2411">
        <v>2409</v>
      </c>
      <c r="B2411">
        <v>10</v>
      </c>
      <c r="C2411">
        <v>610405</v>
      </c>
      <c r="D2411">
        <v>4.130263416</v>
      </c>
      <c r="E2411">
        <v>-73.655378490000004</v>
      </c>
      <c r="F2411">
        <v>20</v>
      </c>
      <c r="G2411">
        <v>128</v>
      </c>
      <c r="H2411">
        <v>4.1313208432000001</v>
      </c>
      <c r="I2411">
        <v>-73.655322983999994</v>
      </c>
      <c r="J2411">
        <v>0.11766765424263199</v>
      </c>
      <c r="K2411">
        <v>27982</v>
      </c>
      <c r="L2411">
        <v>4.1310000000000002</v>
      </c>
      <c r="M2411">
        <v>-73.655325399999995</v>
      </c>
      <c r="N2411">
        <v>20</v>
      </c>
      <c r="O2411">
        <v>784</v>
      </c>
      <c r="P2411">
        <f t="shared" si="75"/>
        <v>13.066666666666666</v>
      </c>
      <c r="R2411" t="str">
        <f t="shared" si="74"/>
        <v>2409,10,610405,4.130263416,-73.65537849,20,128,4.1313208432,-73.655322984,0.117667654242632,27982,4.131,-73.6553254,20,784,13.0666666666667</v>
      </c>
    </row>
    <row r="2412" spans="1:18" x14ac:dyDescent="0.25">
      <c r="A2412">
        <v>2410</v>
      </c>
      <c r="B2412">
        <v>35</v>
      </c>
      <c r="C2412">
        <v>131188</v>
      </c>
      <c r="D2412">
        <v>4.1262190849999998</v>
      </c>
      <c r="E2412">
        <v>-73.643844250000001</v>
      </c>
      <c r="F2412">
        <v>3</v>
      </c>
      <c r="G2412">
        <v>182</v>
      </c>
      <c r="H2412">
        <v>4.1292759795</v>
      </c>
      <c r="I2412">
        <v>-73.644399748333299</v>
      </c>
      <c r="J2412">
        <v>0.345232366586677</v>
      </c>
      <c r="K2412">
        <v>29670</v>
      </c>
      <c r="L2412">
        <v>4.1289999999999996</v>
      </c>
      <c r="M2412">
        <v>-73.644591500000004</v>
      </c>
      <c r="N2412">
        <v>3</v>
      </c>
      <c r="O2412">
        <v>387</v>
      </c>
      <c r="P2412">
        <f t="shared" si="75"/>
        <v>6.45</v>
      </c>
      <c r="R2412" t="str">
        <f t="shared" si="74"/>
        <v>2410,35,131188,4.126219085,-73.64384425,3,182,4.1292759795,-73.6443997483333,0.345232366586677,29670,4.129,-73.6445915,3,387,6.45</v>
      </c>
    </row>
    <row r="2413" spans="1:18" x14ac:dyDescent="0.25">
      <c r="A2413">
        <v>2411</v>
      </c>
      <c r="B2413">
        <v>2</v>
      </c>
      <c r="C2413">
        <v>610412</v>
      </c>
      <c r="D2413">
        <v>4.1194007160000004</v>
      </c>
      <c r="E2413">
        <v>-73.645584279999994</v>
      </c>
      <c r="F2413">
        <v>18</v>
      </c>
      <c r="G2413">
        <v>17</v>
      </c>
      <c r="H2413">
        <v>4.1215725631249898</v>
      </c>
      <c r="I2413">
        <v>-73.646671141249996</v>
      </c>
      <c r="J2413">
        <v>0.26974092661858801</v>
      </c>
      <c r="K2413">
        <v>34624</v>
      </c>
      <c r="L2413">
        <v>4.1219999999999999</v>
      </c>
      <c r="M2413">
        <v>-73.646687299999996</v>
      </c>
      <c r="N2413">
        <v>18</v>
      </c>
      <c r="O2413">
        <v>451</v>
      </c>
      <c r="P2413">
        <f t="shared" si="75"/>
        <v>7.5166666666666666</v>
      </c>
      <c r="R2413" t="str">
        <f t="shared" si="74"/>
        <v>2411,2,610412,4.119400716,-73.64558428,18,17,4.12157256312499,-73.64667114125,0.269740926618588,34624,4.122,-73.6466873,18,451,7.51666666666667</v>
      </c>
    </row>
    <row r="2414" spans="1:18" x14ac:dyDescent="0.25">
      <c r="A2414">
        <v>2412</v>
      </c>
      <c r="B2414">
        <v>12</v>
      </c>
      <c r="C2414">
        <v>610602</v>
      </c>
      <c r="D2414">
        <v>4.1267590439999999</v>
      </c>
      <c r="E2414">
        <v>-73.628880129999999</v>
      </c>
      <c r="F2414">
        <v>22</v>
      </c>
      <c r="G2414">
        <v>166</v>
      </c>
      <c r="H2414">
        <v>4.1270616396363602</v>
      </c>
      <c r="I2414">
        <v>-73.629630498484801</v>
      </c>
      <c r="J2414">
        <v>8.9709073430459502E-2</v>
      </c>
      <c r="K2414">
        <v>31428</v>
      </c>
      <c r="L2414">
        <v>4.1269999999999998</v>
      </c>
      <c r="M2414">
        <v>-73.629695299999995</v>
      </c>
      <c r="N2414">
        <v>22</v>
      </c>
      <c r="O2414">
        <v>626</v>
      </c>
      <c r="P2414">
        <f t="shared" si="75"/>
        <v>10.433333333333334</v>
      </c>
      <c r="R2414" t="str">
        <f t="shared" si="74"/>
        <v>2412,12,610602,4.126759044,-73.62888013,22,166,4.12706163963636,-73.6296304984848,0.0897090734304595,31428,4.127,-73.6296953,22,626,10.4333333333333</v>
      </c>
    </row>
    <row r="2415" spans="1:18" x14ac:dyDescent="0.25">
      <c r="A2415">
        <v>2413</v>
      </c>
      <c r="B2415">
        <v>21</v>
      </c>
      <c r="C2415">
        <v>130327</v>
      </c>
      <c r="D2415">
        <v>4.1290209239999998</v>
      </c>
      <c r="E2415">
        <v>-73.626311650000005</v>
      </c>
      <c r="F2415">
        <v>39</v>
      </c>
      <c r="G2415">
        <v>96</v>
      </c>
      <c r="H2415">
        <v>4.12812213051724</v>
      </c>
      <c r="I2415">
        <v>-73.626538939310294</v>
      </c>
      <c r="J2415">
        <v>0.103006589762639</v>
      </c>
      <c r="K2415">
        <v>30165</v>
      </c>
      <c r="L2415">
        <v>4.1280000000000001</v>
      </c>
      <c r="M2415">
        <v>-73.6262519</v>
      </c>
      <c r="N2415">
        <v>39</v>
      </c>
      <c r="O2415">
        <v>520</v>
      </c>
      <c r="P2415">
        <f t="shared" si="75"/>
        <v>8.6666666666666661</v>
      </c>
      <c r="R2415" t="str">
        <f t="shared" si="74"/>
        <v>2413,21,130327,4.129020924,-73.62631165,39,96,4.12812213051724,-73.6265389393103,0.103006589762639,30165,4.128,-73.6262519,39,520,8.66666666666667</v>
      </c>
    </row>
    <row r="2416" spans="1:18" x14ac:dyDescent="0.25">
      <c r="A2416">
        <v>2414</v>
      </c>
      <c r="B2416">
        <v>30</v>
      </c>
      <c r="C2416">
        <v>130246</v>
      </c>
      <c r="D2416">
        <v>4.126226902</v>
      </c>
      <c r="E2416">
        <v>-73.625568040000005</v>
      </c>
      <c r="F2416">
        <v>25</v>
      </c>
      <c r="G2416">
        <v>96</v>
      </c>
      <c r="H2416">
        <v>4.12812213051724</v>
      </c>
      <c r="I2416">
        <v>-73.626538939310294</v>
      </c>
      <c r="J2416">
        <v>0.23650739735135001</v>
      </c>
      <c r="K2416">
        <v>30165</v>
      </c>
      <c r="L2416">
        <v>4.1280000000000001</v>
      </c>
      <c r="M2416">
        <v>-73.6262519</v>
      </c>
      <c r="N2416">
        <v>25</v>
      </c>
      <c r="O2416">
        <v>520</v>
      </c>
      <c r="P2416">
        <f t="shared" si="75"/>
        <v>8.6666666666666661</v>
      </c>
      <c r="R2416" t="str">
        <f t="shared" si="74"/>
        <v>2414,30,130246,4.126226902,-73.62556804,25,96,4.12812213051724,-73.6265389393103,0.23650739735135,30165,4.128,-73.6262519,25,520,8.66666666666667</v>
      </c>
    </row>
    <row r="2417" spans="1:18" x14ac:dyDescent="0.25">
      <c r="A2417">
        <v>2415</v>
      </c>
      <c r="B2417">
        <v>13</v>
      </c>
      <c r="C2417">
        <v>610705</v>
      </c>
      <c r="D2417">
        <v>4.121512139</v>
      </c>
      <c r="E2417">
        <v>-73.624644840000002</v>
      </c>
      <c r="F2417">
        <v>19</v>
      </c>
      <c r="G2417">
        <v>115</v>
      </c>
      <c r="H2417">
        <v>4.1227493117692298</v>
      </c>
      <c r="I2417">
        <v>-73.625090364871795</v>
      </c>
      <c r="J2417">
        <v>0.14608042814496799</v>
      </c>
      <c r="K2417">
        <v>33731</v>
      </c>
      <c r="L2417">
        <v>4.1230000000000002</v>
      </c>
      <c r="M2417">
        <v>-73.6251484</v>
      </c>
      <c r="N2417">
        <v>19</v>
      </c>
      <c r="O2417">
        <v>592</v>
      </c>
      <c r="P2417">
        <f t="shared" si="75"/>
        <v>9.8666666666666671</v>
      </c>
      <c r="R2417" t="str">
        <f t="shared" si="74"/>
        <v>2415,13,610705,4.121512139,-73.62464484,19,115,4.12274931176923,-73.6250903648718,0.146080428144968,33731,4.123,-73.6251484,19,592,9.86666666666667</v>
      </c>
    </row>
    <row r="2418" spans="1:18" x14ac:dyDescent="0.25">
      <c r="A2418">
        <v>2416</v>
      </c>
      <c r="B2418">
        <v>27</v>
      </c>
      <c r="C2418">
        <v>131129</v>
      </c>
      <c r="D2418">
        <v>4.1134700329999996</v>
      </c>
      <c r="E2418">
        <v>-73.612842459999996</v>
      </c>
      <c r="F2418">
        <v>32</v>
      </c>
      <c r="G2418">
        <v>38</v>
      </c>
      <c r="H2418">
        <v>4.11439135233333</v>
      </c>
      <c r="I2418">
        <v>-73.611488269999995</v>
      </c>
      <c r="J2418">
        <v>0.18168945309534601</v>
      </c>
      <c r="K2418">
        <v>40520</v>
      </c>
      <c r="L2418">
        <v>4.1139999999999999</v>
      </c>
      <c r="M2418">
        <v>-73.611567899999997</v>
      </c>
      <c r="N2418">
        <v>32</v>
      </c>
      <c r="O2418">
        <v>679</v>
      </c>
      <c r="P2418">
        <f t="shared" si="75"/>
        <v>11.316666666666666</v>
      </c>
      <c r="R2418" t="str">
        <f t="shared" si="74"/>
        <v>2416,27,131129,4.113470033,-73.61284246,32,38,4.11439135233333,-73.61148827,0.181689453095346,40520,4.114,-73.6115679,32,679,11.3166666666667</v>
      </c>
    </row>
    <row r="2419" spans="1:18" x14ac:dyDescent="0.25">
      <c r="A2419">
        <v>2417</v>
      </c>
      <c r="B2419">
        <v>28</v>
      </c>
      <c r="C2419">
        <v>131146</v>
      </c>
      <c r="D2419">
        <v>4.1136158649999999</v>
      </c>
      <c r="E2419">
        <v>-73.612580480000005</v>
      </c>
      <c r="F2419">
        <v>28</v>
      </c>
      <c r="G2419">
        <v>38</v>
      </c>
      <c r="H2419">
        <v>4.11439135233333</v>
      </c>
      <c r="I2419">
        <v>-73.611488269999995</v>
      </c>
      <c r="J2419">
        <v>0.14859898273887601</v>
      </c>
      <c r="K2419">
        <v>40520</v>
      </c>
      <c r="L2419">
        <v>4.1139999999999999</v>
      </c>
      <c r="M2419">
        <v>-73.611567899999997</v>
      </c>
      <c r="N2419">
        <v>28</v>
      </c>
      <c r="O2419">
        <v>679</v>
      </c>
      <c r="P2419">
        <f t="shared" si="75"/>
        <v>11.316666666666666</v>
      </c>
      <c r="R2419" t="str">
        <f t="shared" si="74"/>
        <v>2417,28,131146,4.113615865,-73.61258048,28,38,4.11439135233333,-73.61148827,0.148598982738876,40520,4.114,-73.6115679,28,679,11.3166666666667</v>
      </c>
    </row>
    <row r="2420" spans="1:18" x14ac:dyDescent="0.25">
      <c r="A2420">
        <v>2418</v>
      </c>
      <c r="B2420">
        <v>30</v>
      </c>
      <c r="C2420">
        <v>131128</v>
      </c>
      <c r="D2420">
        <v>4.1138989449999999</v>
      </c>
      <c r="E2420">
        <v>-73.612081430000003</v>
      </c>
      <c r="F2420">
        <v>18</v>
      </c>
      <c r="G2420">
        <v>38</v>
      </c>
      <c r="H2420">
        <v>4.11439135233333</v>
      </c>
      <c r="I2420">
        <v>-73.611488269999995</v>
      </c>
      <c r="J2420">
        <v>8.5536948976233998E-2</v>
      </c>
      <c r="K2420">
        <v>40520</v>
      </c>
      <c r="L2420">
        <v>4.1139999999999999</v>
      </c>
      <c r="M2420">
        <v>-73.611567899999997</v>
      </c>
      <c r="N2420">
        <v>18</v>
      </c>
      <c r="O2420">
        <v>679</v>
      </c>
      <c r="P2420">
        <f t="shared" si="75"/>
        <v>11.316666666666666</v>
      </c>
      <c r="R2420" t="str">
        <f t="shared" si="74"/>
        <v>2418,30,131128,4.113898945,-73.61208143,18,38,4.11439135233333,-73.61148827,0.085536948976234,40520,4.114,-73.6115679,18,679,11.3166666666667</v>
      </c>
    </row>
    <row r="2421" spans="1:18" x14ac:dyDescent="0.25">
      <c r="A2421">
        <v>2419</v>
      </c>
      <c r="B2421">
        <v>11</v>
      </c>
      <c r="C2421">
        <v>610771</v>
      </c>
      <c r="D2421">
        <v>4.1257116729999996</v>
      </c>
      <c r="E2421">
        <v>-73.632435599999994</v>
      </c>
      <c r="F2421">
        <v>28</v>
      </c>
      <c r="G2421">
        <v>147</v>
      </c>
      <c r="H2421">
        <v>4.1252891079428498</v>
      </c>
      <c r="I2421">
        <v>-73.632424829714196</v>
      </c>
      <c r="J2421">
        <v>4.6972761106114702E-2</v>
      </c>
      <c r="K2421">
        <v>32778</v>
      </c>
      <c r="L2421">
        <v>4.125</v>
      </c>
      <c r="M2421">
        <v>-73.632420300000007</v>
      </c>
      <c r="N2421">
        <v>28</v>
      </c>
      <c r="O2421">
        <v>545</v>
      </c>
      <c r="P2421">
        <f t="shared" si="75"/>
        <v>9.0833333333333339</v>
      </c>
      <c r="R2421" t="str">
        <f t="shared" si="74"/>
        <v>2419,11,610771,4.125711673,-73.6324356,28,147,4.12528910794285,-73.6324248297142,0.0469727611061147,32778,4.125,-73.6324203,28,545,9.08333333333333</v>
      </c>
    </row>
    <row r="2422" spans="1:18" x14ac:dyDescent="0.25">
      <c r="A2422">
        <v>2420</v>
      </c>
      <c r="B2422">
        <v>13</v>
      </c>
      <c r="C2422">
        <v>610773</v>
      </c>
      <c r="D2422">
        <v>4.1251587150000004</v>
      </c>
      <c r="E2422">
        <v>-73.63251708</v>
      </c>
      <c r="F2422">
        <v>9</v>
      </c>
      <c r="G2422">
        <v>147</v>
      </c>
      <c r="H2422">
        <v>4.1252891079428498</v>
      </c>
      <c r="I2422">
        <v>-73.632424829714196</v>
      </c>
      <c r="J2422">
        <v>1.77342576923687E-2</v>
      </c>
      <c r="K2422">
        <v>32778</v>
      </c>
      <c r="L2422">
        <v>4.125</v>
      </c>
      <c r="M2422">
        <v>-73.632420300000007</v>
      </c>
      <c r="N2422">
        <v>9</v>
      </c>
      <c r="O2422">
        <v>545</v>
      </c>
      <c r="P2422">
        <f t="shared" si="75"/>
        <v>9.0833333333333339</v>
      </c>
      <c r="R2422" t="str">
        <f t="shared" si="74"/>
        <v>2420,13,610773,4.125158715,-73.63251708,9,147,4.12528910794285,-73.6324248297142,0.0177342576923687,32778,4.125,-73.6324203,9,545,9.08333333333333</v>
      </c>
    </row>
    <row r="2423" spans="1:18" x14ac:dyDescent="0.25">
      <c r="A2423">
        <v>2421</v>
      </c>
      <c r="B2423">
        <v>15</v>
      </c>
      <c r="C2423">
        <v>610775</v>
      </c>
      <c r="D2423">
        <v>4.1249057430000002</v>
      </c>
      <c r="E2423">
        <v>-73.632600330000002</v>
      </c>
      <c r="F2423">
        <v>13</v>
      </c>
      <c r="G2423">
        <v>147</v>
      </c>
      <c r="H2423">
        <v>4.1252891079428498</v>
      </c>
      <c r="I2423">
        <v>-73.632424829714196</v>
      </c>
      <c r="J2423">
        <v>4.6832301258946898E-2</v>
      </c>
      <c r="K2423">
        <v>32778</v>
      </c>
      <c r="L2423">
        <v>4.125</v>
      </c>
      <c r="M2423">
        <v>-73.632420300000007</v>
      </c>
      <c r="N2423">
        <v>13</v>
      </c>
      <c r="O2423">
        <v>545</v>
      </c>
      <c r="P2423">
        <f t="shared" si="75"/>
        <v>9.0833333333333339</v>
      </c>
      <c r="R2423" t="str">
        <f t="shared" si="74"/>
        <v>2421,15,610775,4.124905743,-73.63260033,13,147,4.12528910794285,-73.6324248297142,0.0468323012589469,32778,4.125,-73.6324203,13,545,9.08333333333333</v>
      </c>
    </row>
    <row r="2424" spans="1:18" x14ac:dyDescent="0.25">
      <c r="A2424">
        <v>2422</v>
      </c>
      <c r="B2424">
        <v>1</v>
      </c>
      <c r="C2424">
        <v>610815</v>
      </c>
      <c r="D2424">
        <v>4.1247890920000003</v>
      </c>
      <c r="E2424">
        <v>-73.632106980000003</v>
      </c>
      <c r="F2424">
        <v>27</v>
      </c>
      <c r="G2424">
        <v>147</v>
      </c>
      <c r="H2424">
        <v>4.1252891079428498</v>
      </c>
      <c r="I2424">
        <v>-73.632424829714196</v>
      </c>
      <c r="J2424">
        <v>6.5791475101635105E-2</v>
      </c>
      <c r="K2424">
        <v>32778</v>
      </c>
      <c r="L2424">
        <v>4.125</v>
      </c>
      <c r="M2424">
        <v>-73.632420300000007</v>
      </c>
      <c r="N2424">
        <v>27</v>
      </c>
      <c r="O2424">
        <v>545</v>
      </c>
      <c r="P2424">
        <f t="shared" si="75"/>
        <v>9.0833333333333339</v>
      </c>
      <c r="R2424" t="str">
        <f t="shared" si="74"/>
        <v>2422,1,610815,4.124789092,-73.63210698,27,147,4.12528910794285,-73.6324248297142,0.0657914751016351,32778,4.125,-73.6324203,27,545,9.08333333333333</v>
      </c>
    </row>
    <row r="2425" spans="1:18" x14ac:dyDescent="0.25">
      <c r="A2425">
        <v>2423</v>
      </c>
      <c r="B2425">
        <v>3</v>
      </c>
      <c r="C2425">
        <v>610817</v>
      </c>
      <c r="D2425">
        <v>4.1240571570000002</v>
      </c>
      <c r="E2425">
        <v>-73.630641069999996</v>
      </c>
      <c r="F2425">
        <v>52</v>
      </c>
      <c r="G2425">
        <v>192</v>
      </c>
      <c r="H2425">
        <v>4.1226308336578903</v>
      </c>
      <c r="I2425">
        <v>-73.630540461842102</v>
      </c>
      <c r="J2425">
        <v>0.15889212392440999</v>
      </c>
      <c r="K2425">
        <v>33681</v>
      </c>
      <c r="L2425">
        <v>4.1230000000000002</v>
      </c>
      <c r="M2425">
        <v>-73.630411300000006</v>
      </c>
      <c r="N2425">
        <v>52</v>
      </c>
      <c r="O2425">
        <v>539</v>
      </c>
      <c r="P2425">
        <f t="shared" si="75"/>
        <v>8.9833333333333325</v>
      </c>
      <c r="R2425" t="str">
        <f t="shared" si="74"/>
        <v>2423,3,610817,4.124057157,-73.63064107,52,192,4.12263083365789,-73.6305404618421,0.15889212392441,33681,4.123,-73.6304113,52,539,8.98333333333333</v>
      </c>
    </row>
    <row r="2426" spans="1:18" x14ac:dyDescent="0.25">
      <c r="A2426">
        <v>2424</v>
      </c>
      <c r="B2426">
        <v>2</v>
      </c>
      <c r="C2426">
        <v>610893</v>
      </c>
      <c r="D2426">
        <v>4.1225658589999998</v>
      </c>
      <c r="E2426">
        <v>-73.632669669999999</v>
      </c>
      <c r="F2426">
        <v>15</v>
      </c>
      <c r="G2426">
        <v>60</v>
      </c>
      <c r="H2426">
        <v>4.12272070947368</v>
      </c>
      <c r="I2426">
        <v>-73.634327127105195</v>
      </c>
      <c r="J2426">
        <v>0.184512677361654</v>
      </c>
      <c r="K2426">
        <v>33795</v>
      </c>
      <c r="L2426">
        <v>4.1230000000000002</v>
      </c>
      <c r="M2426">
        <v>-73.634524499999998</v>
      </c>
      <c r="N2426">
        <v>15</v>
      </c>
      <c r="O2426">
        <v>463</v>
      </c>
      <c r="P2426">
        <f t="shared" si="75"/>
        <v>7.7166666666666668</v>
      </c>
      <c r="R2426" t="str">
        <f t="shared" si="74"/>
        <v>2424,2,610893,4.122565859,-73.63266967,15,60,4.12272070947368,-73.6343271271052,0.184512677361654,33795,4.123,-73.6345245,15,463,7.71666666666667</v>
      </c>
    </row>
    <row r="2427" spans="1:18" x14ac:dyDescent="0.25">
      <c r="A2427">
        <v>2425</v>
      </c>
      <c r="B2427">
        <v>20</v>
      </c>
      <c r="C2427">
        <v>610930</v>
      </c>
      <c r="D2427">
        <v>4.1183278550000004</v>
      </c>
      <c r="E2427">
        <v>-73.631609139999995</v>
      </c>
      <c r="F2427">
        <v>36</v>
      </c>
      <c r="G2427">
        <v>136</v>
      </c>
      <c r="H2427">
        <v>4.1186611346333297</v>
      </c>
      <c r="I2427">
        <v>-73.631792291333298</v>
      </c>
      <c r="J2427">
        <v>4.2234371196118399E-2</v>
      </c>
      <c r="K2427">
        <v>37258</v>
      </c>
      <c r="L2427">
        <v>4.1189999999999998</v>
      </c>
      <c r="M2427">
        <v>-73.631714900000006</v>
      </c>
      <c r="N2427">
        <v>36</v>
      </c>
      <c r="O2427">
        <v>566</v>
      </c>
      <c r="P2427">
        <f t="shared" si="75"/>
        <v>9.4333333333333336</v>
      </c>
      <c r="R2427" t="str">
        <f t="shared" si="74"/>
        <v>2425,20,610930,4.118327855,-73.63160914,36,136,4.11866113463333,-73.6317922913333,0.0422343711961184,37258,4.119,-73.6317149,36,566,9.43333333333333</v>
      </c>
    </row>
    <row r="2428" spans="1:18" x14ac:dyDescent="0.25">
      <c r="A2428">
        <v>2426</v>
      </c>
      <c r="B2428">
        <v>11</v>
      </c>
      <c r="C2428">
        <v>612039</v>
      </c>
      <c r="D2428">
        <v>4.1107353409999998</v>
      </c>
      <c r="E2428">
        <v>-73.631569380000002</v>
      </c>
      <c r="F2428">
        <v>9</v>
      </c>
      <c r="G2428">
        <v>82</v>
      </c>
      <c r="H2428">
        <v>4.1098981465</v>
      </c>
      <c r="I2428">
        <v>-73.631520949999995</v>
      </c>
      <c r="J2428">
        <v>9.3188068185485196E-2</v>
      </c>
      <c r="K2428">
        <v>42544</v>
      </c>
      <c r="L2428">
        <v>4.1100000000000003</v>
      </c>
      <c r="M2428">
        <v>-73.631474800000007</v>
      </c>
      <c r="N2428">
        <v>9</v>
      </c>
      <c r="O2428">
        <v>478</v>
      </c>
      <c r="P2428">
        <f t="shared" si="75"/>
        <v>7.9666666666666668</v>
      </c>
      <c r="R2428" t="str">
        <f t="shared" si="74"/>
        <v>2426,11,612039,4.110735341,-73.63156938,9,82,4.1098981465,-73.63152095,0.0931880681854852,42544,4.11,-73.6314748,9,478,7.96666666666667</v>
      </c>
    </row>
    <row r="2429" spans="1:18" x14ac:dyDescent="0.25">
      <c r="A2429">
        <v>2427</v>
      </c>
      <c r="B2429">
        <v>6</v>
      </c>
      <c r="C2429">
        <v>610997</v>
      </c>
      <c r="D2429">
        <v>4.103844005</v>
      </c>
      <c r="E2429">
        <v>-73.616964190000004</v>
      </c>
      <c r="F2429">
        <v>20</v>
      </c>
      <c r="G2429">
        <v>59</v>
      </c>
      <c r="H2429">
        <v>4.1024836590588203</v>
      </c>
      <c r="I2429">
        <v>-73.616093961764705</v>
      </c>
      <c r="J2429">
        <v>0.179320302054845</v>
      </c>
      <c r="K2429">
        <v>45814</v>
      </c>
      <c r="L2429">
        <v>4.1020000000000003</v>
      </c>
      <c r="M2429">
        <v>-73.616152700000001</v>
      </c>
      <c r="N2429">
        <v>20</v>
      </c>
      <c r="O2429">
        <v>759</v>
      </c>
      <c r="P2429">
        <f t="shared" si="75"/>
        <v>12.65</v>
      </c>
      <c r="R2429" t="str">
        <f t="shared" si="74"/>
        <v>2427,6,610997,4.103844005,-73.61696419,20,59,4.10248365905882,-73.6160939617647,0.179320302054845,45814,4.102,-73.6161527,20,759,12.65</v>
      </c>
    </row>
    <row r="2430" spans="1:18" x14ac:dyDescent="0.25">
      <c r="A2430">
        <v>2428</v>
      </c>
      <c r="B2430">
        <v>12</v>
      </c>
      <c r="C2430">
        <v>611003</v>
      </c>
      <c r="D2430">
        <v>4.1024107970000001</v>
      </c>
      <c r="E2430">
        <v>-73.6162791</v>
      </c>
      <c r="F2430">
        <v>17</v>
      </c>
      <c r="G2430">
        <v>59</v>
      </c>
      <c r="H2430">
        <v>4.1024836590588203</v>
      </c>
      <c r="I2430">
        <v>-73.616093961764705</v>
      </c>
      <c r="J2430">
        <v>2.2060398190854501E-2</v>
      </c>
      <c r="K2430">
        <v>45814</v>
      </c>
      <c r="L2430">
        <v>4.1020000000000003</v>
      </c>
      <c r="M2430">
        <v>-73.616152700000001</v>
      </c>
      <c r="N2430">
        <v>17</v>
      </c>
      <c r="O2430">
        <v>759</v>
      </c>
      <c r="P2430">
        <f t="shared" si="75"/>
        <v>12.65</v>
      </c>
      <c r="R2430" t="str">
        <f t="shared" si="74"/>
        <v>2428,12,611003,4.102410797,-73.6162791,17,59,4.10248365905882,-73.6160939617647,0.0220603981908545,45814,4.102,-73.6161527,17,759,12.65</v>
      </c>
    </row>
    <row r="2431" spans="1:18" x14ac:dyDescent="0.25">
      <c r="A2431">
        <v>2429</v>
      </c>
      <c r="B2431">
        <v>27</v>
      </c>
      <c r="C2431">
        <v>75920</v>
      </c>
      <c r="D2431">
        <v>4.1229216810000002</v>
      </c>
      <c r="E2431">
        <v>-73.65265608</v>
      </c>
      <c r="F2431">
        <v>28</v>
      </c>
      <c r="G2431">
        <v>63</v>
      </c>
      <c r="H2431">
        <v>4.1246905212571399</v>
      </c>
      <c r="I2431">
        <v>-73.652709562571403</v>
      </c>
      <c r="J2431">
        <v>0.19665193935370001</v>
      </c>
      <c r="K2431">
        <v>32469</v>
      </c>
      <c r="L2431">
        <v>4.125</v>
      </c>
      <c r="M2431">
        <v>-73.652916300000001</v>
      </c>
      <c r="N2431">
        <v>28</v>
      </c>
      <c r="O2431">
        <v>599</v>
      </c>
      <c r="P2431">
        <f t="shared" si="75"/>
        <v>9.9833333333333325</v>
      </c>
      <c r="R2431" t="str">
        <f t="shared" si="74"/>
        <v>2429,27,75920,4.122921681,-73.65265608,28,63,4.12469052125714,-73.6527095625714,0.1966519393537,32469,4.125,-73.6529163,28,599,9.98333333333333</v>
      </c>
    </row>
    <row r="2432" spans="1:18" x14ac:dyDescent="0.25">
      <c r="A2432">
        <v>2430</v>
      </c>
      <c r="B2432">
        <v>34</v>
      </c>
      <c r="C2432">
        <v>75866</v>
      </c>
      <c r="D2432">
        <v>4.1080528000000003</v>
      </c>
      <c r="E2432">
        <v>-73.658286039999993</v>
      </c>
      <c r="F2432">
        <v>25</v>
      </c>
      <c r="G2432">
        <v>61</v>
      </c>
      <c r="H2432">
        <v>4.1074378197083297</v>
      </c>
      <c r="I2432">
        <v>-73.659226922916602</v>
      </c>
      <c r="J2432">
        <v>0.124684109907355</v>
      </c>
      <c r="K2432">
        <v>43621</v>
      </c>
      <c r="L2432">
        <v>4.1070000000000002</v>
      </c>
      <c r="M2432">
        <v>-73.659033100000002</v>
      </c>
      <c r="N2432">
        <v>25</v>
      </c>
      <c r="O2432">
        <v>87</v>
      </c>
      <c r="P2432">
        <f t="shared" si="75"/>
        <v>1.45</v>
      </c>
      <c r="R2432" t="str">
        <f t="shared" si="74"/>
        <v>2430,34,75866,4.1080528,-73.65828604,25,61,4.10743781970833,-73.6592269229166,0.124684109907355,43621,4.107,-73.6590331,25,87,1.45</v>
      </c>
    </row>
    <row r="2433" spans="1:18" x14ac:dyDescent="0.25">
      <c r="A2433">
        <v>2431</v>
      </c>
      <c r="B2433">
        <v>36</v>
      </c>
      <c r="C2433">
        <v>12492</v>
      </c>
      <c r="D2433">
        <v>4.1087366279999999</v>
      </c>
      <c r="E2433">
        <v>-73.659425470000002</v>
      </c>
      <c r="F2433">
        <v>32</v>
      </c>
      <c r="G2433">
        <v>61</v>
      </c>
      <c r="H2433">
        <v>4.1074378197083297</v>
      </c>
      <c r="I2433">
        <v>-73.659226922916602</v>
      </c>
      <c r="J2433">
        <v>0.14599833825313699</v>
      </c>
      <c r="K2433">
        <v>43621</v>
      </c>
      <c r="L2433">
        <v>4.1070000000000002</v>
      </c>
      <c r="M2433">
        <v>-73.659033100000002</v>
      </c>
      <c r="N2433">
        <v>32</v>
      </c>
      <c r="O2433">
        <v>87</v>
      </c>
      <c r="P2433">
        <f t="shared" si="75"/>
        <v>1.45</v>
      </c>
      <c r="R2433" t="str">
        <f t="shared" si="74"/>
        <v>2431,36,12492,4.108736628,-73.65942547,32,61,4.10743781970833,-73.6592269229166,0.145998338253137,43621,4.107,-73.6590331,32,87,1.45</v>
      </c>
    </row>
    <row r="2434" spans="1:18" x14ac:dyDescent="0.25">
      <c r="A2434">
        <v>2432</v>
      </c>
      <c r="B2434">
        <v>22</v>
      </c>
      <c r="C2434">
        <v>611202</v>
      </c>
      <c r="D2434">
        <v>4.1063897239999996</v>
      </c>
      <c r="E2434">
        <v>-73.660138570000001</v>
      </c>
      <c r="F2434">
        <v>25</v>
      </c>
      <c r="G2434">
        <v>61</v>
      </c>
      <c r="H2434">
        <v>4.1074378197083297</v>
      </c>
      <c r="I2434">
        <v>-73.659226922916602</v>
      </c>
      <c r="J2434">
        <v>0.154193541678707</v>
      </c>
      <c r="K2434">
        <v>43621</v>
      </c>
      <c r="L2434">
        <v>4.1070000000000002</v>
      </c>
      <c r="M2434">
        <v>-73.659033100000002</v>
      </c>
      <c r="N2434">
        <v>25</v>
      </c>
      <c r="O2434">
        <v>87</v>
      </c>
      <c r="P2434">
        <f t="shared" si="75"/>
        <v>1.45</v>
      </c>
      <c r="R2434" t="str">
        <f t="shared" ref="R2434:R2497" si="76">+_xlfn.TEXTJOIN(",",TRUE,A2434:P2434)</f>
        <v>2432,22,611202,4.106389724,-73.66013857,25,61,4.10743781970833,-73.6592269229166,0.154193541678707,43621,4.107,-73.6590331,25,87,1.45</v>
      </c>
    </row>
    <row r="2435" spans="1:18" x14ac:dyDescent="0.25">
      <c r="A2435">
        <v>2433</v>
      </c>
      <c r="B2435">
        <v>25</v>
      </c>
      <c r="C2435">
        <v>75929</v>
      </c>
      <c r="D2435">
        <v>4.1064830380000004</v>
      </c>
      <c r="E2435">
        <v>-73.663222910000002</v>
      </c>
      <c r="F2435">
        <v>13</v>
      </c>
      <c r="G2435">
        <v>164</v>
      </c>
      <c r="H2435">
        <v>4.1058975543000003</v>
      </c>
      <c r="I2435">
        <v>-73.662904458666603</v>
      </c>
      <c r="J2435">
        <v>7.4019874046380593E-2</v>
      </c>
      <c r="K2435">
        <v>44194</v>
      </c>
      <c r="L2435">
        <v>4.1059999999999999</v>
      </c>
      <c r="M2435">
        <v>-73.662573499999993</v>
      </c>
      <c r="N2435">
        <v>13</v>
      </c>
      <c r="O2435">
        <v>195</v>
      </c>
      <c r="P2435">
        <f t="shared" ref="P2435:P2498" si="77">+O2435/60</f>
        <v>3.25</v>
      </c>
      <c r="R2435" t="str">
        <f t="shared" si="76"/>
        <v>2433,25,75929,4.106483038,-73.66322291,13,164,4.1058975543,-73.6629044586666,0.0740198740463806,44194,4.106,-73.6625735,13,195,3.25</v>
      </c>
    </row>
    <row r="2436" spans="1:18" x14ac:dyDescent="0.25">
      <c r="A2436">
        <v>2434</v>
      </c>
      <c r="B2436">
        <v>6</v>
      </c>
      <c r="C2436">
        <v>611271</v>
      </c>
      <c r="D2436">
        <v>4.1080958499999998</v>
      </c>
      <c r="E2436">
        <v>-73.650309120000003</v>
      </c>
      <c r="F2436">
        <v>41</v>
      </c>
      <c r="G2436">
        <v>125</v>
      </c>
      <c r="H2436">
        <v>4.1083462468205099</v>
      </c>
      <c r="I2436">
        <v>-73.6515705533333</v>
      </c>
      <c r="J2436">
        <v>0.14255866226379199</v>
      </c>
      <c r="K2436">
        <v>43152</v>
      </c>
      <c r="L2436">
        <v>4.1079999999999997</v>
      </c>
      <c r="M2436">
        <v>-73.651683500000004</v>
      </c>
      <c r="N2436">
        <v>41</v>
      </c>
      <c r="O2436">
        <v>179</v>
      </c>
      <c r="P2436">
        <f t="shared" si="77"/>
        <v>2.9833333333333334</v>
      </c>
      <c r="R2436" t="str">
        <f t="shared" si="76"/>
        <v>2434,6,611271,4.10809585,-73.65030912,41,125,4.10834624682051,-73.6515705533333,0.142558662263792,43152,4.108,-73.6516835,41,179,2.98333333333333</v>
      </c>
    </row>
    <row r="2437" spans="1:18" x14ac:dyDescent="0.25">
      <c r="A2437">
        <v>2435</v>
      </c>
      <c r="B2437">
        <v>34</v>
      </c>
      <c r="C2437">
        <v>76693</v>
      </c>
      <c r="D2437">
        <v>4.1020082410000001</v>
      </c>
      <c r="E2437">
        <v>-73.645446190000001</v>
      </c>
      <c r="F2437">
        <v>27</v>
      </c>
      <c r="G2437">
        <v>23</v>
      </c>
      <c r="H2437">
        <v>4.1036018261621603</v>
      </c>
      <c r="I2437">
        <v>-73.645098620540494</v>
      </c>
      <c r="J2437">
        <v>0.18122934842983901</v>
      </c>
      <c r="K2437">
        <v>45001</v>
      </c>
      <c r="L2437">
        <v>4.1040000000000001</v>
      </c>
      <c r="M2437">
        <v>-73.645133900000005</v>
      </c>
      <c r="N2437">
        <v>27</v>
      </c>
      <c r="O2437">
        <v>322</v>
      </c>
      <c r="P2437">
        <f t="shared" si="77"/>
        <v>5.3666666666666663</v>
      </c>
      <c r="R2437" t="str">
        <f t="shared" si="76"/>
        <v>2435,34,76693,4.102008241,-73.64544619,27,23,4.10360182616216,-73.6450986205405,0.181229348429839,45001,4.104,-73.6451339,27,322,5.36666666666667</v>
      </c>
    </row>
    <row r="2438" spans="1:18" x14ac:dyDescent="0.25">
      <c r="A2438">
        <v>2436</v>
      </c>
      <c r="B2438">
        <v>36</v>
      </c>
      <c r="C2438">
        <v>131518</v>
      </c>
      <c r="D2438">
        <v>4.0997222999999998</v>
      </c>
      <c r="E2438">
        <v>-73.642491480000004</v>
      </c>
      <c r="F2438">
        <v>37</v>
      </c>
      <c r="G2438">
        <v>88</v>
      </c>
      <c r="H2438">
        <v>4.0985551656904704</v>
      </c>
      <c r="I2438">
        <v>-73.644632689761906</v>
      </c>
      <c r="J2438">
        <v>0.27046023393014501</v>
      </c>
      <c r="K2438">
        <v>46936</v>
      </c>
      <c r="L2438">
        <v>4.0990000000000002</v>
      </c>
      <c r="M2438">
        <v>-73.644574500000004</v>
      </c>
      <c r="N2438">
        <v>37</v>
      </c>
      <c r="O2438">
        <v>385</v>
      </c>
      <c r="P2438">
        <f t="shared" si="77"/>
        <v>6.416666666666667</v>
      </c>
      <c r="R2438" t="str">
        <f t="shared" si="76"/>
        <v>2436,36,131518,4.0997223,-73.64249148,37,88,4.09855516569047,-73.6446326897619,0.270460233930145,46936,4.099,-73.6445745,37,385,6.41666666666667</v>
      </c>
    </row>
    <row r="2439" spans="1:18" x14ac:dyDescent="0.25">
      <c r="A2439">
        <v>2437</v>
      </c>
      <c r="B2439">
        <v>37</v>
      </c>
      <c r="C2439">
        <v>131517</v>
      </c>
      <c r="D2439">
        <v>4.1001091890000003</v>
      </c>
      <c r="E2439">
        <v>-73.643427950000003</v>
      </c>
      <c r="F2439">
        <v>25</v>
      </c>
      <c r="G2439">
        <v>88</v>
      </c>
      <c r="H2439">
        <v>4.0985551656904704</v>
      </c>
      <c r="I2439">
        <v>-73.644632689761906</v>
      </c>
      <c r="J2439">
        <v>0.21829705834596499</v>
      </c>
      <c r="K2439">
        <v>46936</v>
      </c>
      <c r="L2439">
        <v>4.0990000000000002</v>
      </c>
      <c r="M2439">
        <v>-73.644574500000004</v>
      </c>
      <c r="N2439">
        <v>25</v>
      </c>
      <c r="O2439">
        <v>385</v>
      </c>
      <c r="P2439">
        <f t="shared" si="77"/>
        <v>6.416666666666667</v>
      </c>
      <c r="R2439" t="str">
        <f t="shared" si="76"/>
        <v>2437,37,131517,4.100109189,-73.64342795,25,88,4.09855516569047,-73.6446326897619,0.218297058345965,46936,4.099,-73.6445745,25,385,6.41666666666667</v>
      </c>
    </row>
    <row r="2440" spans="1:18" x14ac:dyDescent="0.25">
      <c r="A2440">
        <v>2438</v>
      </c>
      <c r="B2440">
        <v>27</v>
      </c>
      <c r="C2440">
        <v>611335</v>
      </c>
      <c r="D2440">
        <v>4.104325137</v>
      </c>
      <c r="E2440">
        <v>-73.663067459999994</v>
      </c>
      <c r="F2440">
        <v>21</v>
      </c>
      <c r="G2440">
        <v>164</v>
      </c>
      <c r="H2440">
        <v>4.1058975543000003</v>
      </c>
      <c r="I2440">
        <v>-73.662904458666603</v>
      </c>
      <c r="J2440">
        <v>0.17566660756420699</v>
      </c>
      <c r="K2440">
        <v>44194</v>
      </c>
      <c r="L2440">
        <v>4.1059999999999999</v>
      </c>
      <c r="M2440">
        <v>-73.662573499999993</v>
      </c>
      <c r="N2440">
        <v>21</v>
      </c>
      <c r="O2440">
        <v>195</v>
      </c>
      <c r="P2440">
        <f t="shared" si="77"/>
        <v>3.25</v>
      </c>
      <c r="R2440" t="str">
        <f t="shared" si="76"/>
        <v>2438,27,611335,4.104325137,-73.66306746,21,164,4.1058975543,-73.6629044586666,0.175666607564207,44194,4.106,-73.6625735,21,195,3.25</v>
      </c>
    </row>
    <row r="2441" spans="1:18" x14ac:dyDescent="0.25">
      <c r="A2441">
        <v>2439</v>
      </c>
      <c r="B2441">
        <v>35</v>
      </c>
      <c r="C2441">
        <v>76698</v>
      </c>
      <c r="D2441">
        <v>4.1057521320000001</v>
      </c>
      <c r="E2441">
        <v>-73.662975540000005</v>
      </c>
      <c r="F2441">
        <v>27</v>
      </c>
      <c r="G2441">
        <v>164</v>
      </c>
      <c r="H2441">
        <v>4.1058975543000003</v>
      </c>
      <c r="I2441">
        <v>-73.662904458666603</v>
      </c>
      <c r="J2441">
        <v>1.7978346833517098E-2</v>
      </c>
      <c r="K2441">
        <v>44194</v>
      </c>
      <c r="L2441">
        <v>4.1059999999999999</v>
      </c>
      <c r="M2441">
        <v>-73.662573499999993</v>
      </c>
      <c r="N2441">
        <v>27</v>
      </c>
      <c r="O2441">
        <v>195</v>
      </c>
      <c r="P2441">
        <f t="shared" si="77"/>
        <v>3.25</v>
      </c>
      <c r="R2441" t="str">
        <f t="shared" si="76"/>
        <v>2439,35,76698,4.105752132,-73.66297554,27,164,4.1058975543,-73.6629044586666,0.0179783468335171,44194,4.106,-73.6625735,27,195,3.25</v>
      </c>
    </row>
    <row r="2442" spans="1:18" x14ac:dyDescent="0.25">
      <c r="A2442">
        <v>2440</v>
      </c>
      <c r="B2442">
        <v>45</v>
      </c>
      <c r="C2442">
        <v>80313</v>
      </c>
      <c r="D2442">
        <v>4.1033497839999997</v>
      </c>
      <c r="E2442">
        <v>-73.659903400000005</v>
      </c>
      <c r="F2442">
        <v>24</v>
      </c>
      <c r="G2442">
        <v>196</v>
      </c>
      <c r="H2442">
        <v>4.1030174306470499</v>
      </c>
      <c r="I2442">
        <v>-73.659507978823498</v>
      </c>
      <c r="J2442">
        <v>5.7314724200910001E-2</v>
      </c>
      <c r="K2442">
        <v>45497</v>
      </c>
      <c r="L2442">
        <v>4.1029999999999998</v>
      </c>
      <c r="M2442">
        <v>-73.659841200000002</v>
      </c>
      <c r="N2442">
        <v>24</v>
      </c>
      <c r="O2442">
        <v>132</v>
      </c>
      <c r="P2442">
        <f t="shared" si="77"/>
        <v>2.2000000000000002</v>
      </c>
      <c r="R2442" t="str">
        <f t="shared" si="76"/>
        <v>2440,45,80313,4.103349784,-73.6599034,24,196,4.10301743064705,-73.6595079788235,0.05731472420091,45497,4.103,-73.6598412,24,132,2.2</v>
      </c>
    </row>
    <row r="2443" spans="1:18" x14ac:dyDescent="0.25">
      <c r="A2443">
        <v>2441</v>
      </c>
      <c r="B2443">
        <v>17</v>
      </c>
      <c r="C2443">
        <v>611366</v>
      </c>
      <c r="D2443">
        <v>4.1036132399999996</v>
      </c>
      <c r="E2443">
        <v>-73.64954899</v>
      </c>
      <c r="F2443">
        <v>25</v>
      </c>
      <c r="G2443">
        <v>145</v>
      </c>
      <c r="H2443">
        <v>4.1028799968235203</v>
      </c>
      <c r="I2443">
        <v>-73.649069576764703</v>
      </c>
      <c r="J2443">
        <v>9.72776985296777E-2</v>
      </c>
      <c r="K2443">
        <v>45345</v>
      </c>
      <c r="L2443">
        <v>4.1029999999999998</v>
      </c>
      <c r="M2443">
        <v>-73.6493155</v>
      </c>
      <c r="N2443">
        <v>25</v>
      </c>
      <c r="O2443">
        <v>277</v>
      </c>
      <c r="P2443">
        <f t="shared" si="77"/>
        <v>4.6166666666666663</v>
      </c>
      <c r="R2443" t="str">
        <f t="shared" si="76"/>
        <v>2441,17,611366,4.10361324,-73.64954899,25,145,4.10287999682352,-73.6490695767647,0.0972776985296777,45345,4.103,-73.6493155,25,277,4.61666666666667</v>
      </c>
    </row>
    <row r="2444" spans="1:18" x14ac:dyDescent="0.25">
      <c r="A2444">
        <v>2442</v>
      </c>
      <c r="B2444">
        <v>33</v>
      </c>
      <c r="C2444">
        <v>75923</v>
      </c>
      <c r="D2444">
        <v>4.0987570939999998</v>
      </c>
      <c r="E2444">
        <v>-73.659375879999999</v>
      </c>
      <c r="F2444">
        <v>26</v>
      </c>
      <c r="G2444">
        <v>71</v>
      </c>
      <c r="H2444">
        <v>4.0994834230384596</v>
      </c>
      <c r="I2444">
        <v>-73.657551525384605</v>
      </c>
      <c r="J2444">
        <v>0.21772632040144399</v>
      </c>
      <c r="K2444">
        <v>46749</v>
      </c>
      <c r="L2444">
        <v>4.0990000000000002</v>
      </c>
      <c r="M2444">
        <v>-73.657542899999996</v>
      </c>
      <c r="N2444">
        <v>26</v>
      </c>
      <c r="O2444">
        <v>430</v>
      </c>
      <c r="P2444">
        <f t="shared" si="77"/>
        <v>7.166666666666667</v>
      </c>
      <c r="R2444" t="str">
        <f t="shared" si="76"/>
        <v>2442,33,75923,4.098757094,-73.65937588,26,71,4.09948342303846,-73.6575515253846,0.217726320401444,46749,4.099,-73.6575429,26,430,7.16666666666667</v>
      </c>
    </row>
    <row r="2445" spans="1:18" x14ac:dyDescent="0.25">
      <c r="A2445">
        <v>2443</v>
      </c>
      <c r="B2445">
        <v>18</v>
      </c>
      <c r="C2445">
        <v>611458</v>
      </c>
      <c r="D2445">
        <v>4.0998789489999998</v>
      </c>
      <c r="E2445">
        <v>-73.647875549999995</v>
      </c>
      <c r="F2445">
        <v>24</v>
      </c>
      <c r="G2445">
        <v>146</v>
      </c>
      <c r="H2445">
        <v>4.0986711213599998</v>
      </c>
      <c r="I2445">
        <v>-73.649054213400007</v>
      </c>
      <c r="J2445">
        <v>0.187304200644798</v>
      </c>
      <c r="K2445">
        <v>46874</v>
      </c>
      <c r="L2445">
        <v>4.0990000000000002</v>
      </c>
      <c r="M2445">
        <v>-73.649117899999993</v>
      </c>
      <c r="N2445">
        <v>24</v>
      </c>
      <c r="O2445">
        <v>324</v>
      </c>
      <c r="P2445">
        <f t="shared" si="77"/>
        <v>5.4</v>
      </c>
      <c r="R2445" t="str">
        <f t="shared" si="76"/>
        <v>2443,18,611458,4.099878949,-73.64787555,24,146,4.09867112136,-73.6490542134,0.187304200644798,46874,4.099,-73.6491179,24,324,5.4</v>
      </c>
    </row>
    <row r="2446" spans="1:18" x14ac:dyDescent="0.25">
      <c r="A2446">
        <v>2444</v>
      </c>
      <c r="B2446">
        <v>73</v>
      </c>
      <c r="C2446">
        <v>101722</v>
      </c>
      <c r="D2446">
        <v>4.0986356800000001</v>
      </c>
      <c r="E2446">
        <v>-73.640202579999993</v>
      </c>
      <c r="F2446">
        <v>16</v>
      </c>
      <c r="G2446">
        <v>39</v>
      </c>
      <c r="H2446">
        <v>4.1002216957115296</v>
      </c>
      <c r="I2446">
        <v>-73.637551676730695</v>
      </c>
      <c r="J2446">
        <v>0.34263354721376799</v>
      </c>
      <c r="K2446">
        <v>46426</v>
      </c>
      <c r="L2446">
        <v>4.0999999999999996</v>
      </c>
      <c r="M2446">
        <v>-73.6375405</v>
      </c>
      <c r="N2446">
        <v>16</v>
      </c>
      <c r="O2446">
        <v>703</v>
      </c>
      <c r="P2446">
        <f t="shared" si="77"/>
        <v>11.716666666666667</v>
      </c>
      <c r="R2446" t="str">
        <f t="shared" si="76"/>
        <v>2444,73,101722,4.09863568,-73.64020258,16,39,4.10022169571153,-73.6375516767307,0.342633547213768,46426,4.1,-73.6375405,16,703,11.7166666666667</v>
      </c>
    </row>
    <row r="2447" spans="1:18" x14ac:dyDescent="0.25">
      <c r="A2447">
        <v>2445</v>
      </c>
      <c r="B2447">
        <v>80</v>
      </c>
      <c r="C2447">
        <v>131524</v>
      </c>
      <c r="D2447">
        <v>4.0993081580000004</v>
      </c>
      <c r="E2447">
        <v>-73.640196649999993</v>
      </c>
      <c r="F2447">
        <v>12</v>
      </c>
      <c r="G2447">
        <v>39</v>
      </c>
      <c r="H2447">
        <v>4.1002216957115296</v>
      </c>
      <c r="I2447">
        <v>-73.637551676730695</v>
      </c>
      <c r="J2447">
        <v>0.310249628755778</v>
      </c>
      <c r="K2447">
        <v>46426</v>
      </c>
      <c r="L2447">
        <v>4.0999999999999996</v>
      </c>
      <c r="M2447">
        <v>-73.6375405</v>
      </c>
      <c r="N2447">
        <v>12</v>
      </c>
      <c r="O2447">
        <v>703</v>
      </c>
      <c r="P2447">
        <f t="shared" si="77"/>
        <v>11.716666666666667</v>
      </c>
      <c r="R2447" t="str">
        <f t="shared" si="76"/>
        <v>2445,80,131524,4.099308158,-73.64019665,12,39,4.10022169571153,-73.6375516767307,0.310249628755778,46426,4.1,-73.6375405,12,703,11.7166666666667</v>
      </c>
    </row>
    <row r="2448" spans="1:18" x14ac:dyDescent="0.25">
      <c r="A2448">
        <v>2446</v>
      </c>
      <c r="B2448">
        <v>11</v>
      </c>
      <c r="C2448">
        <v>101739</v>
      </c>
      <c r="D2448">
        <v>4.1011375499999998</v>
      </c>
      <c r="E2448">
        <v>-73.638230840000006</v>
      </c>
      <c r="F2448">
        <v>16</v>
      </c>
      <c r="G2448">
        <v>39</v>
      </c>
      <c r="H2448">
        <v>4.1002216957115296</v>
      </c>
      <c r="I2448">
        <v>-73.637551676730695</v>
      </c>
      <c r="J2448">
        <v>0.12658965573735401</v>
      </c>
      <c r="K2448">
        <v>46426</v>
      </c>
      <c r="L2448">
        <v>4.0999999999999996</v>
      </c>
      <c r="M2448">
        <v>-73.6375405</v>
      </c>
      <c r="N2448">
        <v>16</v>
      </c>
      <c r="O2448">
        <v>703</v>
      </c>
      <c r="P2448">
        <f t="shared" si="77"/>
        <v>11.716666666666667</v>
      </c>
      <c r="R2448" t="str">
        <f t="shared" si="76"/>
        <v>2446,11,101739,4.10113755,-73.63823084,16,39,4.10022169571153,-73.6375516767307,0.126589655737354,46426,4.1,-73.6375405,16,703,11.7166666666667</v>
      </c>
    </row>
    <row r="2449" spans="1:18" x14ac:dyDescent="0.25">
      <c r="A2449">
        <v>2447</v>
      </c>
      <c r="B2449">
        <v>27</v>
      </c>
      <c r="C2449">
        <v>101730</v>
      </c>
      <c r="D2449">
        <v>4.1000083170000003</v>
      </c>
      <c r="E2449">
        <v>-73.638493269999998</v>
      </c>
      <c r="F2449">
        <v>16</v>
      </c>
      <c r="G2449">
        <v>39</v>
      </c>
      <c r="H2449">
        <v>4.1002216957115296</v>
      </c>
      <c r="I2449">
        <v>-73.637551676730695</v>
      </c>
      <c r="J2449">
        <v>0.107026576122905</v>
      </c>
      <c r="K2449">
        <v>46426</v>
      </c>
      <c r="L2449">
        <v>4.0999999999999996</v>
      </c>
      <c r="M2449">
        <v>-73.6375405</v>
      </c>
      <c r="N2449">
        <v>16</v>
      </c>
      <c r="O2449">
        <v>703</v>
      </c>
      <c r="P2449">
        <f t="shared" si="77"/>
        <v>11.716666666666667</v>
      </c>
      <c r="R2449" t="str">
        <f t="shared" si="76"/>
        <v>2447,27,101730,4.100008317,-73.63849327,16,39,4.10022169571153,-73.6375516767307,0.107026576122905,46426,4.1,-73.6375405,16,703,11.7166666666667</v>
      </c>
    </row>
    <row r="2450" spans="1:18" x14ac:dyDescent="0.25">
      <c r="A2450">
        <v>2448</v>
      </c>
      <c r="B2450">
        <v>11</v>
      </c>
      <c r="C2450">
        <v>103528</v>
      </c>
      <c r="D2450">
        <v>4.1006634440000003</v>
      </c>
      <c r="E2450">
        <v>-73.635770640000004</v>
      </c>
      <c r="F2450">
        <v>19</v>
      </c>
      <c r="G2450">
        <v>39</v>
      </c>
      <c r="H2450">
        <v>4.1002216957115296</v>
      </c>
      <c r="I2450">
        <v>-73.637551676730695</v>
      </c>
      <c r="J2450">
        <v>0.20342314883187601</v>
      </c>
      <c r="K2450">
        <v>46426</v>
      </c>
      <c r="L2450">
        <v>4.0999999999999996</v>
      </c>
      <c r="M2450">
        <v>-73.6375405</v>
      </c>
      <c r="N2450">
        <v>19</v>
      </c>
      <c r="O2450">
        <v>703</v>
      </c>
      <c r="P2450">
        <f t="shared" si="77"/>
        <v>11.716666666666667</v>
      </c>
      <c r="R2450" t="str">
        <f t="shared" si="76"/>
        <v>2448,11,103528,4.100663444,-73.63577064,19,39,4.10022169571153,-73.6375516767307,0.203423148831876,46426,4.1,-73.6375405,19,703,11.7166666666667</v>
      </c>
    </row>
    <row r="2451" spans="1:18" x14ac:dyDescent="0.25">
      <c r="A2451">
        <v>2449</v>
      </c>
      <c r="B2451">
        <v>18</v>
      </c>
      <c r="C2451">
        <v>103517</v>
      </c>
      <c r="D2451">
        <v>4.0997408560000004</v>
      </c>
      <c r="E2451">
        <v>-73.635792839999993</v>
      </c>
      <c r="F2451">
        <v>10</v>
      </c>
      <c r="G2451">
        <v>39</v>
      </c>
      <c r="H2451">
        <v>4.1002216957115296</v>
      </c>
      <c r="I2451">
        <v>-73.637551676730695</v>
      </c>
      <c r="J2451">
        <v>0.20214082626771401</v>
      </c>
      <c r="K2451">
        <v>46426</v>
      </c>
      <c r="L2451">
        <v>4.0999999999999996</v>
      </c>
      <c r="M2451">
        <v>-73.6375405</v>
      </c>
      <c r="N2451">
        <v>10</v>
      </c>
      <c r="O2451">
        <v>703</v>
      </c>
      <c r="P2451">
        <f t="shared" si="77"/>
        <v>11.716666666666667</v>
      </c>
      <c r="R2451" t="str">
        <f t="shared" si="76"/>
        <v>2449,18,103517,4.099740856,-73.63579284,10,39,4.10022169571153,-73.6375516767307,0.202140826267714,46426,4.1,-73.6375405,10,703,11.7166666666667</v>
      </c>
    </row>
    <row r="2452" spans="1:18" x14ac:dyDescent="0.25">
      <c r="A2452">
        <v>2450</v>
      </c>
      <c r="B2452">
        <v>27</v>
      </c>
      <c r="C2452">
        <v>131477</v>
      </c>
      <c r="D2452">
        <v>4.098402289</v>
      </c>
      <c r="E2452">
        <v>-73.638178139999994</v>
      </c>
      <c r="F2452">
        <v>16</v>
      </c>
      <c r="G2452">
        <v>39</v>
      </c>
      <c r="H2452">
        <v>4.1002216957115296</v>
      </c>
      <c r="I2452">
        <v>-73.637551676730695</v>
      </c>
      <c r="J2452">
        <v>0.21377339685069599</v>
      </c>
      <c r="K2452">
        <v>46426</v>
      </c>
      <c r="L2452">
        <v>4.0999999999999996</v>
      </c>
      <c r="M2452">
        <v>-73.6375405</v>
      </c>
      <c r="N2452">
        <v>16</v>
      </c>
      <c r="O2452">
        <v>703</v>
      </c>
      <c r="P2452">
        <f t="shared" si="77"/>
        <v>11.716666666666667</v>
      </c>
      <c r="R2452" t="str">
        <f t="shared" si="76"/>
        <v>2450,27,131477,4.098402289,-73.63817814,16,39,4.10022169571153,-73.6375516767307,0.213773396850696,46426,4.1,-73.6375405,16,703,11.7166666666667</v>
      </c>
    </row>
    <row r="2453" spans="1:18" x14ac:dyDescent="0.25">
      <c r="A2453">
        <v>2451</v>
      </c>
      <c r="B2453">
        <v>12</v>
      </c>
      <c r="C2453">
        <v>611484</v>
      </c>
      <c r="D2453">
        <v>4.0899902209999999</v>
      </c>
      <c r="E2453">
        <v>-73.666858869999999</v>
      </c>
      <c r="F2453">
        <v>13</v>
      </c>
      <c r="G2453">
        <v>26</v>
      </c>
      <c r="H2453">
        <v>4.0902708604571396</v>
      </c>
      <c r="I2453">
        <v>-73.665825127999994</v>
      </c>
      <c r="J2453">
        <v>0.11875030408307399</v>
      </c>
      <c r="K2453">
        <v>48924</v>
      </c>
      <c r="L2453">
        <v>4.09</v>
      </c>
      <c r="M2453">
        <v>-73.665895399999997</v>
      </c>
      <c r="N2453">
        <v>13</v>
      </c>
      <c r="O2453">
        <v>308</v>
      </c>
      <c r="P2453">
        <f t="shared" si="77"/>
        <v>5.1333333333333337</v>
      </c>
      <c r="R2453" t="str">
        <f t="shared" si="76"/>
        <v>2451,12,611484,4.089990221,-73.66685887,13,26,4.09027086045714,-73.665825128,0.118750304083074,48924,4.09,-73.6658954,13,308,5.13333333333333</v>
      </c>
    </row>
    <row r="2454" spans="1:18" x14ac:dyDescent="0.25">
      <c r="A2454">
        <v>2452</v>
      </c>
      <c r="B2454">
        <v>16</v>
      </c>
      <c r="C2454">
        <v>611488</v>
      </c>
      <c r="D2454">
        <v>4.0893207330000001</v>
      </c>
      <c r="E2454">
        <v>-73.666976349999999</v>
      </c>
      <c r="F2454">
        <v>40</v>
      </c>
      <c r="G2454">
        <v>26</v>
      </c>
      <c r="H2454">
        <v>4.0902708604571396</v>
      </c>
      <c r="I2454">
        <v>-73.665825127999994</v>
      </c>
      <c r="J2454">
        <v>0.16562164825437001</v>
      </c>
      <c r="K2454">
        <v>48924</v>
      </c>
      <c r="L2454">
        <v>4.09</v>
      </c>
      <c r="M2454">
        <v>-73.665895399999997</v>
      </c>
      <c r="N2454">
        <v>40</v>
      </c>
      <c r="O2454">
        <v>308</v>
      </c>
      <c r="P2454">
        <f t="shared" si="77"/>
        <v>5.1333333333333337</v>
      </c>
      <c r="R2454" t="str">
        <f t="shared" si="76"/>
        <v>2452,16,611488,4.089320733,-73.66697635,40,26,4.09027086045714,-73.665825128,0.16562164825437,48924,4.09,-73.6658954,40,308,5.13333333333333</v>
      </c>
    </row>
    <row r="2455" spans="1:18" x14ac:dyDescent="0.25">
      <c r="A2455">
        <v>2453</v>
      </c>
      <c r="B2455">
        <v>13</v>
      </c>
      <c r="C2455">
        <v>611508</v>
      </c>
      <c r="D2455">
        <v>4.0814193369999998</v>
      </c>
      <c r="E2455">
        <v>-73.667714090000004</v>
      </c>
      <c r="F2455">
        <v>34</v>
      </c>
      <c r="G2455">
        <v>118</v>
      </c>
      <c r="H2455">
        <v>4.0833717727777703</v>
      </c>
      <c r="I2455">
        <v>-73.667792254074001</v>
      </c>
      <c r="J2455">
        <v>0.217137565332717</v>
      </c>
      <c r="K2455">
        <v>50388</v>
      </c>
      <c r="L2455">
        <v>4.0830000000000002</v>
      </c>
      <c r="M2455">
        <v>-73.667664500000001</v>
      </c>
      <c r="N2455">
        <v>34</v>
      </c>
      <c r="O2455">
        <v>368</v>
      </c>
      <c r="P2455">
        <f t="shared" si="77"/>
        <v>6.1333333333333337</v>
      </c>
      <c r="R2455" t="str">
        <f t="shared" si="76"/>
        <v>2453,13,611508,4.081419337,-73.66771409,34,118,4.08337177277777,-73.667792254074,0.217137565332717,50388,4.083,-73.6676645,34,368,6.13333333333333</v>
      </c>
    </row>
    <row r="2456" spans="1:18" x14ac:dyDescent="0.25">
      <c r="A2456">
        <v>2454</v>
      </c>
      <c r="B2456">
        <v>30</v>
      </c>
      <c r="C2456">
        <v>130369</v>
      </c>
      <c r="D2456">
        <v>4.0791616250000002</v>
      </c>
      <c r="E2456">
        <v>-73.663069919999998</v>
      </c>
      <c r="F2456">
        <v>22</v>
      </c>
      <c r="G2456">
        <v>48</v>
      </c>
      <c r="H2456">
        <v>4.0817274714166603</v>
      </c>
      <c r="I2456">
        <v>-73.662956182666605</v>
      </c>
      <c r="J2456">
        <v>0.285408548471207</v>
      </c>
      <c r="K2456">
        <v>50741</v>
      </c>
      <c r="L2456">
        <v>4.0819999999999999</v>
      </c>
      <c r="M2456">
        <v>-73.662943600000006</v>
      </c>
      <c r="N2456">
        <v>22</v>
      </c>
      <c r="O2456">
        <v>433</v>
      </c>
      <c r="P2456">
        <f t="shared" si="77"/>
        <v>7.2166666666666668</v>
      </c>
      <c r="R2456" t="str">
        <f t="shared" si="76"/>
        <v>2454,30,130369,4.079161625,-73.66306992,22,48,4.08172747141666,-73.6629561826666,0.285408548471207,50741,4.082,-73.6629436,22,433,7.21666666666667</v>
      </c>
    </row>
    <row r="2457" spans="1:18" x14ac:dyDescent="0.25">
      <c r="A2457">
        <v>2455</v>
      </c>
      <c r="B2457">
        <v>33</v>
      </c>
      <c r="C2457">
        <v>130366</v>
      </c>
      <c r="D2457">
        <v>4.0787461309999999</v>
      </c>
      <c r="E2457">
        <v>-73.662213940000001</v>
      </c>
      <c r="F2457">
        <v>10</v>
      </c>
      <c r="G2457">
        <v>48</v>
      </c>
      <c r="H2457">
        <v>4.0817274714166603</v>
      </c>
      <c r="I2457">
        <v>-73.662956182666605</v>
      </c>
      <c r="J2457">
        <v>0.34136444068101601</v>
      </c>
      <c r="K2457">
        <v>50741</v>
      </c>
      <c r="L2457">
        <v>4.0819999999999999</v>
      </c>
      <c r="M2457">
        <v>-73.662943600000006</v>
      </c>
      <c r="N2457">
        <v>10</v>
      </c>
      <c r="O2457">
        <v>433</v>
      </c>
      <c r="P2457">
        <f t="shared" si="77"/>
        <v>7.2166666666666668</v>
      </c>
      <c r="R2457" t="str">
        <f t="shared" si="76"/>
        <v>2455,33,130366,4.078746131,-73.66221394,10,48,4.08172747141666,-73.6629561826666,0.341364440681016,50741,4.082,-73.6629436,10,433,7.21666666666667</v>
      </c>
    </row>
    <row r="2458" spans="1:18" x14ac:dyDescent="0.25">
      <c r="A2458">
        <v>2456</v>
      </c>
      <c r="B2458">
        <v>4</v>
      </c>
      <c r="C2458">
        <v>611594</v>
      </c>
      <c r="D2458">
        <v>4.0752745079999997</v>
      </c>
      <c r="E2458">
        <v>-73.667699200000001</v>
      </c>
      <c r="F2458">
        <v>26</v>
      </c>
      <c r="G2458">
        <v>160</v>
      </c>
      <c r="H2458">
        <v>4.0758024710344802</v>
      </c>
      <c r="I2458">
        <v>-73.668755479310306</v>
      </c>
      <c r="J2458">
        <v>0.13095967201339401</v>
      </c>
      <c r="K2458">
        <v>51948</v>
      </c>
      <c r="L2458">
        <v>4.0759999999999996</v>
      </c>
      <c r="M2458">
        <v>-73.668362900000005</v>
      </c>
      <c r="N2458">
        <v>26</v>
      </c>
      <c r="O2458">
        <v>470</v>
      </c>
      <c r="P2458">
        <f t="shared" si="77"/>
        <v>7.833333333333333</v>
      </c>
      <c r="R2458" t="str">
        <f t="shared" si="76"/>
        <v>2456,4,611594,4.075274508,-73.6676992,26,160,4.07580247103448,-73.6687554793103,0.130959672013394,51948,4.076,-73.6683629,26,470,7.83333333333333</v>
      </c>
    </row>
    <row r="2459" spans="1:18" x14ac:dyDescent="0.25">
      <c r="A2459">
        <v>2457</v>
      </c>
      <c r="B2459">
        <v>8</v>
      </c>
      <c r="C2459">
        <v>611598</v>
      </c>
      <c r="D2459">
        <v>4.0745260080000003</v>
      </c>
      <c r="E2459">
        <v>-73.667776380000006</v>
      </c>
      <c r="F2459">
        <v>33</v>
      </c>
      <c r="G2459">
        <v>160</v>
      </c>
      <c r="H2459">
        <v>4.0758024710344802</v>
      </c>
      <c r="I2459">
        <v>-73.668755479310306</v>
      </c>
      <c r="J2459">
        <v>0.17860236192236001</v>
      </c>
      <c r="K2459">
        <v>51948</v>
      </c>
      <c r="L2459">
        <v>4.0759999999999996</v>
      </c>
      <c r="M2459">
        <v>-73.668362900000005</v>
      </c>
      <c r="N2459">
        <v>33</v>
      </c>
      <c r="O2459">
        <v>470</v>
      </c>
      <c r="P2459">
        <f t="shared" si="77"/>
        <v>7.833333333333333</v>
      </c>
      <c r="R2459" t="str">
        <f t="shared" si="76"/>
        <v>2457,8,611598,4.074526008,-73.66777638,33,160,4.07580247103448,-73.6687554793103,0.17860236192236,51948,4.076,-73.6683629,33,470,7.83333333333333</v>
      </c>
    </row>
    <row r="2460" spans="1:18" x14ac:dyDescent="0.25">
      <c r="A2460">
        <v>2458</v>
      </c>
      <c r="B2460">
        <v>15</v>
      </c>
      <c r="C2460">
        <v>611605</v>
      </c>
      <c r="D2460">
        <v>4.073293788</v>
      </c>
      <c r="E2460">
        <v>-73.668377599999999</v>
      </c>
      <c r="F2460">
        <v>31</v>
      </c>
      <c r="G2460">
        <v>67</v>
      </c>
      <c r="H2460">
        <v>4.0718872981818102</v>
      </c>
      <c r="I2460">
        <v>-73.670027924545394</v>
      </c>
      <c r="J2460">
        <v>0.240606974520295</v>
      </c>
      <c r="K2460">
        <v>52470</v>
      </c>
      <c r="L2460">
        <v>4.0720000000000001</v>
      </c>
      <c r="M2460">
        <v>-73.670118599999995</v>
      </c>
      <c r="N2460">
        <v>31</v>
      </c>
      <c r="O2460">
        <v>545</v>
      </c>
      <c r="P2460">
        <f t="shared" si="77"/>
        <v>9.0833333333333339</v>
      </c>
      <c r="R2460" t="str">
        <f t="shared" si="76"/>
        <v>2458,15,611605,4.073293788,-73.6683776,31,67,4.07188729818181,-73.6700279245454,0.240606974520295,52470,4.072,-73.6701186,31,545,9.08333333333333</v>
      </c>
    </row>
    <row r="2461" spans="1:18" x14ac:dyDescent="0.25">
      <c r="A2461">
        <v>2459</v>
      </c>
      <c r="B2461">
        <v>9</v>
      </c>
      <c r="C2461">
        <v>612172</v>
      </c>
      <c r="D2461">
        <v>4.0869776719999997</v>
      </c>
      <c r="E2461">
        <v>-73.66234901</v>
      </c>
      <c r="F2461">
        <v>6</v>
      </c>
      <c r="G2461">
        <v>65</v>
      </c>
      <c r="H2461">
        <v>4.0860485901842098</v>
      </c>
      <c r="I2461">
        <v>-73.658415140789401</v>
      </c>
      <c r="J2461">
        <v>0.44809651001025402</v>
      </c>
      <c r="K2461">
        <v>49725</v>
      </c>
      <c r="L2461">
        <v>4.0860000000000003</v>
      </c>
      <c r="M2461">
        <v>-73.658606800000001</v>
      </c>
      <c r="N2461">
        <v>6</v>
      </c>
      <c r="O2461">
        <v>536</v>
      </c>
      <c r="P2461">
        <f t="shared" si="77"/>
        <v>8.9333333333333336</v>
      </c>
      <c r="R2461" t="str">
        <f t="shared" si="76"/>
        <v>2459,9,612172,4.086977672,-73.66234901,6,65,4.08604859018421,-73.6584151407894,0.448096510010254,49725,4.086,-73.6586068,6,536,8.93333333333333</v>
      </c>
    </row>
    <row r="2462" spans="1:18" x14ac:dyDescent="0.25">
      <c r="A2462">
        <v>2460</v>
      </c>
      <c r="B2462">
        <v>16</v>
      </c>
      <c r="C2462">
        <v>612188</v>
      </c>
      <c r="D2462">
        <v>4.0864968910000004</v>
      </c>
      <c r="E2462">
        <v>-73.656959090000001</v>
      </c>
      <c r="F2462">
        <v>24</v>
      </c>
      <c r="G2462">
        <v>65</v>
      </c>
      <c r="H2462">
        <v>4.0860485901842098</v>
      </c>
      <c r="I2462">
        <v>-73.658415140789401</v>
      </c>
      <c r="J2462">
        <v>0.16890623281617401</v>
      </c>
      <c r="K2462">
        <v>49725</v>
      </c>
      <c r="L2462">
        <v>4.0860000000000003</v>
      </c>
      <c r="M2462">
        <v>-73.658606800000001</v>
      </c>
      <c r="N2462">
        <v>24</v>
      </c>
      <c r="O2462">
        <v>536</v>
      </c>
      <c r="P2462">
        <f t="shared" si="77"/>
        <v>8.9333333333333336</v>
      </c>
      <c r="R2462" t="str">
        <f t="shared" si="76"/>
        <v>2460,16,612188,4.086496891,-73.65695909,24,65,4.08604859018421,-73.6584151407894,0.168906232816174,49725,4.086,-73.6586068,24,536,8.93333333333333</v>
      </c>
    </row>
    <row r="2463" spans="1:18" x14ac:dyDescent="0.25">
      <c r="A2463">
        <v>2461</v>
      </c>
      <c r="B2463">
        <v>4</v>
      </c>
      <c r="C2463">
        <v>130484</v>
      </c>
      <c r="D2463">
        <v>4.0972207340000004</v>
      </c>
      <c r="E2463">
        <v>-73.661147249999999</v>
      </c>
      <c r="F2463">
        <v>20</v>
      </c>
      <c r="G2463">
        <v>152</v>
      </c>
      <c r="H2463">
        <v>4.0977012455999997</v>
      </c>
      <c r="I2463">
        <v>-73.663652306000003</v>
      </c>
      <c r="J2463">
        <v>0.282750813821812</v>
      </c>
      <c r="K2463">
        <v>47717</v>
      </c>
      <c r="L2463">
        <v>4.0970000000000004</v>
      </c>
      <c r="M2463">
        <v>-73.663619800000006</v>
      </c>
      <c r="N2463">
        <v>20</v>
      </c>
      <c r="O2463">
        <v>229</v>
      </c>
      <c r="P2463">
        <f t="shared" si="77"/>
        <v>3.8166666666666669</v>
      </c>
      <c r="R2463" t="str">
        <f t="shared" si="76"/>
        <v>2461,4,130484,4.097220734,-73.66114725,20,152,4.0977012456,-73.663652306,0.282750813821812,47717,4.097,-73.6636198,20,229,3.81666666666667</v>
      </c>
    </row>
    <row r="2464" spans="1:18" x14ac:dyDescent="0.25">
      <c r="A2464">
        <v>2462</v>
      </c>
      <c r="B2464">
        <v>26</v>
      </c>
      <c r="C2464">
        <v>612440</v>
      </c>
      <c r="D2464">
        <v>4.0704806119999999</v>
      </c>
      <c r="E2464">
        <v>-73.672821729999995</v>
      </c>
      <c r="F2464">
        <v>41</v>
      </c>
      <c r="G2464">
        <v>67</v>
      </c>
      <c r="H2464">
        <v>4.0718872981818102</v>
      </c>
      <c r="I2464">
        <v>-73.670027924545394</v>
      </c>
      <c r="J2464">
        <v>0.34689502963604602</v>
      </c>
      <c r="K2464">
        <v>52470</v>
      </c>
      <c r="L2464">
        <v>4.0720000000000001</v>
      </c>
      <c r="M2464">
        <v>-73.670118599999995</v>
      </c>
      <c r="N2464">
        <v>41</v>
      </c>
      <c r="O2464">
        <v>545</v>
      </c>
      <c r="P2464">
        <f t="shared" si="77"/>
        <v>9.0833333333333339</v>
      </c>
      <c r="R2464" t="str">
        <f t="shared" si="76"/>
        <v>2462,26,612440,4.070480612,-73.67282173,41,67,4.07188729818181,-73.6700279245454,0.346895029636046,52470,4.072,-73.6701186,41,545,9.08333333333333</v>
      </c>
    </row>
    <row r="2465" spans="1:18" x14ac:dyDescent="0.25">
      <c r="A2465">
        <v>2463</v>
      </c>
      <c r="B2465">
        <v>5</v>
      </c>
      <c r="C2465">
        <v>611739</v>
      </c>
      <c r="D2465">
        <v>4.0699461450000003</v>
      </c>
      <c r="E2465">
        <v>-73.667568340000003</v>
      </c>
      <c r="F2465">
        <v>18</v>
      </c>
      <c r="G2465">
        <v>177</v>
      </c>
      <c r="H2465">
        <v>4.0689360075714198</v>
      </c>
      <c r="I2465">
        <v>-73.667911558571404</v>
      </c>
      <c r="J2465">
        <v>0.11852332702697101</v>
      </c>
      <c r="K2465">
        <v>52827</v>
      </c>
      <c r="L2465">
        <v>4.069</v>
      </c>
      <c r="M2465">
        <v>-73.667918900000004</v>
      </c>
      <c r="N2465">
        <v>18</v>
      </c>
      <c r="O2465">
        <v>668</v>
      </c>
      <c r="P2465">
        <f t="shared" si="77"/>
        <v>11.133333333333333</v>
      </c>
      <c r="R2465" t="str">
        <f t="shared" si="76"/>
        <v>2463,5,611739,4.069946145,-73.66756834,18,177,4.06893600757142,-73.6679115585714,0.118523327026971,52827,4.069,-73.6679189,18,668,11.1333333333333</v>
      </c>
    </row>
    <row r="2466" spans="1:18" x14ac:dyDescent="0.25">
      <c r="A2466">
        <v>2464</v>
      </c>
      <c r="B2466">
        <v>23</v>
      </c>
      <c r="C2466">
        <v>130382</v>
      </c>
      <c r="D2466">
        <v>4.0789927920000002</v>
      </c>
      <c r="E2466">
        <v>-73.676444709999998</v>
      </c>
      <c r="F2466">
        <v>23</v>
      </c>
      <c r="G2466">
        <v>90</v>
      </c>
      <c r="H2466">
        <v>4.0777613103999997</v>
      </c>
      <c r="I2466">
        <v>-73.676243025777694</v>
      </c>
      <c r="J2466">
        <v>0.13866248952548399</v>
      </c>
      <c r="K2466">
        <v>51615</v>
      </c>
      <c r="L2466">
        <v>4.0780000000000003</v>
      </c>
      <c r="M2466">
        <v>-73.676300600000005</v>
      </c>
      <c r="N2466">
        <v>23</v>
      </c>
      <c r="O2466">
        <v>618</v>
      </c>
      <c r="P2466">
        <f t="shared" si="77"/>
        <v>10.3</v>
      </c>
      <c r="R2466" t="str">
        <f t="shared" si="76"/>
        <v>2464,23,130382,4.078992792,-73.67644471,23,90,4.0777613104,-73.6762430257777,0.138662489525484,51615,4.078,-73.6763006,23,618,10.3</v>
      </c>
    </row>
    <row r="2467" spans="1:18" x14ac:dyDescent="0.25">
      <c r="A2467">
        <v>2465</v>
      </c>
      <c r="B2467">
        <v>10</v>
      </c>
      <c r="C2467">
        <v>611778</v>
      </c>
      <c r="D2467">
        <v>4.068021033</v>
      </c>
      <c r="E2467">
        <v>-73.665725600000002</v>
      </c>
      <c r="F2467">
        <v>14</v>
      </c>
      <c r="G2467">
        <v>72</v>
      </c>
      <c r="H2467">
        <v>4.0681648187333304</v>
      </c>
      <c r="I2467">
        <v>-73.664826418666607</v>
      </c>
      <c r="J2467">
        <v>0.100942488398736</v>
      </c>
      <c r="K2467">
        <v>53119</v>
      </c>
      <c r="L2467">
        <v>4.0679999999999996</v>
      </c>
      <c r="M2467">
        <v>-73.664873299999996</v>
      </c>
      <c r="N2467">
        <v>14</v>
      </c>
      <c r="O2467">
        <v>803</v>
      </c>
      <c r="P2467">
        <f t="shared" si="77"/>
        <v>13.383333333333333</v>
      </c>
      <c r="R2467" t="str">
        <f t="shared" si="76"/>
        <v>2465,10,611778,4.068021033,-73.6657256,14,72,4.06816481873333,-73.6648264186666,0.100942488398736,53119,4.068,-73.6648733,14,803,13.3833333333333</v>
      </c>
    </row>
    <row r="2468" spans="1:18" x14ac:dyDescent="0.25">
      <c r="A2468">
        <v>2466</v>
      </c>
      <c r="B2468">
        <v>11</v>
      </c>
      <c r="C2468">
        <v>611779</v>
      </c>
      <c r="D2468">
        <v>4.0676745089999997</v>
      </c>
      <c r="E2468">
        <v>-73.66657094</v>
      </c>
      <c r="F2468">
        <v>32</v>
      </c>
      <c r="G2468">
        <v>72</v>
      </c>
      <c r="H2468">
        <v>4.0681648187333304</v>
      </c>
      <c r="I2468">
        <v>-73.664826418666607</v>
      </c>
      <c r="J2468">
        <v>0.200901270906122</v>
      </c>
      <c r="K2468">
        <v>53119</v>
      </c>
      <c r="L2468">
        <v>4.0679999999999996</v>
      </c>
      <c r="M2468">
        <v>-73.664873299999996</v>
      </c>
      <c r="N2468">
        <v>32</v>
      </c>
      <c r="O2468">
        <v>803</v>
      </c>
      <c r="P2468">
        <f t="shared" si="77"/>
        <v>13.383333333333333</v>
      </c>
      <c r="R2468" t="str">
        <f t="shared" si="76"/>
        <v>2466,11,611779,4.067674509,-73.66657094,32,72,4.06816481873333,-73.6648264186666,0.200901270906122,53119,4.068,-73.6648733,32,803,13.3833333333333</v>
      </c>
    </row>
    <row r="2469" spans="1:18" x14ac:dyDescent="0.25">
      <c r="A2469">
        <v>2467</v>
      </c>
      <c r="B2469">
        <v>22</v>
      </c>
      <c r="C2469">
        <v>611790</v>
      </c>
      <c r="D2469">
        <v>4.0659356969999996</v>
      </c>
      <c r="E2469">
        <v>-73.670901060000006</v>
      </c>
      <c r="F2469">
        <v>17</v>
      </c>
      <c r="G2469">
        <v>98</v>
      </c>
      <c r="H2469">
        <v>4.0676324419999998</v>
      </c>
      <c r="I2469">
        <v>-73.671252305294104</v>
      </c>
      <c r="J2469">
        <v>0.192528751896029</v>
      </c>
      <c r="K2469">
        <v>53013</v>
      </c>
      <c r="L2469">
        <v>4.0679999999999996</v>
      </c>
      <c r="M2469">
        <v>-73.671379099999996</v>
      </c>
      <c r="N2469">
        <v>17</v>
      </c>
      <c r="O2469">
        <v>735</v>
      </c>
      <c r="P2469">
        <f t="shared" si="77"/>
        <v>12.25</v>
      </c>
      <c r="R2469" t="str">
        <f t="shared" si="76"/>
        <v>2467,22,611790,4.065935697,-73.67090106,17,98,4.067632442,-73.6712523052941,0.192528751896029,53013,4.068,-73.6713791,17,735,12.25</v>
      </c>
    </row>
    <row r="2470" spans="1:18" x14ac:dyDescent="0.25">
      <c r="A2470">
        <v>2468</v>
      </c>
      <c r="B2470">
        <v>8</v>
      </c>
      <c r="C2470">
        <v>130389</v>
      </c>
      <c r="D2470">
        <v>4.0764110550000003</v>
      </c>
      <c r="E2470">
        <v>-73.679409059999998</v>
      </c>
      <c r="F2470">
        <v>19</v>
      </c>
      <c r="G2470">
        <v>74</v>
      </c>
      <c r="H2470">
        <v>4.0749982354285699</v>
      </c>
      <c r="I2470">
        <v>-73.680102575714201</v>
      </c>
      <c r="J2470">
        <v>0.17480914812398399</v>
      </c>
      <c r="K2470">
        <v>52064</v>
      </c>
      <c r="L2470">
        <v>4.0750000000000002</v>
      </c>
      <c r="M2470">
        <v>-73.680949100000007</v>
      </c>
      <c r="N2470">
        <v>19</v>
      </c>
      <c r="O2470">
        <v>824</v>
      </c>
      <c r="P2470">
        <f t="shared" si="77"/>
        <v>13.733333333333333</v>
      </c>
      <c r="R2470" t="str">
        <f t="shared" si="76"/>
        <v>2468,8,130389,4.076411055,-73.67940906,19,74,4.07499823542857,-73.6801025757142,0.174809148123984,52064,4.075,-73.6809491,19,824,13.7333333333333</v>
      </c>
    </row>
    <row r="2471" spans="1:18" x14ac:dyDescent="0.25">
      <c r="A2471">
        <v>2469</v>
      </c>
      <c r="B2471">
        <v>14</v>
      </c>
      <c r="C2471">
        <v>130388</v>
      </c>
      <c r="D2471">
        <v>4.0755027640000003</v>
      </c>
      <c r="E2471">
        <v>-73.680409269999998</v>
      </c>
      <c r="F2471">
        <v>16</v>
      </c>
      <c r="G2471">
        <v>74</v>
      </c>
      <c r="H2471">
        <v>4.0749982354285699</v>
      </c>
      <c r="I2471">
        <v>-73.680102575714201</v>
      </c>
      <c r="J2471">
        <v>6.5567151662871803E-2</v>
      </c>
      <c r="K2471">
        <v>52064</v>
      </c>
      <c r="L2471">
        <v>4.0750000000000002</v>
      </c>
      <c r="M2471">
        <v>-73.680949100000007</v>
      </c>
      <c r="N2471">
        <v>16</v>
      </c>
      <c r="O2471">
        <v>824</v>
      </c>
      <c r="P2471">
        <f t="shared" si="77"/>
        <v>13.733333333333333</v>
      </c>
      <c r="R2471" t="str">
        <f t="shared" si="76"/>
        <v>2469,14,130388,4.075502764,-73.68040927,16,74,4.07499823542857,-73.6801025757142,0.0655671516628718,52064,4.075,-73.6809491,16,824,13.7333333333333</v>
      </c>
    </row>
    <row r="2472" spans="1:18" x14ac:dyDescent="0.25">
      <c r="A2472">
        <v>2470</v>
      </c>
      <c r="B2472">
        <v>25</v>
      </c>
      <c r="C2472">
        <v>130399</v>
      </c>
      <c r="D2472">
        <v>4.0738694080000002</v>
      </c>
      <c r="E2472">
        <v>-73.680348210000005</v>
      </c>
      <c r="F2472">
        <v>19</v>
      </c>
      <c r="G2472">
        <v>74</v>
      </c>
      <c r="H2472">
        <v>4.0749982354285699</v>
      </c>
      <c r="I2472">
        <v>-73.680102575714201</v>
      </c>
      <c r="J2472">
        <v>0.12836191502111999</v>
      </c>
      <c r="K2472">
        <v>52064</v>
      </c>
      <c r="L2472">
        <v>4.0750000000000002</v>
      </c>
      <c r="M2472">
        <v>-73.680949100000007</v>
      </c>
      <c r="N2472">
        <v>19</v>
      </c>
      <c r="O2472">
        <v>824</v>
      </c>
      <c r="P2472">
        <f t="shared" si="77"/>
        <v>13.733333333333333</v>
      </c>
      <c r="R2472" t="str">
        <f t="shared" si="76"/>
        <v>2470,25,130399,4.073869408,-73.68034821,19,74,4.07499823542857,-73.6801025757142,0.12836191502112,52064,4.075,-73.6809491,19,824,13.7333333333333</v>
      </c>
    </row>
    <row r="2473" spans="1:18" x14ac:dyDescent="0.25">
      <c r="A2473">
        <v>2471</v>
      </c>
      <c r="B2473">
        <v>18</v>
      </c>
      <c r="C2473">
        <v>131836</v>
      </c>
      <c r="D2473">
        <v>4.1579604059999999</v>
      </c>
      <c r="E2473">
        <v>-73.64587641</v>
      </c>
      <c r="F2473">
        <v>38</v>
      </c>
      <c r="G2473">
        <v>121</v>
      </c>
      <c r="H2473">
        <v>4.1572115223333297</v>
      </c>
      <c r="I2473">
        <v>-73.646000557333295</v>
      </c>
      <c r="J2473">
        <v>8.4349619279226004E-2</v>
      </c>
      <c r="K2473">
        <v>8022</v>
      </c>
      <c r="L2473">
        <v>4.157</v>
      </c>
      <c r="M2473">
        <v>-73.646021200000007</v>
      </c>
      <c r="N2473">
        <v>38</v>
      </c>
      <c r="O2473">
        <v>709</v>
      </c>
      <c r="P2473">
        <f t="shared" si="77"/>
        <v>11.816666666666666</v>
      </c>
      <c r="R2473" t="str">
        <f t="shared" si="76"/>
        <v>2471,18,131836,4.157960406,-73.64587641,38,121,4.15721152233333,-73.6460005573333,0.084349619279226,8022,4.157,-73.6460212,38,709,11.8166666666667</v>
      </c>
    </row>
    <row r="2474" spans="1:18" x14ac:dyDescent="0.25">
      <c r="A2474">
        <v>2472</v>
      </c>
      <c r="B2474">
        <v>11</v>
      </c>
      <c r="C2474">
        <v>131833</v>
      </c>
      <c r="D2474">
        <v>4.1252166959999998</v>
      </c>
      <c r="E2474">
        <v>-73.586133669999995</v>
      </c>
      <c r="F2474">
        <v>20</v>
      </c>
      <c r="G2474">
        <v>171</v>
      </c>
      <c r="H2474">
        <v>4.1250509817142804</v>
      </c>
      <c r="I2474">
        <v>-73.586830538571405</v>
      </c>
      <c r="J2474">
        <v>7.94038579523028E-2</v>
      </c>
      <c r="K2474">
        <v>32663</v>
      </c>
      <c r="L2474">
        <v>4.125</v>
      </c>
      <c r="M2474">
        <v>-73.586691299999998</v>
      </c>
      <c r="N2474">
        <v>20</v>
      </c>
      <c r="O2474">
        <v>1305</v>
      </c>
      <c r="P2474">
        <f t="shared" si="77"/>
        <v>21.75</v>
      </c>
      <c r="R2474" t="str">
        <f t="shared" si="76"/>
        <v>2472,11,131833,4.125216696,-73.58613367,20,171,4.12505098171428,-73.5868305385714,0.0794038579523028,32663,4.125,-73.5866913,20,1305,21.75</v>
      </c>
    </row>
    <row r="2475" spans="1:18" x14ac:dyDescent="0.25">
      <c r="A2475">
        <v>2473</v>
      </c>
      <c r="B2475">
        <v>2</v>
      </c>
      <c r="C2475">
        <v>612206</v>
      </c>
      <c r="D2475">
        <v>4.1109716980000002</v>
      </c>
      <c r="E2475">
        <v>-73.603439109999997</v>
      </c>
      <c r="F2475">
        <v>35</v>
      </c>
      <c r="G2475">
        <v>109</v>
      </c>
      <c r="H2475">
        <v>4.1156770368095197</v>
      </c>
      <c r="I2475">
        <v>-73.606243132380897</v>
      </c>
      <c r="J2475">
        <v>0.60827476586389395</v>
      </c>
      <c r="K2475">
        <v>39064</v>
      </c>
      <c r="L2475">
        <v>4.1159999999999997</v>
      </c>
      <c r="M2475">
        <v>-73.606311700000006</v>
      </c>
      <c r="N2475">
        <v>35</v>
      </c>
      <c r="O2475">
        <v>795</v>
      </c>
      <c r="P2475">
        <f t="shared" si="77"/>
        <v>13.25</v>
      </c>
      <c r="R2475" t="str">
        <f t="shared" si="76"/>
        <v>2473,2,612206,4.110971698,-73.60343911,35,109,4.11567703680952,-73.6062431323809,0.608274765863894,39064,4.116,-73.6063117,35,795,13.25</v>
      </c>
    </row>
    <row r="2476" spans="1:18" x14ac:dyDescent="0.25">
      <c r="A2476">
        <v>2474</v>
      </c>
      <c r="B2476">
        <v>2</v>
      </c>
      <c r="C2476">
        <v>130420</v>
      </c>
      <c r="D2476">
        <v>4.076582825</v>
      </c>
      <c r="E2476">
        <v>-73.676869879999998</v>
      </c>
      <c r="F2476">
        <v>42</v>
      </c>
      <c r="G2476">
        <v>90</v>
      </c>
      <c r="H2476">
        <v>4.0777613103999997</v>
      </c>
      <c r="I2476">
        <v>-73.676243025777694</v>
      </c>
      <c r="J2476">
        <v>0.14825054854803599</v>
      </c>
      <c r="K2476">
        <v>51615</v>
      </c>
      <c r="L2476">
        <v>4.0780000000000003</v>
      </c>
      <c r="M2476">
        <v>-73.676300600000005</v>
      </c>
      <c r="N2476">
        <v>42</v>
      </c>
      <c r="O2476">
        <v>618</v>
      </c>
      <c r="P2476">
        <f t="shared" si="77"/>
        <v>10.3</v>
      </c>
      <c r="R2476" t="str">
        <f t="shared" si="76"/>
        <v>2474,2,130420,4.076582825,-73.67686988,42,90,4.0777613104,-73.6762430257777,0.148250548548036,51615,4.078,-73.6763006,42,618,10.3</v>
      </c>
    </row>
    <row r="2477" spans="1:18" x14ac:dyDescent="0.25">
      <c r="A2477">
        <v>2475</v>
      </c>
      <c r="B2477">
        <v>13</v>
      </c>
      <c r="C2477">
        <v>130462</v>
      </c>
      <c r="D2477">
        <v>4.0641081200000002</v>
      </c>
      <c r="E2477">
        <v>-73.67059003</v>
      </c>
      <c r="F2477">
        <v>14</v>
      </c>
      <c r="G2477">
        <v>149</v>
      </c>
      <c r="H2477">
        <v>4.0642508835263103</v>
      </c>
      <c r="I2477">
        <v>-73.669118169473606</v>
      </c>
      <c r="J2477">
        <v>0.163918881103608</v>
      </c>
      <c r="K2477">
        <v>53556</v>
      </c>
      <c r="L2477">
        <v>4.0640000000000001</v>
      </c>
      <c r="M2477">
        <v>-73.669212200000004</v>
      </c>
      <c r="N2477">
        <v>14</v>
      </c>
      <c r="O2477">
        <v>776</v>
      </c>
      <c r="P2477">
        <f t="shared" si="77"/>
        <v>12.933333333333334</v>
      </c>
      <c r="R2477" t="str">
        <f t="shared" si="76"/>
        <v>2475,13,130462,4.06410812,-73.67059003,14,149,4.06425088352631,-73.6691181694736,0.163918881103608,53556,4.064,-73.6692122,14,776,12.9333333333333</v>
      </c>
    </row>
    <row r="2478" spans="1:18" x14ac:dyDescent="0.25">
      <c r="A2478">
        <v>2476</v>
      </c>
      <c r="B2478">
        <v>26</v>
      </c>
      <c r="C2478">
        <v>130451</v>
      </c>
      <c r="D2478">
        <v>4.0638887520000004</v>
      </c>
      <c r="E2478">
        <v>-73.667926530000003</v>
      </c>
      <c r="F2478">
        <v>14</v>
      </c>
      <c r="G2478">
        <v>149</v>
      </c>
      <c r="H2478">
        <v>4.0642508835263103</v>
      </c>
      <c r="I2478">
        <v>-73.669118169473606</v>
      </c>
      <c r="J2478">
        <v>0.138082128677291</v>
      </c>
      <c r="K2478">
        <v>53556</v>
      </c>
      <c r="L2478">
        <v>4.0640000000000001</v>
      </c>
      <c r="M2478">
        <v>-73.669212200000004</v>
      </c>
      <c r="N2478">
        <v>14</v>
      </c>
      <c r="O2478">
        <v>776</v>
      </c>
      <c r="P2478">
        <f t="shared" si="77"/>
        <v>12.933333333333334</v>
      </c>
      <c r="R2478" t="str">
        <f t="shared" si="76"/>
        <v>2476,26,130451,4.063888752,-73.66792653,14,149,4.06425088352631,-73.6691181694736,0.138082128677291,53556,4.064,-73.6692122,14,776,12.9333333333333</v>
      </c>
    </row>
    <row r="2479" spans="1:18" x14ac:dyDescent="0.25">
      <c r="A2479">
        <v>2477</v>
      </c>
      <c r="B2479">
        <v>35</v>
      </c>
      <c r="C2479">
        <v>252239</v>
      </c>
      <c r="D2479">
        <v>4.064971119</v>
      </c>
      <c r="E2479">
        <v>-73.668431709999993</v>
      </c>
      <c r="F2479">
        <v>13</v>
      </c>
      <c r="G2479">
        <v>149</v>
      </c>
      <c r="H2479">
        <v>4.0642508835263103</v>
      </c>
      <c r="I2479">
        <v>-73.669118169473606</v>
      </c>
      <c r="J2479">
        <v>0.11043388938731701</v>
      </c>
      <c r="K2479">
        <v>53556</v>
      </c>
      <c r="L2479">
        <v>4.0640000000000001</v>
      </c>
      <c r="M2479">
        <v>-73.669212200000004</v>
      </c>
      <c r="N2479">
        <v>13</v>
      </c>
      <c r="O2479">
        <v>776</v>
      </c>
      <c r="P2479">
        <f t="shared" si="77"/>
        <v>12.933333333333334</v>
      </c>
      <c r="R2479" t="str">
        <f t="shared" si="76"/>
        <v>2477,35,252239,4.064971119,-73.66843171,13,149,4.06425088352631,-73.6691181694736,0.110433889387317,53556,4.064,-73.6692122,13,776,12.9333333333333</v>
      </c>
    </row>
    <row r="2480" spans="1:18" x14ac:dyDescent="0.25">
      <c r="A2480">
        <v>2478</v>
      </c>
      <c r="B2480">
        <v>35</v>
      </c>
      <c r="C2480">
        <v>252244</v>
      </c>
      <c r="D2480">
        <v>4.0611767419999998</v>
      </c>
      <c r="E2480">
        <v>-73.675358869999997</v>
      </c>
      <c r="F2480">
        <v>47</v>
      </c>
      <c r="G2480">
        <v>18</v>
      </c>
      <c r="H2480">
        <v>4.06017511726923</v>
      </c>
      <c r="I2480">
        <v>-73.672601994615306</v>
      </c>
      <c r="J2480">
        <v>0.325228529079992</v>
      </c>
      <c r="K2480">
        <v>53743</v>
      </c>
      <c r="L2480">
        <v>4.0599999999999996</v>
      </c>
      <c r="M2480">
        <v>-73.672994000000003</v>
      </c>
      <c r="N2480">
        <v>47</v>
      </c>
      <c r="O2480">
        <v>827</v>
      </c>
      <c r="P2480">
        <f t="shared" si="77"/>
        <v>13.783333333333333</v>
      </c>
      <c r="R2480" t="str">
        <f t="shared" si="76"/>
        <v>2478,35,252244,4.061176742,-73.67535887,47,18,4.06017511726923,-73.6726019946153,0.325228529079992,53743,4.06,-73.672994,47,827,13.7833333333333</v>
      </c>
    </row>
    <row r="2481" spans="1:18" x14ac:dyDescent="0.25">
      <c r="A2481">
        <v>2479</v>
      </c>
      <c r="B2481">
        <v>40</v>
      </c>
      <c r="C2481">
        <v>252249</v>
      </c>
      <c r="D2481">
        <v>4.0633772889999999</v>
      </c>
      <c r="E2481">
        <v>-73.671654020000005</v>
      </c>
      <c r="F2481">
        <v>14</v>
      </c>
      <c r="G2481">
        <v>149</v>
      </c>
      <c r="H2481">
        <v>4.0642508835263103</v>
      </c>
      <c r="I2481">
        <v>-73.669118169473606</v>
      </c>
      <c r="J2481">
        <v>0.297379811459826</v>
      </c>
      <c r="K2481">
        <v>53556</v>
      </c>
      <c r="L2481">
        <v>4.0640000000000001</v>
      </c>
      <c r="M2481">
        <v>-73.669212200000004</v>
      </c>
      <c r="N2481">
        <v>14</v>
      </c>
      <c r="O2481">
        <v>776</v>
      </c>
      <c r="P2481">
        <f t="shared" si="77"/>
        <v>12.933333333333334</v>
      </c>
      <c r="R2481" t="str">
        <f t="shared" si="76"/>
        <v>2479,40,252249,4.063377289,-73.67165402,14,149,4.06425088352631,-73.6691181694736,0.297379811459826,53556,4.064,-73.6692122,14,776,12.9333333333333</v>
      </c>
    </row>
    <row r="2482" spans="1:18" x14ac:dyDescent="0.25">
      <c r="A2482">
        <v>2480</v>
      </c>
      <c r="B2482">
        <v>19</v>
      </c>
      <c r="C2482">
        <v>130537</v>
      </c>
      <c r="D2482">
        <v>4.0580626669999997</v>
      </c>
      <c r="E2482">
        <v>-73.673177069999994</v>
      </c>
      <c r="F2482">
        <v>30</v>
      </c>
      <c r="G2482">
        <v>158</v>
      </c>
      <c r="H2482">
        <v>4.0572328554838704</v>
      </c>
      <c r="I2482">
        <v>-73.672543141935407</v>
      </c>
      <c r="J2482">
        <v>0.115934962518263</v>
      </c>
      <c r="K2482">
        <v>53991</v>
      </c>
      <c r="L2482">
        <v>4.0570000000000004</v>
      </c>
      <c r="M2482">
        <v>-73.6727214</v>
      </c>
      <c r="N2482">
        <v>30</v>
      </c>
      <c r="O2482">
        <v>903</v>
      </c>
      <c r="P2482">
        <f t="shared" si="77"/>
        <v>15.05</v>
      </c>
      <c r="R2482" t="str">
        <f t="shared" si="76"/>
        <v>2480,19,130537,4.058062667,-73.67317707,30,158,4.05723285548387,-73.6725431419354,0.115934962518263,53991,4.057,-73.6727214,30,903,15.05</v>
      </c>
    </row>
    <row r="2483" spans="1:18" x14ac:dyDescent="0.25">
      <c r="A2483">
        <v>2481</v>
      </c>
      <c r="B2483">
        <v>9</v>
      </c>
      <c r="C2483">
        <v>252423</v>
      </c>
      <c r="D2483">
        <v>4.173378209</v>
      </c>
      <c r="E2483">
        <v>-73.619909609999993</v>
      </c>
      <c r="F2483">
        <v>14</v>
      </c>
      <c r="G2483">
        <v>178</v>
      </c>
      <c r="H2483">
        <v>4.1737134715384601</v>
      </c>
      <c r="I2483">
        <v>-73.621965751538397</v>
      </c>
      <c r="J2483">
        <v>0.23090842608935699</v>
      </c>
      <c r="K2483">
        <v>2789</v>
      </c>
      <c r="L2483">
        <v>4.173</v>
      </c>
      <c r="M2483">
        <v>-73.622077700000006</v>
      </c>
      <c r="N2483">
        <v>14</v>
      </c>
      <c r="O2483">
        <v>822</v>
      </c>
      <c r="P2483">
        <f t="shared" si="77"/>
        <v>13.7</v>
      </c>
      <c r="R2483" t="str">
        <f t="shared" si="76"/>
        <v>2481,9,252423,4.173378209,-73.61990961,14,178,4.17371347153846,-73.6219657515384,0.230908426089357,2789,4.173,-73.6220777,14,822,13.7</v>
      </c>
    </row>
    <row r="2484" spans="1:18" x14ac:dyDescent="0.25">
      <c r="A2484">
        <v>2482</v>
      </c>
      <c r="B2484">
        <v>15</v>
      </c>
      <c r="C2484">
        <v>252702</v>
      </c>
      <c r="D2484">
        <v>4.1745159349999996</v>
      </c>
      <c r="E2484">
        <v>-73.623032199999997</v>
      </c>
      <c r="F2484">
        <v>12</v>
      </c>
      <c r="G2484">
        <v>178</v>
      </c>
      <c r="H2484">
        <v>4.1737134715384601</v>
      </c>
      <c r="I2484">
        <v>-73.621965751538397</v>
      </c>
      <c r="J2484">
        <v>0.148060792805109</v>
      </c>
      <c r="K2484">
        <v>2789</v>
      </c>
      <c r="L2484">
        <v>4.173</v>
      </c>
      <c r="M2484">
        <v>-73.622077700000006</v>
      </c>
      <c r="N2484">
        <v>12</v>
      </c>
      <c r="O2484">
        <v>822</v>
      </c>
      <c r="P2484">
        <f t="shared" si="77"/>
        <v>13.7</v>
      </c>
      <c r="R2484" t="str">
        <f t="shared" si="76"/>
        <v>2482,15,252702,4.174515935,-73.6230322,12,178,4.17371347153846,-73.6219657515384,0.148060792805109,2789,4.173,-73.6220777,12,822,13.7</v>
      </c>
    </row>
    <row r="2485" spans="1:18" x14ac:dyDescent="0.25">
      <c r="A2485">
        <v>2483</v>
      </c>
      <c r="B2485">
        <v>22</v>
      </c>
      <c r="C2485">
        <v>252709</v>
      </c>
      <c r="D2485">
        <v>4.1713002269999997</v>
      </c>
      <c r="E2485">
        <v>-73.628351480000006</v>
      </c>
      <c r="F2485">
        <v>22</v>
      </c>
      <c r="G2485">
        <v>24</v>
      </c>
      <c r="H2485">
        <v>4.1712367498000003</v>
      </c>
      <c r="I2485">
        <v>-73.627012523999994</v>
      </c>
      <c r="J2485">
        <v>0.14856505530490699</v>
      </c>
      <c r="K2485">
        <v>3012</v>
      </c>
      <c r="L2485">
        <v>4.1710000000000003</v>
      </c>
      <c r="M2485">
        <v>-73.626712100000006</v>
      </c>
      <c r="N2485">
        <v>22</v>
      </c>
      <c r="O2485">
        <v>595</v>
      </c>
      <c r="P2485">
        <f t="shared" si="77"/>
        <v>9.9166666666666661</v>
      </c>
      <c r="R2485" t="str">
        <f t="shared" si="76"/>
        <v>2483,22,252709,4.171300227,-73.62835148,22,24,4.1712367498,-73.627012524,0.148565055304907,3012,4.171,-73.6267121,22,595,9.91666666666667</v>
      </c>
    </row>
    <row r="2486" spans="1:18" x14ac:dyDescent="0.25">
      <c r="A2486">
        <v>2484</v>
      </c>
      <c r="B2486">
        <v>18</v>
      </c>
      <c r="C2486">
        <v>252742</v>
      </c>
      <c r="D2486">
        <v>4.1619729039999998</v>
      </c>
      <c r="E2486">
        <v>-73.628938259999998</v>
      </c>
      <c r="F2486">
        <v>24</v>
      </c>
      <c r="G2486">
        <v>86</v>
      </c>
      <c r="H2486">
        <v>4.1672487906000004</v>
      </c>
      <c r="I2486">
        <v>-73.630978897999995</v>
      </c>
      <c r="J2486">
        <v>0.62839479073789695</v>
      </c>
      <c r="K2486">
        <v>3947</v>
      </c>
      <c r="L2486">
        <v>4.1669999999999998</v>
      </c>
      <c r="M2486">
        <v>-73.630964500000005</v>
      </c>
      <c r="N2486">
        <v>24</v>
      </c>
      <c r="O2486">
        <v>737</v>
      </c>
      <c r="P2486">
        <f t="shared" si="77"/>
        <v>12.283333333333333</v>
      </c>
      <c r="R2486" t="str">
        <f t="shared" si="76"/>
        <v>2484,18,252742,4.161972904,-73.62893826,24,86,4.1672487906,-73.630978898,0.628394790737897,3947,4.167,-73.6309645,24,737,12.2833333333333</v>
      </c>
    </row>
    <row r="2487" spans="1:18" x14ac:dyDescent="0.25">
      <c r="A2487">
        <v>2485</v>
      </c>
      <c r="B2487">
        <v>7</v>
      </c>
      <c r="C2487">
        <v>131861</v>
      </c>
      <c r="D2487">
        <v>4.0572409660000002</v>
      </c>
      <c r="E2487">
        <v>-73.597843929999996</v>
      </c>
      <c r="F2487">
        <v>17</v>
      </c>
      <c r="G2487">
        <v>12</v>
      </c>
      <c r="H2487">
        <v>4.0569697906000002</v>
      </c>
      <c r="I2487">
        <v>-73.597815280000006</v>
      </c>
      <c r="J2487">
        <v>3.0301275807170201E-2</v>
      </c>
      <c r="K2487">
        <v>54020</v>
      </c>
      <c r="L2487">
        <v>4.0570000000000004</v>
      </c>
      <c r="M2487">
        <v>-73.597841399999993</v>
      </c>
      <c r="N2487">
        <v>17</v>
      </c>
      <c r="O2487">
        <v>1272</v>
      </c>
      <c r="P2487">
        <f t="shared" si="77"/>
        <v>21.2</v>
      </c>
      <c r="R2487" t="str">
        <f t="shared" si="76"/>
        <v>2485,7,131861,4.057240966,-73.59784393,17,12,4.0569697906,-73.59781528,0.0303012758071702,54020,4.057,-73.5978414,17,1272,21.2</v>
      </c>
    </row>
    <row r="2488" spans="1:18" x14ac:dyDescent="0.25">
      <c r="A2488">
        <v>2486</v>
      </c>
      <c r="B2488">
        <v>28</v>
      </c>
      <c r="C2488">
        <v>30310</v>
      </c>
      <c r="D2488">
        <v>4.082793981</v>
      </c>
      <c r="E2488">
        <v>-73.69713763</v>
      </c>
      <c r="F2488">
        <v>17</v>
      </c>
      <c r="G2488">
        <v>14</v>
      </c>
      <c r="H2488">
        <v>4.0815139733333297</v>
      </c>
      <c r="I2488">
        <v>-73.697174850416602</v>
      </c>
      <c r="J2488">
        <v>0.14230081555183699</v>
      </c>
      <c r="K2488">
        <v>51219</v>
      </c>
      <c r="L2488">
        <v>4.08</v>
      </c>
      <c r="M2488">
        <v>-73.697702500000005</v>
      </c>
      <c r="N2488">
        <v>17</v>
      </c>
      <c r="O2488">
        <v>445</v>
      </c>
      <c r="P2488">
        <f t="shared" si="77"/>
        <v>7.416666666666667</v>
      </c>
      <c r="R2488" t="str">
        <f t="shared" si="76"/>
        <v>2486,28,30310,4.082793981,-73.69713763,17,14,4.08151397333333,-73.6971748504166,0.142300815551837,51219,4.08,-73.6977025,17,445,7.41666666666667</v>
      </c>
    </row>
    <row r="2489" spans="1:18" x14ac:dyDescent="0.25">
      <c r="A2489">
        <v>2487</v>
      </c>
      <c r="B2489">
        <v>30</v>
      </c>
      <c r="C2489">
        <v>30312</v>
      </c>
      <c r="D2489">
        <v>4.0829028899999997</v>
      </c>
      <c r="E2489">
        <v>-73.696513240000002</v>
      </c>
      <c r="F2489">
        <v>18</v>
      </c>
      <c r="G2489">
        <v>14</v>
      </c>
      <c r="H2489">
        <v>4.0815139733333297</v>
      </c>
      <c r="I2489">
        <v>-73.697174850416602</v>
      </c>
      <c r="J2489">
        <v>0.17087991580936601</v>
      </c>
      <c r="K2489">
        <v>51219</v>
      </c>
      <c r="L2489">
        <v>4.08</v>
      </c>
      <c r="M2489">
        <v>-73.697702500000005</v>
      </c>
      <c r="N2489">
        <v>18</v>
      </c>
      <c r="O2489">
        <v>445</v>
      </c>
      <c r="P2489">
        <f t="shared" si="77"/>
        <v>7.416666666666667</v>
      </c>
      <c r="R2489" t="str">
        <f t="shared" si="76"/>
        <v>2487,30,30312,4.08290289,-73.69651324,18,14,4.08151397333333,-73.6971748504166,0.170879915809366,51219,4.08,-73.6977025,18,445,7.41666666666667</v>
      </c>
    </row>
    <row r="2490" spans="1:18" x14ac:dyDescent="0.25">
      <c r="A2490">
        <v>2488</v>
      </c>
      <c r="B2490">
        <v>13</v>
      </c>
      <c r="C2490">
        <v>131896</v>
      </c>
      <c r="D2490">
        <v>4.0960907730000002</v>
      </c>
      <c r="E2490">
        <v>-73.557370840000004</v>
      </c>
      <c r="F2490">
        <v>28</v>
      </c>
      <c r="G2490">
        <v>112</v>
      </c>
      <c r="H2490">
        <v>4.0947417605999998</v>
      </c>
      <c r="I2490">
        <v>-73.558434902000002</v>
      </c>
      <c r="J2490">
        <v>0.19074351356343799</v>
      </c>
      <c r="K2490">
        <v>48209</v>
      </c>
      <c r="L2490">
        <v>4.0949999999999998</v>
      </c>
      <c r="M2490">
        <v>-73.558789599999997</v>
      </c>
      <c r="N2490">
        <v>28</v>
      </c>
      <c r="O2490">
        <v>1330</v>
      </c>
      <c r="P2490">
        <f t="shared" si="77"/>
        <v>22.166666666666668</v>
      </c>
      <c r="R2490" t="str">
        <f t="shared" si="76"/>
        <v>2488,13,131896,4.096090773,-73.55737084,28,112,4.0947417606,-73.558434902,0.190743513563438,48209,4.095,-73.5587896,28,1330,22.1666666666667</v>
      </c>
    </row>
    <row r="2491" spans="1:18" x14ac:dyDescent="0.25">
      <c r="A2491">
        <v>2489</v>
      </c>
      <c r="B2491">
        <v>17</v>
      </c>
      <c r="C2491">
        <v>131884</v>
      </c>
      <c r="D2491">
        <v>4.0903801599999996</v>
      </c>
      <c r="E2491">
        <v>-73.55594309</v>
      </c>
      <c r="F2491">
        <v>28</v>
      </c>
      <c r="G2491">
        <v>30</v>
      </c>
      <c r="H2491">
        <v>4.0876904673333296</v>
      </c>
      <c r="I2491">
        <v>-73.557936271666605</v>
      </c>
      <c r="J2491">
        <v>0.37168019430528898</v>
      </c>
      <c r="K2491">
        <v>49253</v>
      </c>
      <c r="L2491">
        <v>4.0880000000000001</v>
      </c>
      <c r="M2491">
        <v>-73.557991999999999</v>
      </c>
      <c r="N2491">
        <v>28</v>
      </c>
      <c r="O2491">
        <v>1258</v>
      </c>
      <c r="P2491">
        <f t="shared" si="77"/>
        <v>20.966666666666665</v>
      </c>
      <c r="R2491" t="str">
        <f t="shared" si="76"/>
        <v>2489,17,131884,4.09038016,-73.55594309,28,30,4.08769046733333,-73.5579362716666,0.371680194305289,49253,4.088,-73.557992,28,1258,20.9666666666667</v>
      </c>
    </row>
    <row r="2492" spans="1:18" x14ac:dyDescent="0.25">
      <c r="A2492">
        <v>2490</v>
      </c>
      <c r="B2492">
        <v>27</v>
      </c>
      <c r="C2492">
        <v>252888</v>
      </c>
      <c r="D2492">
        <v>4.1081876079999997</v>
      </c>
      <c r="E2492">
        <v>-73.559703299999995</v>
      </c>
      <c r="F2492">
        <v>13</v>
      </c>
      <c r="G2492">
        <v>123</v>
      </c>
      <c r="H2492">
        <v>4.1049423159999998</v>
      </c>
      <c r="I2492">
        <v>-73.55800413</v>
      </c>
      <c r="J2492">
        <v>0.40684985814658597</v>
      </c>
      <c r="K2492">
        <v>44468</v>
      </c>
      <c r="L2492">
        <v>4.1050000000000004</v>
      </c>
      <c r="M2492">
        <v>-73.559260499999993</v>
      </c>
      <c r="N2492">
        <v>13</v>
      </c>
      <c r="O2492">
        <v>1472</v>
      </c>
      <c r="P2492">
        <f t="shared" si="77"/>
        <v>24.533333333333335</v>
      </c>
      <c r="R2492" t="str">
        <f t="shared" si="76"/>
        <v>2490,27,252888,4.108187608,-73.5597033,13,123,4.104942316,-73.55800413,0.406849858146586,44468,4.105,-73.5592605,13,1472,24.5333333333333</v>
      </c>
    </row>
    <row r="2493" spans="1:18" x14ac:dyDescent="0.25">
      <c r="A2493">
        <v>2491</v>
      </c>
      <c r="B2493">
        <v>2</v>
      </c>
      <c r="C2493">
        <v>131908</v>
      </c>
      <c r="D2493">
        <v>4.0767593690000004</v>
      </c>
      <c r="E2493">
        <v>-73.582695599999994</v>
      </c>
      <c r="F2493">
        <v>39</v>
      </c>
      <c r="G2493">
        <v>53</v>
      </c>
      <c r="H2493">
        <v>4.0756062246000004</v>
      </c>
      <c r="I2493">
        <v>-73.585473910000005</v>
      </c>
      <c r="J2493">
        <v>0.33355579815956199</v>
      </c>
      <c r="K2493">
        <v>51871</v>
      </c>
      <c r="L2493">
        <v>4.0759999999999996</v>
      </c>
      <c r="M2493">
        <v>-73.585067899999999</v>
      </c>
      <c r="N2493">
        <v>39</v>
      </c>
      <c r="O2493">
        <v>1207</v>
      </c>
      <c r="P2493">
        <f t="shared" si="77"/>
        <v>20.116666666666667</v>
      </c>
      <c r="R2493" t="str">
        <f t="shared" si="76"/>
        <v>2491,2,131908,4.076759369,-73.5826956,39,53,4.0756062246,-73.58547391,0.333555798159562,51871,4.076,-73.5850679,39,1207,20.1166666666667</v>
      </c>
    </row>
    <row r="2494" spans="1:18" x14ac:dyDescent="0.25">
      <c r="A2494">
        <v>2492</v>
      </c>
      <c r="B2494">
        <v>8</v>
      </c>
      <c r="C2494">
        <v>131913</v>
      </c>
      <c r="D2494">
        <v>4.0700487829999998</v>
      </c>
      <c r="E2494">
        <v>-73.591716770000005</v>
      </c>
      <c r="F2494">
        <v>42</v>
      </c>
      <c r="G2494">
        <v>159</v>
      </c>
      <c r="H2494">
        <v>4.0675933312500003</v>
      </c>
      <c r="I2494">
        <v>-73.592878077500004</v>
      </c>
      <c r="J2494">
        <v>0.30170189201103997</v>
      </c>
      <c r="K2494">
        <v>53023</v>
      </c>
      <c r="L2494">
        <v>4.0679999999999996</v>
      </c>
      <c r="M2494">
        <v>-73.592375000000004</v>
      </c>
      <c r="N2494">
        <v>42</v>
      </c>
      <c r="O2494">
        <v>1101</v>
      </c>
      <c r="P2494">
        <f t="shared" si="77"/>
        <v>18.350000000000001</v>
      </c>
      <c r="R2494" t="str">
        <f t="shared" si="76"/>
        <v>2492,8,131913,4.070048783,-73.59171677,42,159,4.06759333125,-73.5928780775,0.30170189201104,53023,4.068,-73.592375,42,1101,18.35</v>
      </c>
    </row>
    <row r="2495" spans="1:18" x14ac:dyDescent="0.25">
      <c r="A2495">
        <v>2493</v>
      </c>
      <c r="B2495">
        <v>2</v>
      </c>
      <c r="C2495">
        <v>131932</v>
      </c>
      <c r="D2495">
        <v>4.0639489109999998</v>
      </c>
      <c r="E2495">
        <v>-73.505777429999995</v>
      </c>
      <c r="F2495">
        <v>15</v>
      </c>
      <c r="G2495">
        <v>11</v>
      </c>
      <c r="H2495">
        <v>4.0635941438181797</v>
      </c>
      <c r="I2495">
        <v>-73.503865962727204</v>
      </c>
      <c r="J2495">
        <v>0.215514476890936</v>
      </c>
      <c r="K2495">
        <v>53838</v>
      </c>
      <c r="L2495">
        <v>4.0590000000000002</v>
      </c>
      <c r="M2495">
        <v>-73.506533300000001</v>
      </c>
      <c r="N2495">
        <v>15</v>
      </c>
      <c r="O2495">
        <v>1616</v>
      </c>
      <c r="P2495">
        <f t="shared" si="77"/>
        <v>26.933333333333334</v>
      </c>
      <c r="R2495" t="str">
        <f t="shared" si="76"/>
        <v>2493,2,131932,4.063948911,-73.50577743,15,11,4.06359414381818,-73.5038659627272,0.215514476890936,53838,4.059,-73.5065333,15,1616,26.9333333333333</v>
      </c>
    </row>
    <row r="2496" spans="1:18" x14ac:dyDescent="0.25">
      <c r="A2496">
        <v>2494</v>
      </c>
      <c r="B2496">
        <v>6</v>
      </c>
      <c r="C2496">
        <v>252891</v>
      </c>
      <c r="D2496">
        <v>4.0942309809999999</v>
      </c>
      <c r="E2496">
        <v>-73.482236159999999</v>
      </c>
      <c r="F2496">
        <v>26</v>
      </c>
      <c r="G2496">
        <v>56</v>
      </c>
      <c r="H2496">
        <v>4.0939798874999997</v>
      </c>
      <c r="I2496">
        <v>-73.48386893</v>
      </c>
      <c r="J2496">
        <v>0.183117090708978</v>
      </c>
      <c r="K2496">
        <v>42051</v>
      </c>
      <c r="L2496">
        <v>4.1109999999999998</v>
      </c>
      <c r="M2496">
        <v>-73.487667700000003</v>
      </c>
      <c r="N2496">
        <v>26</v>
      </c>
      <c r="O2496">
        <v>1960</v>
      </c>
      <c r="P2496">
        <f t="shared" si="77"/>
        <v>32.666666666666664</v>
      </c>
      <c r="R2496" t="str">
        <f t="shared" si="76"/>
        <v>2494,6,252891,4.094230981,-73.48223616,26,56,4.0939798875,-73.48386893,0.183117090708978,42051,4.111,-73.4876677,26,1960,32.6666666666667</v>
      </c>
    </row>
    <row r="2497" spans="1:18" x14ac:dyDescent="0.25">
      <c r="A2497">
        <v>2495</v>
      </c>
      <c r="B2497">
        <v>19</v>
      </c>
      <c r="C2497">
        <v>130855</v>
      </c>
      <c r="D2497">
        <v>4.1605664070000001</v>
      </c>
      <c r="E2497">
        <v>-73.653427190000002</v>
      </c>
      <c r="F2497">
        <v>118</v>
      </c>
      <c r="G2497">
        <v>95</v>
      </c>
      <c r="H2497">
        <v>4.1603786660967703</v>
      </c>
      <c r="I2497">
        <v>-73.654829819677403</v>
      </c>
      <c r="J2497">
        <v>0.15685030709634601</v>
      </c>
      <c r="K2497">
        <v>6320</v>
      </c>
      <c r="L2497">
        <v>4.16</v>
      </c>
      <c r="M2497">
        <v>-73.654997399999999</v>
      </c>
      <c r="N2497">
        <v>118</v>
      </c>
      <c r="O2497">
        <v>741</v>
      </c>
      <c r="P2497">
        <f t="shared" si="77"/>
        <v>12.35</v>
      </c>
      <c r="R2497" t="str">
        <f t="shared" si="76"/>
        <v>2495,19,130855,4.160566407,-73.65342719,118,95,4.16037866609677,-73.6548298196774,0.156850307096346,6320,4.16,-73.6549974,118,741,12.35</v>
      </c>
    </row>
    <row r="2498" spans="1:18" x14ac:dyDescent="0.25">
      <c r="A2498">
        <v>2496</v>
      </c>
      <c r="B2498">
        <v>22</v>
      </c>
      <c r="C2498">
        <v>607520</v>
      </c>
      <c r="D2498">
        <v>4.1575323959999997</v>
      </c>
      <c r="E2498">
        <v>-73.651379590000005</v>
      </c>
      <c r="F2498">
        <v>93</v>
      </c>
      <c r="G2498">
        <v>195</v>
      </c>
      <c r="H2498">
        <v>4.1582733435925903</v>
      </c>
      <c r="I2498">
        <v>-73.651118926666598</v>
      </c>
      <c r="J2498">
        <v>8.7259152419676494E-2</v>
      </c>
      <c r="K2498">
        <v>7341</v>
      </c>
      <c r="L2498">
        <v>4.1580000000000004</v>
      </c>
      <c r="M2498">
        <v>-73.651163499999996</v>
      </c>
      <c r="N2498">
        <v>93</v>
      </c>
      <c r="O2498">
        <v>610</v>
      </c>
      <c r="P2498">
        <f t="shared" si="77"/>
        <v>10.166666666666666</v>
      </c>
      <c r="R2498" t="str">
        <f t="shared" ref="R2498:R2561" si="78">+_xlfn.TEXTJOIN(",",TRUE,A2498:P2498)</f>
        <v>2496,22,607520,4.157532396,-73.65137959,93,195,4.15827334359259,-73.6511189266666,0.0872591524196765,7341,4.158,-73.6511635,93,610,10.1666666666667</v>
      </c>
    </row>
    <row r="2499" spans="1:18" x14ac:dyDescent="0.25">
      <c r="A2499">
        <v>2497</v>
      </c>
      <c r="B2499">
        <v>24</v>
      </c>
      <c r="C2499">
        <v>607538</v>
      </c>
      <c r="D2499">
        <v>4.1598204890000003</v>
      </c>
      <c r="E2499">
        <v>-73.650332969999994</v>
      </c>
      <c r="F2499">
        <v>185</v>
      </c>
      <c r="G2499">
        <v>195</v>
      </c>
      <c r="H2499">
        <v>4.1582733435925903</v>
      </c>
      <c r="I2499">
        <v>-73.651118926666598</v>
      </c>
      <c r="J2499">
        <v>0.19273521202720101</v>
      </c>
      <c r="K2499">
        <v>7341</v>
      </c>
      <c r="L2499">
        <v>4.1580000000000004</v>
      </c>
      <c r="M2499">
        <v>-73.651163499999996</v>
      </c>
      <c r="N2499">
        <v>185</v>
      </c>
      <c r="O2499">
        <v>610</v>
      </c>
      <c r="P2499">
        <f t="shared" ref="P2499:P2562" si="79">+O2499/60</f>
        <v>10.166666666666666</v>
      </c>
      <c r="R2499" t="str">
        <f t="shared" si="78"/>
        <v>2497,24,607538,4.159820489,-73.65033297,185,195,4.15827334359259,-73.6511189266666,0.192735212027201,7341,4.158,-73.6511635,185,610,10.1666666666667</v>
      </c>
    </row>
    <row r="2500" spans="1:18" x14ac:dyDescent="0.25">
      <c r="A2500">
        <v>2498</v>
      </c>
      <c r="B2500">
        <v>18</v>
      </c>
      <c r="C2500">
        <v>607685</v>
      </c>
      <c r="D2500">
        <v>4.1568776730000003</v>
      </c>
      <c r="E2500">
        <v>-73.641493490000002</v>
      </c>
      <c r="F2500">
        <v>138</v>
      </c>
      <c r="G2500">
        <v>52</v>
      </c>
      <c r="H2500">
        <v>4.1595468587142799</v>
      </c>
      <c r="I2500">
        <v>-73.642002729285693</v>
      </c>
      <c r="J2500">
        <v>0.30193561513593198</v>
      </c>
      <c r="K2500">
        <v>6275</v>
      </c>
      <c r="L2500">
        <v>4.16</v>
      </c>
      <c r="M2500">
        <v>-73.642227899999995</v>
      </c>
      <c r="N2500">
        <v>138</v>
      </c>
      <c r="O2500">
        <v>525</v>
      </c>
      <c r="P2500">
        <f t="shared" si="79"/>
        <v>8.75</v>
      </c>
      <c r="R2500" t="str">
        <f t="shared" si="78"/>
        <v>2498,18,607685,4.156877673,-73.64149349,138,52,4.15954685871428,-73.6420027292857,0.301935615135932,6275,4.16,-73.6422279,138,525,8.75</v>
      </c>
    </row>
    <row r="2501" spans="1:18" x14ac:dyDescent="0.25">
      <c r="A2501">
        <v>2499</v>
      </c>
      <c r="B2501">
        <v>27</v>
      </c>
      <c r="C2501">
        <v>130874</v>
      </c>
      <c r="D2501">
        <v>4.1419356809999996</v>
      </c>
      <c r="E2501">
        <v>-73.650366969999993</v>
      </c>
      <c r="F2501">
        <v>112</v>
      </c>
      <c r="G2501">
        <v>29</v>
      </c>
      <c r="H2501">
        <v>4.1431128865555502</v>
      </c>
      <c r="I2501">
        <v>-73.651437592777697</v>
      </c>
      <c r="J2501">
        <v>0.17661779178524101</v>
      </c>
      <c r="K2501">
        <v>17453</v>
      </c>
      <c r="L2501">
        <v>4.1429999999999998</v>
      </c>
      <c r="M2501">
        <v>-73.651325799999995</v>
      </c>
      <c r="N2501">
        <v>112</v>
      </c>
      <c r="O2501">
        <v>452</v>
      </c>
      <c r="P2501">
        <f t="shared" si="79"/>
        <v>7.5333333333333332</v>
      </c>
      <c r="R2501" t="str">
        <f t="shared" si="78"/>
        <v>2499,27,130874,4.141935681,-73.65036697,112,29,4.14311288655555,-73.6514375927777,0.176617791785241,17453,4.143,-73.6513258,112,452,7.53333333333333</v>
      </c>
    </row>
    <row r="2502" spans="1:18" x14ac:dyDescent="0.25">
      <c r="A2502">
        <v>2500</v>
      </c>
      <c r="B2502">
        <v>7</v>
      </c>
      <c r="C2502">
        <v>608092</v>
      </c>
      <c r="D2502">
        <v>4.1463805960000002</v>
      </c>
      <c r="E2502">
        <v>-73.625833040000003</v>
      </c>
      <c r="F2502">
        <v>97</v>
      </c>
      <c r="G2502">
        <v>31</v>
      </c>
      <c r="H2502">
        <v>4.14667554456818</v>
      </c>
      <c r="I2502">
        <v>-73.627482417727194</v>
      </c>
      <c r="J2502">
        <v>0.18572255024190601</v>
      </c>
      <c r="K2502">
        <v>14803</v>
      </c>
      <c r="L2502">
        <v>4.1470000000000002</v>
      </c>
      <c r="M2502">
        <v>-73.627614800000003</v>
      </c>
      <c r="N2502">
        <v>97</v>
      </c>
      <c r="O2502">
        <v>299</v>
      </c>
      <c r="P2502">
        <f t="shared" si="79"/>
        <v>4.9833333333333334</v>
      </c>
      <c r="R2502" t="str">
        <f t="shared" si="78"/>
        <v>2500,7,608092,4.146380596,-73.62583304,97,31,4.14667554456818,-73.6274824177272,0.185722550241906,14803,4.147,-73.6276148,97,299,4.98333333333333</v>
      </c>
    </row>
    <row r="2503" spans="1:18" x14ac:dyDescent="0.25">
      <c r="A2503">
        <v>2501</v>
      </c>
      <c r="B2503">
        <v>6</v>
      </c>
      <c r="C2503">
        <v>608117</v>
      </c>
      <c r="D2503">
        <v>4.1454657990000001</v>
      </c>
      <c r="E2503">
        <v>-73.623381690000002</v>
      </c>
      <c r="F2503">
        <v>122</v>
      </c>
      <c r="G2503">
        <v>138</v>
      </c>
      <c r="H2503">
        <v>4.1431407383684196</v>
      </c>
      <c r="I2503">
        <v>-73.623175365789393</v>
      </c>
      <c r="J2503">
        <v>0.25938263759188901</v>
      </c>
      <c r="K2503">
        <v>17518</v>
      </c>
      <c r="L2503">
        <v>4.1429999999999998</v>
      </c>
      <c r="M2503">
        <v>-73.623185199999995</v>
      </c>
      <c r="N2503">
        <v>122</v>
      </c>
      <c r="O2503">
        <v>402</v>
      </c>
      <c r="P2503">
        <f t="shared" si="79"/>
        <v>6.7</v>
      </c>
      <c r="R2503" t="str">
        <f t="shared" si="78"/>
        <v>2501,6,608117,4.145465799,-73.62338169,122,138,4.14314073836842,-73.6231753657894,0.259382637591889,17518,4.143,-73.6231852,122,402,6.7</v>
      </c>
    </row>
    <row r="2504" spans="1:18" x14ac:dyDescent="0.25">
      <c r="A2504">
        <v>2502</v>
      </c>
      <c r="B2504">
        <v>12</v>
      </c>
      <c r="C2504">
        <v>608136</v>
      </c>
      <c r="D2504">
        <v>4.1427467440000001</v>
      </c>
      <c r="E2504">
        <v>-73.629458299999996</v>
      </c>
      <c r="F2504">
        <v>98</v>
      </c>
      <c r="G2504">
        <v>162</v>
      </c>
      <c r="H2504">
        <v>4.1421591641842097</v>
      </c>
      <c r="I2504">
        <v>-73.627925145263106</v>
      </c>
      <c r="J2504">
        <v>0.182040031011068</v>
      </c>
      <c r="K2504">
        <v>18288</v>
      </c>
      <c r="L2504">
        <v>4.1420000000000003</v>
      </c>
      <c r="M2504">
        <v>-73.627909900000006</v>
      </c>
      <c r="N2504">
        <v>98</v>
      </c>
      <c r="O2504">
        <v>303</v>
      </c>
      <c r="P2504">
        <f t="shared" si="79"/>
        <v>5.05</v>
      </c>
      <c r="R2504" t="str">
        <f t="shared" si="78"/>
        <v>2502,12,608136,4.142746744,-73.6294583,98,162,4.14215916418421,-73.6279251452631,0.182040031011068,18288,4.142,-73.6279099,98,303,5.05</v>
      </c>
    </row>
    <row r="2505" spans="1:18" x14ac:dyDescent="0.25">
      <c r="A2505">
        <v>2503</v>
      </c>
      <c r="B2505">
        <v>16</v>
      </c>
      <c r="C2505">
        <v>608405</v>
      </c>
      <c r="D2505">
        <v>4.150213988</v>
      </c>
      <c r="E2505">
        <v>-73.614122820000006</v>
      </c>
      <c r="F2505">
        <v>175</v>
      </c>
      <c r="G2505">
        <v>4</v>
      </c>
      <c r="H2505">
        <v>4.1483606209411699</v>
      </c>
      <c r="I2505">
        <v>-73.613291782941104</v>
      </c>
      <c r="J2505">
        <v>0.225613440939604</v>
      </c>
      <c r="K2505">
        <v>14637</v>
      </c>
      <c r="L2505">
        <v>4.1479999999999997</v>
      </c>
      <c r="M2505">
        <v>-73.613416900000004</v>
      </c>
      <c r="N2505">
        <v>175</v>
      </c>
      <c r="O2505">
        <v>642</v>
      </c>
      <c r="P2505">
        <f t="shared" si="79"/>
        <v>10.7</v>
      </c>
      <c r="R2505" t="str">
        <f t="shared" si="78"/>
        <v>2503,16,608405,4.150213988,-73.61412282,175,4,4.14836062094117,-73.6132917829411,0.225613440939604,14637,4.148,-73.6134169,175,642,10.7</v>
      </c>
    </row>
    <row r="2506" spans="1:18" x14ac:dyDescent="0.25">
      <c r="A2506">
        <v>2504</v>
      </c>
      <c r="B2506">
        <v>18</v>
      </c>
      <c r="C2506">
        <v>608435</v>
      </c>
      <c r="D2506">
        <v>4.146728693</v>
      </c>
      <c r="E2506">
        <v>-73.612060249999999</v>
      </c>
      <c r="F2506">
        <v>119</v>
      </c>
      <c r="G2506">
        <v>4</v>
      </c>
      <c r="H2506">
        <v>4.1483606209411699</v>
      </c>
      <c r="I2506">
        <v>-73.613291782941104</v>
      </c>
      <c r="J2506">
        <v>0.22697637232962201</v>
      </c>
      <c r="K2506">
        <v>14637</v>
      </c>
      <c r="L2506">
        <v>4.1479999999999997</v>
      </c>
      <c r="M2506">
        <v>-73.613416900000004</v>
      </c>
      <c r="N2506">
        <v>119</v>
      </c>
      <c r="O2506">
        <v>642</v>
      </c>
      <c r="P2506">
        <f t="shared" si="79"/>
        <v>10.7</v>
      </c>
      <c r="R2506" t="str">
        <f t="shared" si="78"/>
        <v>2504,18,608435,4.146728693,-73.61206025,119,4,4.14836062094117,-73.6132917829411,0.226976372329622,14637,4.148,-73.6134169,119,642,10.7</v>
      </c>
    </row>
    <row r="2507" spans="1:18" x14ac:dyDescent="0.25">
      <c r="A2507">
        <v>2505</v>
      </c>
      <c r="B2507">
        <v>15</v>
      </c>
      <c r="C2507">
        <v>608487</v>
      </c>
      <c r="D2507">
        <v>4.1431559839999998</v>
      </c>
      <c r="E2507">
        <v>-73.615844089999996</v>
      </c>
      <c r="F2507">
        <v>135</v>
      </c>
      <c r="G2507">
        <v>111</v>
      </c>
      <c r="H2507">
        <v>4.1423698820540498</v>
      </c>
      <c r="I2507">
        <v>-73.617488080000001</v>
      </c>
      <c r="J2507">
        <v>0.202069164627137</v>
      </c>
      <c r="K2507">
        <v>18730</v>
      </c>
      <c r="L2507">
        <v>4.1420000000000003</v>
      </c>
      <c r="M2507">
        <v>-73.617454100000003</v>
      </c>
      <c r="N2507">
        <v>135</v>
      </c>
      <c r="O2507">
        <v>476</v>
      </c>
      <c r="P2507">
        <f t="shared" si="79"/>
        <v>7.9333333333333336</v>
      </c>
      <c r="R2507" t="str">
        <f t="shared" si="78"/>
        <v>2505,15,608487,4.143155984,-73.61584409,135,111,4.14236988205405,-73.61748808,0.202069164627137,18730,4.142,-73.6174541,135,476,7.93333333333333</v>
      </c>
    </row>
    <row r="2508" spans="1:18" x14ac:dyDescent="0.25">
      <c r="A2508">
        <v>2506</v>
      </c>
      <c r="B2508">
        <v>19</v>
      </c>
      <c r="C2508">
        <v>608491</v>
      </c>
      <c r="D2508">
        <v>4.1445294810000002</v>
      </c>
      <c r="E2508">
        <v>-73.615516069999998</v>
      </c>
      <c r="F2508">
        <v>74</v>
      </c>
      <c r="G2508">
        <v>83</v>
      </c>
      <c r="H2508">
        <v>4.1459559745652097</v>
      </c>
      <c r="I2508">
        <v>-73.6166711945652</v>
      </c>
      <c r="J2508">
        <v>0.20376312127534099</v>
      </c>
      <c r="K2508">
        <v>15442</v>
      </c>
      <c r="L2508">
        <v>4.1459999999999999</v>
      </c>
      <c r="M2508">
        <v>-73.616667699999994</v>
      </c>
      <c r="N2508">
        <v>74</v>
      </c>
      <c r="O2508">
        <v>471</v>
      </c>
      <c r="P2508">
        <f t="shared" si="79"/>
        <v>7.85</v>
      </c>
      <c r="R2508" t="str">
        <f t="shared" si="78"/>
        <v>2506,19,608491,4.144529481,-73.61551607,74,83,4.14595597456521,-73.6166711945652,0.203763121275341,15442,4.146,-73.6166677,74,471,7.85</v>
      </c>
    </row>
    <row r="2509" spans="1:18" x14ac:dyDescent="0.25">
      <c r="A2509">
        <v>2507</v>
      </c>
      <c r="B2509">
        <v>10</v>
      </c>
      <c r="C2509">
        <v>608508</v>
      </c>
      <c r="D2509">
        <v>4.1456823030000001</v>
      </c>
      <c r="E2509">
        <v>-73.609579179999997</v>
      </c>
      <c r="F2509">
        <v>106</v>
      </c>
      <c r="G2509">
        <v>37</v>
      </c>
      <c r="H2509">
        <v>4.14516103134146</v>
      </c>
      <c r="I2509">
        <v>-73.609928037073104</v>
      </c>
      <c r="J2509">
        <v>6.9645349044869007E-2</v>
      </c>
      <c r="K2509">
        <v>16151</v>
      </c>
      <c r="L2509">
        <v>4.1449999999999996</v>
      </c>
      <c r="M2509">
        <v>-73.609950100000006</v>
      </c>
      <c r="N2509">
        <v>106</v>
      </c>
      <c r="O2509">
        <v>573</v>
      </c>
      <c r="P2509">
        <f t="shared" si="79"/>
        <v>9.5500000000000007</v>
      </c>
      <c r="R2509" t="str">
        <f t="shared" si="78"/>
        <v>2507,10,608508,4.145682303,-73.60957918,106,37,4.14516103134146,-73.6099280370731,0.069645349044869,16151,4.145,-73.6099501,106,573,9.55</v>
      </c>
    </row>
    <row r="2510" spans="1:18" x14ac:dyDescent="0.25">
      <c r="A2510">
        <v>2508</v>
      </c>
      <c r="B2510">
        <v>10</v>
      </c>
      <c r="C2510">
        <v>608530</v>
      </c>
      <c r="D2510">
        <v>4.1439812549999999</v>
      </c>
      <c r="E2510">
        <v>-73.611590919999998</v>
      </c>
      <c r="F2510">
        <v>136</v>
      </c>
      <c r="G2510">
        <v>37</v>
      </c>
      <c r="H2510">
        <v>4.14516103134146</v>
      </c>
      <c r="I2510">
        <v>-73.609928037073104</v>
      </c>
      <c r="J2510">
        <v>0.22617736630838001</v>
      </c>
      <c r="K2510">
        <v>16151</v>
      </c>
      <c r="L2510">
        <v>4.1449999999999996</v>
      </c>
      <c r="M2510">
        <v>-73.609950100000006</v>
      </c>
      <c r="N2510">
        <v>136</v>
      </c>
      <c r="O2510">
        <v>573</v>
      </c>
      <c r="P2510">
        <f t="shared" si="79"/>
        <v>9.5500000000000007</v>
      </c>
      <c r="R2510" t="str">
        <f t="shared" si="78"/>
        <v>2508,10,608530,4.143981255,-73.61159092,136,37,4.14516103134146,-73.6099280370731,0.22617736630838,16151,4.145,-73.6099501,136,573,9.55</v>
      </c>
    </row>
    <row r="2511" spans="1:18" x14ac:dyDescent="0.25">
      <c r="A2511">
        <v>2509</v>
      </c>
      <c r="B2511">
        <v>22</v>
      </c>
      <c r="C2511">
        <v>130583</v>
      </c>
      <c r="D2511">
        <v>4.1483433160000001</v>
      </c>
      <c r="E2511">
        <v>-73.607285930000003</v>
      </c>
      <c r="F2511">
        <v>82</v>
      </c>
      <c r="G2511">
        <v>41</v>
      </c>
      <c r="H2511">
        <v>4.14934637208823</v>
      </c>
      <c r="I2511">
        <v>-73.607335158529395</v>
      </c>
      <c r="J2511">
        <v>0.111598181791228</v>
      </c>
      <c r="K2511">
        <v>13406</v>
      </c>
      <c r="L2511">
        <v>4.149</v>
      </c>
      <c r="M2511">
        <v>-73.607361999999995</v>
      </c>
      <c r="N2511">
        <v>82</v>
      </c>
      <c r="O2511">
        <v>619</v>
      </c>
      <c r="P2511">
        <f t="shared" si="79"/>
        <v>10.316666666666666</v>
      </c>
      <c r="R2511" t="str">
        <f t="shared" si="78"/>
        <v>2509,22,130583,4.148343316,-73.60728593,82,41,4.14934637208823,-73.6073351585294,0.111598181791228,13406,4.149,-73.607362,82,619,10.3166666666667</v>
      </c>
    </row>
    <row r="2512" spans="1:18" x14ac:dyDescent="0.25">
      <c r="A2512">
        <v>2510</v>
      </c>
      <c r="B2512">
        <v>67</v>
      </c>
      <c r="C2512">
        <v>130996</v>
      </c>
      <c r="D2512">
        <v>4.1505038819999998</v>
      </c>
      <c r="E2512">
        <v>-73.602082969999998</v>
      </c>
      <c r="F2512">
        <v>126</v>
      </c>
      <c r="G2512">
        <v>186</v>
      </c>
      <c r="H2512">
        <v>4.1531763484444397</v>
      </c>
      <c r="I2512">
        <v>-73.602563333888895</v>
      </c>
      <c r="J2512">
        <v>0.30171270185257099</v>
      </c>
      <c r="K2512">
        <v>11348</v>
      </c>
      <c r="L2512">
        <v>4.1529999999999996</v>
      </c>
      <c r="M2512">
        <v>-73.602273600000004</v>
      </c>
      <c r="N2512">
        <v>126</v>
      </c>
      <c r="O2512">
        <v>855</v>
      </c>
      <c r="P2512">
        <f t="shared" si="79"/>
        <v>14.25</v>
      </c>
      <c r="R2512" t="str">
        <f t="shared" si="78"/>
        <v>2510,67,130996,4.150503882,-73.60208297,126,186,4.15317634844444,-73.6025633338889,0.301712701852571,11348,4.153,-73.6022736,126,855,14.25</v>
      </c>
    </row>
    <row r="2513" spans="1:18" x14ac:dyDescent="0.25">
      <c r="A2513">
        <v>2511</v>
      </c>
      <c r="B2513">
        <v>9</v>
      </c>
      <c r="C2513">
        <v>608667</v>
      </c>
      <c r="D2513">
        <v>4.1413687130000003</v>
      </c>
      <c r="E2513">
        <v>-73.586570859999995</v>
      </c>
      <c r="F2513">
        <v>129</v>
      </c>
      <c r="G2513">
        <v>89</v>
      </c>
      <c r="H2513">
        <v>4.1402283610277699</v>
      </c>
      <c r="I2513">
        <v>-73.588138221388803</v>
      </c>
      <c r="J2513">
        <v>0.21502682597736</v>
      </c>
      <c r="K2513">
        <v>20159</v>
      </c>
      <c r="L2513">
        <v>4.1399999999999997</v>
      </c>
      <c r="M2513">
        <v>-73.588003599999993</v>
      </c>
      <c r="N2513">
        <v>129</v>
      </c>
      <c r="O2513">
        <v>909</v>
      </c>
      <c r="P2513">
        <f t="shared" si="79"/>
        <v>15.15</v>
      </c>
      <c r="R2513" t="str">
        <f t="shared" si="78"/>
        <v>2511,9,608667,4.141368713,-73.58657086,129,89,4.14022836102777,-73.5881382213888,0.21502682597736,20159,4.14,-73.5880036,129,909,15.15</v>
      </c>
    </row>
    <row r="2514" spans="1:18" x14ac:dyDescent="0.25">
      <c r="A2514">
        <v>2512</v>
      </c>
      <c r="B2514">
        <v>9</v>
      </c>
      <c r="C2514">
        <v>608729</v>
      </c>
      <c r="D2514">
        <v>4.1392982209999998</v>
      </c>
      <c r="E2514">
        <v>-73.587720779999998</v>
      </c>
      <c r="F2514">
        <v>116</v>
      </c>
      <c r="G2514">
        <v>89</v>
      </c>
      <c r="H2514">
        <v>4.1402283610277699</v>
      </c>
      <c r="I2514">
        <v>-73.588138221388803</v>
      </c>
      <c r="J2514">
        <v>0.113244596765654</v>
      </c>
      <c r="K2514">
        <v>20159</v>
      </c>
      <c r="L2514">
        <v>4.1399999999999997</v>
      </c>
      <c r="M2514">
        <v>-73.588003599999993</v>
      </c>
      <c r="N2514">
        <v>116</v>
      </c>
      <c r="O2514">
        <v>909</v>
      </c>
      <c r="P2514">
        <f t="shared" si="79"/>
        <v>15.15</v>
      </c>
      <c r="R2514" t="str">
        <f t="shared" si="78"/>
        <v>2512,9,608729,4.139298221,-73.58772078,116,89,4.14022836102777,-73.5881382213888,0.113244596765654,20159,4.14,-73.5880036,116,909,15.15</v>
      </c>
    </row>
    <row r="2515" spans="1:18" x14ac:dyDescent="0.25">
      <c r="A2515">
        <v>2513</v>
      </c>
      <c r="B2515">
        <v>21</v>
      </c>
      <c r="C2515">
        <v>608923</v>
      </c>
      <c r="D2515">
        <v>4.1256704830000004</v>
      </c>
      <c r="E2515">
        <v>-73.544180670000003</v>
      </c>
      <c r="F2515">
        <v>207</v>
      </c>
      <c r="G2515">
        <v>70</v>
      </c>
      <c r="H2515">
        <v>4.1273396612045401</v>
      </c>
      <c r="I2515">
        <v>-73.545155530454494</v>
      </c>
      <c r="J2515">
        <v>0.21466391654154801</v>
      </c>
      <c r="K2515">
        <v>30980</v>
      </c>
      <c r="L2515">
        <v>4.1269999999999998</v>
      </c>
      <c r="M2515">
        <v>-73.545315599999995</v>
      </c>
      <c r="N2515">
        <v>207</v>
      </c>
      <c r="O2515">
        <v>1326</v>
      </c>
      <c r="P2515">
        <f t="shared" si="79"/>
        <v>22.1</v>
      </c>
      <c r="R2515" t="str">
        <f t="shared" si="78"/>
        <v>2513,21,608923,4.125670483,-73.54418067,207,70,4.12733966120454,-73.5451555304545,0.214663916541548,30980,4.127,-73.5453156,207,1326,22.1</v>
      </c>
    </row>
    <row r="2516" spans="1:18" x14ac:dyDescent="0.25">
      <c r="A2516">
        <v>2514</v>
      </c>
      <c r="B2516">
        <v>2</v>
      </c>
      <c r="C2516">
        <v>608941</v>
      </c>
      <c r="D2516">
        <v>4.1517391549999996</v>
      </c>
      <c r="E2516">
        <v>-73.602587650000004</v>
      </c>
      <c r="F2516">
        <v>172</v>
      </c>
      <c r="G2516">
        <v>186</v>
      </c>
      <c r="H2516">
        <v>4.1531763484444397</v>
      </c>
      <c r="I2516">
        <v>-73.602563333888895</v>
      </c>
      <c r="J2516">
        <v>0.159731022019069</v>
      </c>
      <c r="K2516">
        <v>11348</v>
      </c>
      <c r="L2516">
        <v>4.1529999999999996</v>
      </c>
      <c r="M2516">
        <v>-73.602273600000004</v>
      </c>
      <c r="N2516">
        <v>172</v>
      </c>
      <c r="O2516">
        <v>855</v>
      </c>
      <c r="P2516">
        <f t="shared" si="79"/>
        <v>14.25</v>
      </c>
      <c r="R2516" t="str">
        <f t="shared" si="78"/>
        <v>2514,2,608941,4.151739155,-73.60258765,172,186,4.15317634844444,-73.6025633338889,0.159731022019069,11348,4.153,-73.6022736,172,855,14.25</v>
      </c>
    </row>
    <row r="2517" spans="1:18" x14ac:dyDescent="0.25">
      <c r="A2517">
        <v>2515</v>
      </c>
      <c r="B2517">
        <v>1</v>
      </c>
      <c r="C2517">
        <v>609019</v>
      </c>
      <c r="D2517">
        <v>4.1218530400000004</v>
      </c>
      <c r="E2517">
        <v>-73.560958690000007</v>
      </c>
      <c r="F2517">
        <v>89</v>
      </c>
      <c r="G2517">
        <v>108</v>
      </c>
      <c r="H2517">
        <v>4.1204616404285703</v>
      </c>
      <c r="I2517">
        <v>-73.561168413928499</v>
      </c>
      <c r="J2517">
        <v>0.156357012418022</v>
      </c>
      <c r="K2517">
        <v>36669</v>
      </c>
      <c r="L2517">
        <v>4.12</v>
      </c>
      <c r="M2517">
        <v>-73.560896499999998</v>
      </c>
      <c r="N2517">
        <v>89</v>
      </c>
      <c r="O2517">
        <v>1288</v>
      </c>
      <c r="P2517">
        <f t="shared" si="79"/>
        <v>21.466666666666665</v>
      </c>
      <c r="R2517" t="str">
        <f t="shared" si="78"/>
        <v>2515,1,609019,4.12185304,-73.56095869,89,108,4.12046164042857,-73.5611684139285,0.156357012418022,36669,4.12,-73.5608965,89,1288,21.4666666666667</v>
      </c>
    </row>
    <row r="2518" spans="1:18" x14ac:dyDescent="0.25">
      <c r="A2518">
        <v>2516</v>
      </c>
      <c r="B2518">
        <v>15</v>
      </c>
      <c r="C2518">
        <v>609061</v>
      </c>
      <c r="D2518">
        <v>4.1413789310000002</v>
      </c>
      <c r="E2518">
        <v>-73.618163530000004</v>
      </c>
      <c r="F2518">
        <v>140</v>
      </c>
      <c r="G2518">
        <v>111</v>
      </c>
      <c r="H2518">
        <v>4.1423698820540498</v>
      </c>
      <c r="I2518">
        <v>-73.617488080000001</v>
      </c>
      <c r="J2518">
        <v>0.13315722633992699</v>
      </c>
      <c r="K2518">
        <v>18730</v>
      </c>
      <c r="L2518">
        <v>4.1420000000000003</v>
      </c>
      <c r="M2518">
        <v>-73.617454100000003</v>
      </c>
      <c r="N2518">
        <v>140</v>
      </c>
      <c r="O2518">
        <v>476</v>
      </c>
      <c r="P2518">
        <f t="shared" si="79"/>
        <v>7.9333333333333336</v>
      </c>
      <c r="R2518" t="str">
        <f t="shared" si="78"/>
        <v>2516,15,609061,4.141378931,-73.61816353,140,111,4.14236988205405,-73.61748808,0.133157226339927,18730,4.142,-73.6174541,140,476,7.93333333333333</v>
      </c>
    </row>
    <row r="2519" spans="1:18" x14ac:dyDescent="0.25">
      <c r="A2519">
        <v>2517</v>
      </c>
      <c r="B2519">
        <v>6</v>
      </c>
      <c r="C2519">
        <v>609210</v>
      </c>
      <c r="D2519">
        <v>4.1374613499999997</v>
      </c>
      <c r="E2519">
        <v>-73.618396469999993</v>
      </c>
      <c r="F2519">
        <v>108</v>
      </c>
      <c r="G2519">
        <v>191</v>
      </c>
      <c r="H2519">
        <v>4.1366977979062503</v>
      </c>
      <c r="I2519">
        <v>-73.617274797187505</v>
      </c>
      <c r="J2519">
        <v>0.15051663938757001</v>
      </c>
      <c r="K2519">
        <v>22770</v>
      </c>
      <c r="L2519">
        <v>4.1369999999999996</v>
      </c>
      <c r="M2519">
        <v>-73.617291300000005</v>
      </c>
      <c r="N2519">
        <v>108</v>
      </c>
      <c r="O2519">
        <v>592</v>
      </c>
      <c r="P2519">
        <f t="shared" si="79"/>
        <v>9.8666666666666671</v>
      </c>
      <c r="R2519" t="str">
        <f t="shared" si="78"/>
        <v>2517,6,609210,4.13746135,-73.61839647,108,191,4.13669779790625,-73.6172747971875,0.15051663938757,22770,4.137,-73.6172913,108,592,9.86666666666667</v>
      </c>
    </row>
    <row r="2520" spans="1:18" x14ac:dyDescent="0.25">
      <c r="A2520">
        <v>2518</v>
      </c>
      <c r="B2520">
        <v>7</v>
      </c>
      <c r="C2520">
        <v>609276</v>
      </c>
      <c r="D2520">
        <v>4.1372197140000004</v>
      </c>
      <c r="E2520">
        <v>-73.610806620000005</v>
      </c>
      <c r="F2520">
        <v>106</v>
      </c>
      <c r="G2520">
        <v>198</v>
      </c>
      <c r="H2520">
        <v>4.1361474646976699</v>
      </c>
      <c r="I2520">
        <v>-73.609553983023204</v>
      </c>
      <c r="J2520">
        <v>0.18295706256107899</v>
      </c>
      <c r="K2520">
        <v>23612</v>
      </c>
      <c r="L2520">
        <v>4.1360000000000001</v>
      </c>
      <c r="M2520">
        <v>-73.609600999999998</v>
      </c>
      <c r="N2520">
        <v>106</v>
      </c>
      <c r="O2520">
        <v>758</v>
      </c>
      <c r="P2520">
        <f t="shared" si="79"/>
        <v>12.633333333333333</v>
      </c>
      <c r="R2520" t="str">
        <f t="shared" si="78"/>
        <v>2518,7,609276,4.137219714,-73.61080662,106,198,4.13614746469767,-73.6095539830232,0.182957062561079,23612,4.136,-73.609601,106,758,12.6333333333333</v>
      </c>
    </row>
    <row r="2521" spans="1:18" x14ac:dyDescent="0.25">
      <c r="A2521">
        <v>2519</v>
      </c>
      <c r="B2521">
        <v>2</v>
      </c>
      <c r="C2521">
        <v>609310</v>
      </c>
      <c r="D2521">
        <v>4.1362569550000003</v>
      </c>
      <c r="E2521">
        <v>-73.609233430000003</v>
      </c>
      <c r="F2521">
        <v>89</v>
      </c>
      <c r="G2521">
        <v>198</v>
      </c>
      <c r="H2521">
        <v>4.1361474646976699</v>
      </c>
      <c r="I2521">
        <v>-73.609553983023204</v>
      </c>
      <c r="J2521">
        <v>3.7554336839427903E-2</v>
      </c>
      <c r="K2521">
        <v>23612</v>
      </c>
      <c r="L2521">
        <v>4.1360000000000001</v>
      </c>
      <c r="M2521">
        <v>-73.609600999999998</v>
      </c>
      <c r="N2521">
        <v>89</v>
      </c>
      <c r="O2521">
        <v>758</v>
      </c>
      <c r="P2521">
        <f t="shared" si="79"/>
        <v>12.633333333333333</v>
      </c>
      <c r="R2521" t="str">
        <f t="shared" si="78"/>
        <v>2519,2,609310,4.136256955,-73.60923343,89,198,4.13614746469767,-73.6095539830232,0.0375543368394279,23612,4.136,-73.609601,89,758,12.6333333333333</v>
      </c>
    </row>
    <row r="2522" spans="1:18" x14ac:dyDescent="0.25">
      <c r="A2522">
        <v>2520</v>
      </c>
      <c r="B2522">
        <v>4</v>
      </c>
      <c r="C2522">
        <v>609323</v>
      </c>
      <c r="D2522">
        <v>4.1396205540000004</v>
      </c>
      <c r="E2522">
        <v>-73.60898066</v>
      </c>
      <c r="F2522">
        <v>108</v>
      </c>
      <c r="G2522">
        <v>99</v>
      </c>
      <c r="H2522">
        <v>4.1407567867499999</v>
      </c>
      <c r="I2522">
        <v>-73.607511809166596</v>
      </c>
      <c r="J2522">
        <v>0.206025532687861</v>
      </c>
      <c r="K2522">
        <v>19153</v>
      </c>
      <c r="L2522">
        <v>4.141</v>
      </c>
      <c r="M2522">
        <v>-73.607600500000004</v>
      </c>
      <c r="N2522">
        <v>108</v>
      </c>
      <c r="O2522">
        <v>718</v>
      </c>
      <c r="P2522">
        <f t="shared" si="79"/>
        <v>11.966666666666667</v>
      </c>
      <c r="R2522" t="str">
        <f t="shared" si="78"/>
        <v>2520,4,609323,4.139620554,-73.60898066,108,99,4.14075678675,-73.6075118091666,0.206025532687861,19153,4.141,-73.6076005,108,718,11.9666666666667</v>
      </c>
    </row>
    <row r="2523" spans="1:18" x14ac:dyDescent="0.25">
      <c r="A2523">
        <v>2521</v>
      </c>
      <c r="B2523">
        <v>6</v>
      </c>
      <c r="C2523">
        <v>609457</v>
      </c>
      <c r="D2523">
        <v>4.1323122029999997</v>
      </c>
      <c r="E2523">
        <v>-73.617256499999996</v>
      </c>
      <c r="F2523">
        <v>130</v>
      </c>
      <c r="G2523">
        <v>154</v>
      </c>
      <c r="H2523">
        <v>4.1325896547352903</v>
      </c>
      <c r="I2523">
        <v>-73.616493169705805</v>
      </c>
      <c r="J2523">
        <v>9.00474703076454E-2</v>
      </c>
      <c r="K2523">
        <v>25809</v>
      </c>
      <c r="L2523">
        <v>4.133</v>
      </c>
      <c r="M2523">
        <v>-73.616826599999996</v>
      </c>
      <c r="N2523">
        <v>130</v>
      </c>
      <c r="O2523">
        <v>626</v>
      </c>
      <c r="P2523">
        <f t="shared" si="79"/>
        <v>10.433333333333334</v>
      </c>
      <c r="R2523" t="str">
        <f t="shared" si="78"/>
        <v>2521,6,609457,4.132312203,-73.6172565,130,154,4.13258965473529,-73.6164931697058,0.0900474703076454,25809,4.133,-73.6168266,130,626,10.4333333333333</v>
      </c>
    </row>
    <row r="2524" spans="1:18" x14ac:dyDescent="0.25">
      <c r="A2524">
        <v>2522</v>
      </c>
      <c r="B2524">
        <v>11</v>
      </c>
      <c r="C2524">
        <v>609462</v>
      </c>
      <c r="D2524">
        <v>4.1315581349999997</v>
      </c>
      <c r="E2524">
        <v>-73.616508690000003</v>
      </c>
      <c r="F2524">
        <v>123</v>
      </c>
      <c r="G2524">
        <v>154</v>
      </c>
      <c r="H2524">
        <v>4.1325896547352903</v>
      </c>
      <c r="I2524">
        <v>-73.616493169705805</v>
      </c>
      <c r="J2524">
        <v>0.114640654459456</v>
      </c>
      <c r="K2524">
        <v>25809</v>
      </c>
      <c r="L2524">
        <v>4.133</v>
      </c>
      <c r="M2524">
        <v>-73.616826599999996</v>
      </c>
      <c r="N2524">
        <v>123</v>
      </c>
      <c r="O2524">
        <v>626</v>
      </c>
      <c r="P2524">
        <f t="shared" si="79"/>
        <v>10.433333333333334</v>
      </c>
      <c r="R2524" t="str">
        <f t="shared" si="78"/>
        <v>2522,11,609462,4.131558135,-73.61650869,123,154,4.13258965473529,-73.6164931697058,0.114640654459456,25809,4.133,-73.6168266,123,626,10.4333333333333</v>
      </c>
    </row>
    <row r="2525" spans="1:18" x14ac:dyDescent="0.25">
      <c r="A2525">
        <v>2523</v>
      </c>
      <c r="B2525">
        <v>14</v>
      </c>
      <c r="C2525">
        <v>609478</v>
      </c>
      <c r="D2525">
        <v>4.133848822</v>
      </c>
      <c r="E2525">
        <v>-73.611479619999997</v>
      </c>
      <c r="F2525">
        <v>119</v>
      </c>
      <c r="G2525">
        <v>68</v>
      </c>
      <c r="H2525">
        <v>4.1341443167837797</v>
      </c>
      <c r="I2525">
        <v>-73.612267937297304</v>
      </c>
      <c r="J2525">
        <v>9.3340581997439206E-2</v>
      </c>
      <c r="K2525">
        <v>25194</v>
      </c>
      <c r="L2525">
        <v>4.1340000000000003</v>
      </c>
      <c r="M2525">
        <v>-73.612256400000007</v>
      </c>
      <c r="N2525">
        <v>119</v>
      </c>
      <c r="O2525">
        <v>747</v>
      </c>
      <c r="P2525">
        <f t="shared" si="79"/>
        <v>12.45</v>
      </c>
      <c r="R2525" t="str">
        <f t="shared" si="78"/>
        <v>2523,14,609478,4.133848822,-73.61147962,119,68,4.13414431678378,-73.6122679372973,0.0933405819974392,25194,4.134,-73.6122564,119,747,12.45</v>
      </c>
    </row>
    <row r="2526" spans="1:18" x14ac:dyDescent="0.25">
      <c r="A2526">
        <v>2524</v>
      </c>
      <c r="B2526">
        <v>19</v>
      </c>
      <c r="C2526">
        <v>609527</v>
      </c>
      <c r="D2526">
        <v>4.1276635600000002</v>
      </c>
      <c r="E2526">
        <v>-73.61891799</v>
      </c>
      <c r="F2526">
        <v>137</v>
      </c>
      <c r="G2526">
        <v>119</v>
      </c>
      <c r="H2526">
        <v>4.1296560587096698</v>
      </c>
      <c r="I2526">
        <v>-73.618758950967703</v>
      </c>
      <c r="J2526">
        <v>0.222117209666227</v>
      </c>
      <c r="K2526">
        <v>28430</v>
      </c>
      <c r="L2526">
        <v>4.13</v>
      </c>
      <c r="M2526">
        <v>-73.618720199999998</v>
      </c>
      <c r="N2526">
        <v>137</v>
      </c>
      <c r="O2526">
        <v>588</v>
      </c>
      <c r="P2526">
        <f t="shared" si="79"/>
        <v>9.8000000000000007</v>
      </c>
      <c r="R2526" t="str">
        <f t="shared" si="78"/>
        <v>2524,19,609527,4.12766356,-73.61891799,137,119,4.12965605870967,-73.6187589509677,0.222117209666227,28430,4.13,-73.6187202,137,588,9.8</v>
      </c>
    </row>
    <row r="2527" spans="1:18" x14ac:dyDescent="0.25">
      <c r="A2527">
        <v>2525</v>
      </c>
      <c r="B2527">
        <v>6</v>
      </c>
      <c r="C2527">
        <v>609538</v>
      </c>
      <c r="D2527">
        <v>4.1309662999999999</v>
      </c>
      <c r="E2527">
        <v>-73.618497970000007</v>
      </c>
      <c r="F2527">
        <v>135</v>
      </c>
      <c r="G2527">
        <v>119</v>
      </c>
      <c r="H2527">
        <v>4.1296560587096698</v>
      </c>
      <c r="I2527">
        <v>-73.618758950967703</v>
      </c>
      <c r="J2527">
        <v>0.148446264377633</v>
      </c>
      <c r="K2527">
        <v>28430</v>
      </c>
      <c r="L2527">
        <v>4.13</v>
      </c>
      <c r="M2527">
        <v>-73.618720199999998</v>
      </c>
      <c r="N2527">
        <v>135</v>
      </c>
      <c r="O2527">
        <v>588</v>
      </c>
      <c r="P2527">
        <f t="shared" si="79"/>
        <v>9.8000000000000007</v>
      </c>
      <c r="R2527" t="str">
        <f t="shared" si="78"/>
        <v>2525,6,609538,4.1309663,-73.61849797,135,119,4.12965605870967,-73.6187589509677,0.148446264377633,28430,4.13,-73.6187202,135,588,9.8</v>
      </c>
    </row>
    <row r="2528" spans="1:18" x14ac:dyDescent="0.25">
      <c r="A2528">
        <v>2526</v>
      </c>
      <c r="B2528">
        <v>2</v>
      </c>
      <c r="C2528">
        <v>609558</v>
      </c>
      <c r="D2528">
        <v>4.1267371859999997</v>
      </c>
      <c r="E2528">
        <v>-73.618631370000003</v>
      </c>
      <c r="F2528">
        <v>104</v>
      </c>
      <c r="G2528">
        <v>57</v>
      </c>
      <c r="H2528">
        <v>4.1281348695312499</v>
      </c>
      <c r="I2528">
        <v>-73.616910924999999</v>
      </c>
      <c r="J2528">
        <v>0.24593864559424899</v>
      </c>
      <c r="K2528">
        <v>30144</v>
      </c>
      <c r="L2528">
        <v>4.1280000000000001</v>
      </c>
      <c r="M2528">
        <v>-73.616886300000004</v>
      </c>
      <c r="N2528">
        <v>104</v>
      </c>
      <c r="O2528">
        <v>656</v>
      </c>
      <c r="P2528">
        <f t="shared" si="79"/>
        <v>10.933333333333334</v>
      </c>
      <c r="R2528" t="str">
        <f t="shared" si="78"/>
        <v>2526,2,609558,4.126737186,-73.61863137,104,57,4.12813486953125,-73.616910925,0.245938645594249,30144,4.128,-73.6168863,104,656,10.9333333333333</v>
      </c>
    </row>
    <row r="2529" spans="1:18" x14ac:dyDescent="0.25">
      <c r="A2529">
        <v>2527</v>
      </c>
      <c r="B2529">
        <v>11</v>
      </c>
      <c r="C2529">
        <v>609595</v>
      </c>
      <c r="D2529">
        <v>4.1266055829999999</v>
      </c>
      <c r="E2529">
        <v>-73.613397770000006</v>
      </c>
      <c r="F2529">
        <v>115</v>
      </c>
      <c r="G2529">
        <v>168</v>
      </c>
      <c r="H2529">
        <v>4.1261851399375002</v>
      </c>
      <c r="I2529">
        <v>-73.614946531249998</v>
      </c>
      <c r="J2529">
        <v>0.17790481621684001</v>
      </c>
      <c r="K2529">
        <v>31553</v>
      </c>
      <c r="L2529">
        <v>4.1260000000000003</v>
      </c>
      <c r="M2529">
        <v>-73.614988999999994</v>
      </c>
      <c r="N2529">
        <v>115</v>
      </c>
      <c r="O2529">
        <v>771</v>
      </c>
      <c r="P2529">
        <f t="shared" si="79"/>
        <v>12.85</v>
      </c>
      <c r="R2529" t="str">
        <f t="shared" si="78"/>
        <v>2527,11,609595,4.126605583,-73.61339777,115,168,4.1261851399375,-73.61494653125,0.17790481621684,31553,4.126,-73.614989,115,771,12.85</v>
      </c>
    </row>
    <row r="2530" spans="1:18" x14ac:dyDescent="0.25">
      <c r="A2530">
        <v>2528</v>
      </c>
      <c r="B2530">
        <v>18</v>
      </c>
      <c r="C2530">
        <v>609626</v>
      </c>
      <c r="D2530">
        <v>4.1165584700000002</v>
      </c>
      <c r="E2530">
        <v>-73.599146169999997</v>
      </c>
      <c r="F2530">
        <v>72</v>
      </c>
      <c r="G2530">
        <v>142</v>
      </c>
      <c r="H2530">
        <v>4.1155453320250004</v>
      </c>
      <c r="I2530">
        <v>-73.597526217249893</v>
      </c>
      <c r="J2530">
        <v>0.21193093263086599</v>
      </c>
      <c r="K2530">
        <v>39125</v>
      </c>
      <c r="L2530">
        <v>4.1159999999999997</v>
      </c>
      <c r="M2530">
        <v>-73.597683799999999</v>
      </c>
      <c r="N2530">
        <v>72</v>
      </c>
      <c r="O2530">
        <v>826</v>
      </c>
      <c r="P2530">
        <f t="shared" si="79"/>
        <v>13.766666666666667</v>
      </c>
      <c r="R2530" t="str">
        <f t="shared" si="78"/>
        <v>2528,18,609626,4.11655847,-73.59914617,72,142,4.115545332025,-73.5975262172499,0.211930932630866,39125,4.116,-73.5976838,72,826,13.7666666666667</v>
      </c>
    </row>
    <row r="2531" spans="1:18" x14ac:dyDescent="0.25">
      <c r="A2531">
        <v>2529</v>
      </c>
      <c r="B2531">
        <v>30</v>
      </c>
      <c r="C2531">
        <v>612354</v>
      </c>
      <c r="D2531">
        <v>4.1176850060000003</v>
      </c>
      <c r="E2531">
        <v>-73.594914799999998</v>
      </c>
      <c r="F2531">
        <v>64</v>
      </c>
      <c r="G2531">
        <v>7</v>
      </c>
      <c r="H2531">
        <v>4.1194138938420997</v>
      </c>
      <c r="I2531">
        <v>-73.595790376315705</v>
      </c>
      <c r="J2531">
        <v>0.21524256450662699</v>
      </c>
      <c r="K2531">
        <v>37246</v>
      </c>
      <c r="L2531">
        <v>4.1189999999999998</v>
      </c>
      <c r="M2531">
        <v>-73.595798200000004</v>
      </c>
      <c r="N2531">
        <v>64</v>
      </c>
      <c r="O2531">
        <v>931</v>
      </c>
      <c r="P2531">
        <f t="shared" si="79"/>
        <v>15.516666666666667</v>
      </c>
      <c r="R2531" t="str">
        <f t="shared" si="78"/>
        <v>2529,30,612354,4.117685006,-73.5949148,64,7,4.1194138938421,-73.5957903763157,0.215242564506627,37246,4.119,-73.5957982,64,931,15.5166666666667</v>
      </c>
    </row>
    <row r="2532" spans="1:18" x14ac:dyDescent="0.25">
      <c r="A2532">
        <v>2530</v>
      </c>
      <c r="B2532">
        <v>19</v>
      </c>
      <c r="C2532">
        <v>609763</v>
      </c>
      <c r="D2532">
        <v>4.1332809160000004</v>
      </c>
      <c r="E2532">
        <v>-73.591698289999997</v>
      </c>
      <c r="F2532">
        <v>92</v>
      </c>
      <c r="G2532">
        <v>22</v>
      </c>
      <c r="H2532">
        <v>4.1322409341063802</v>
      </c>
      <c r="I2532">
        <v>-73.590817905531907</v>
      </c>
      <c r="J2532">
        <v>0.151253223760347</v>
      </c>
      <c r="K2532">
        <v>26816</v>
      </c>
      <c r="L2532">
        <v>4.1319999999999997</v>
      </c>
      <c r="M2532">
        <v>-73.590812900000003</v>
      </c>
      <c r="N2532">
        <v>92</v>
      </c>
      <c r="O2532">
        <v>967</v>
      </c>
      <c r="P2532">
        <f t="shared" si="79"/>
        <v>16.116666666666667</v>
      </c>
      <c r="R2532" t="str">
        <f t="shared" si="78"/>
        <v>2530,19,609763,4.133280916,-73.59169829,92,22,4.13224093410638,-73.5908179055319,0.151253223760347,26816,4.132,-73.5908129,92,967,16.1166666666667</v>
      </c>
    </row>
    <row r="2533" spans="1:18" x14ac:dyDescent="0.25">
      <c r="A2533">
        <v>2531</v>
      </c>
      <c r="B2533">
        <v>11</v>
      </c>
      <c r="C2533">
        <v>609838</v>
      </c>
      <c r="D2533">
        <v>4.1287752739999997</v>
      </c>
      <c r="E2533">
        <v>-73.586659260000005</v>
      </c>
      <c r="F2533">
        <v>117</v>
      </c>
      <c r="G2533">
        <v>50</v>
      </c>
      <c r="H2533">
        <v>4.1301063823333299</v>
      </c>
      <c r="I2533">
        <v>-73.586415378333299</v>
      </c>
      <c r="J2533">
        <v>0.15036912465393901</v>
      </c>
      <c r="K2533">
        <v>28482</v>
      </c>
      <c r="L2533">
        <v>4.13</v>
      </c>
      <c r="M2533">
        <v>-73.586433</v>
      </c>
      <c r="N2533">
        <v>117</v>
      </c>
      <c r="O2533">
        <v>1037</v>
      </c>
      <c r="P2533">
        <f t="shared" si="79"/>
        <v>17.283333333333335</v>
      </c>
      <c r="R2533" t="str">
        <f t="shared" si="78"/>
        <v>2531,11,609838,4.128775274,-73.58665926,117,50,4.13010638233333,-73.5864153783333,0.150369124653939,28482,4.13,-73.586433,117,1037,17.2833333333333</v>
      </c>
    </row>
    <row r="2534" spans="1:18" x14ac:dyDescent="0.25">
      <c r="A2534">
        <v>2532</v>
      </c>
      <c r="B2534">
        <v>16</v>
      </c>
      <c r="C2534">
        <v>609843</v>
      </c>
      <c r="D2534">
        <v>4.1284760350000003</v>
      </c>
      <c r="E2534">
        <v>-73.587266049999997</v>
      </c>
      <c r="F2534">
        <v>158</v>
      </c>
      <c r="G2534">
        <v>50</v>
      </c>
      <c r="H2534">
        <v>4.1301063823333299</v>
      </c>
      <c r="I2534">
        <v>-73.586415378333299</v>
      </c>
      <c r="J2534">
        <v>0.204238241952059</v>
      </c>
      <c r="K2534">
        <v>28482</v>
      </c>
      <c r="L2534">
        <v>4.13</v>
      </c>
      <c r="M2534">
        <v>-73.586433</v>
      </c>
      <c r="N2534">
        <v>158</v>
      </c>
      <c r="O2534">
        <v>1037</v>
      </c>
      <c r="P2534">
        <f t="shared" si="79"/>
        <v>17.283333333333335</v>
      </c>
      <c r="R2534" t="str">
        <f t="shared" si="78"/>
        <v>2532,16,609843,4.128476035,-73.58726605,158,50,4.13010638233333,-73.5864153783333,0.204238241952059,28482,4.13,-73.586433,158,1037,17.2833333333333</v>
      </c>
    </row>
    <row r="2535" spans="1:18" x14ac:dyDescent="0.25">
      <c r="A2535">
        <v>2533</v>
      </c>
      <c r="B2535">
        <v>9</v>
      </c>
      <c r="C2535">
        <v>609892</v>
      </c>
      <c r="D2535">
        <v>4.1323706900000001</v>
      </c>
      <c r="E2535">
        <v>-73.591150499999998</v>
      </c>
      <c r="F2535">
        <v>97</v>
      </c>
      <c r="G2535">
        <v>22</v>
      </c>
      <c r="H2535">
        <v>4.1322409341063802</v>
      </c>
      <c r="I2535">
        <v>-73.590817905531907</v>
      </c>
      <c r="J2535">
        <v>3.9583206755918802E-2</v>
      </c>
      <c r="K2535">
        <v>26816</v>
      </c>
      <c r="L2535">
        <v>4.1319999999999997</v>
      </c>
      <c r="M2535">
        <v>-73.590812900000003</v>
      </c>
      <c r="N2535">
        <v>97</v>
      </c>
      <c r="O2535">
        <v>967</v>
      </c>
      <c r="P2535">
        <f t="shared" si="79"/>
        <v>16.116666666666667</v>
      </c>
      <c r="R2535" t="str">
        <f t="shared" si="78"/>
        <v>2533,9,609892,4.13237069,-73.5911505,97,22,4.13224093410638,-73.5908179055319,0.0395832067559188,26816,4.132,-73.5908129,97,967,16.1166666666667</v>
      </c>
    </row>
    <row r="2536" spans="1:18" x14ac:dyDescent="0.25">
      <c r="A2536">
        <v>2534</v>
      </c>
      <c r="B2536">
        <v>36</v>
      </c>
      <c r="C2536">
        <v>612370</v>
      </c>
      <c r="D2536">
        <v>4.1321738359999998</v>
      </c>
      <c r="E2536">
        <v>-73.592375599999997</v>
      </c>
      <c r="F2536">
        <v>156</v>
      </c>
      <c r="G2536">
        <v>22</v>
      </c>
      <c r="H2536">
        <v>4.1322409341063802</v>
      </c>
      <c r="I2536">
        <v>-73.590817905531907</v>
      </c>
      <c r="J2536">
        <v>0.17280992673946299</v>
      </c>
      <c r="K2536">
        <v>26816</v>
      </c>
      <c r="L2536">
        <v>4.1319999999999997</v>
      </c>
      <c r="M2536">
        <v>-73.590812900000003</v>
      </c>
      <c r="N2536">
        <v>156</v>
      </c>
      <c r="O2536">
        <v>967</v>
      </c>
      <c r="P2536">
        <f t="shared" si="79"/>
        <v>16.116666666666667</v>
      </c>
      <c r="R2536" t="str">
        <f t="shared" si="78"/>
        <v>2534,36,612370,4.132173836,-73.5923756,156,22,4.13224093410638,-73.5908179055319,0.172809926739463,26816,4.132,-73.5908129,156,967,16.1166666666667</v>
      </c>
    </row>
    <row r="2537" spans="1:18" x14ac:dyDescent="0.25">
      <c r="A2537">
        <v>2535</v>
      </c>
      <c r="B2537">
        <v>8</v>
      </c>
      <c r="C2537">
        <v>609957</v>
      </c>
      <c r="D2537">
        <v>4.1153357890000004</v>
      </c>
      <c r="E2537">
        <v>-73.585286490000001</v>
      </c>
      <c r="F2537">
        <v>86</v>
      </c>
      <c r="G2537">
        <v>28</v>
      </c>
      <c r="H2537">
        <v>4.1148623763225798</v>
      </c>
      <c r="I2537">
        <v>-73.5846919916129</v>
      </c>
      <c r="J2537">
        <v>8.4318108647355894E-2</v>
      </c>
      <c r="K2537">
        <v>39850</v>
      </c>
      <c r="L2537">
        <v>4.1150000000000002</v>
      </c>
      <c r="M2537">
        <v>-73.584755700000002</v>
      </c>
      <c r="N2537">
        <v>86</v>
      </c>
      <c r="O2537">
        <v>1093</v>
      </c>
      <c r="P2537">
        <f t="shared" si="79"/>
        <v>18.216666666666665</v>
      </c>
      <c r="R2537" t="str">
        <f t="shared" si="78"/>
        <v>2535,8,609957,4.115335789,-73.58528649,86,28,4.11486237632258,-73.5846919916129,0.0843181086473559,39850,4.115,-73.5847557,86,1093,18.2166666666667</v>
      </c>
    </row>
    <row r="2538" spans="1:18" x14ac:dyDescent="0.25">
      <c r="A2538">
        <v>2536</v>
      </c>
      <c r="B2538">
        <v>6</v>
      </c>
      <c r="C2538">
        <v>610123</v>
      </c>
      <c r="D2538">
        <v>4.1381624429999997</v>
      </c>
      <c r="E2538">
        <v>-73.631440359999999</v>
      </c>
      <c r="F2538">
        <v>127</v>
      </c>
      <c r="G2538">
        <v>84</v>
      </c>
      <c r="H2538">
        <v>4.1400342718148098</v>
      </c>
      <c r="I2538">
        <v>-73.632266476296294</v>
      </c>
      <c r="J2538">
        <v>0.22726799548672599</v>
      </c>
      <c r="K2538">
        <v>20117</v>
      </c>
      <c r="L2538">
        <v>4.1399999999999997</v>
      </c>
      <c r="M2538">
        <v>-73.632227999999998</v>
      </c>
      <c r="N2538">
        <v>127</v>
      </c>
      <c r="O2538">
        <v>293</v>
      </c>
      <c r="P2538">
        <f t="shared" si="79"/>
        <v>4.8833333333333337</v>
      </c>
      <c r="R2538" t="str">
        <f t="shared" si="78"/>
        <v>2536,6,610123,4.138162443,-73.63144036,127,84,4.14003427181481,-73.6322664762963,0.227267995486726,20117,4.14,-73.632228,127,293,4.88333333333333</v>
      </c>
    </row>
    <row r="2539" spans="1:18" x14ac:dyDescent="0.25">
      <c r="A2539">
        <v>2537</v>
      </c>
      <c r="B2539">
        <v>10</v>
      </c>
      <c r="C2539">
        <v>610371</v>
      </c>
      <c r="D2539">
        <v>4.1379489019999998</v>
      </c>
      <c r="E2539">
        <v>-73.623501770000004</v>
      </c>
      <c r="F2539">
        <v>126</v>
      </c>
      <c r="G2539">
        <v>66</v>
      </c>
      <c r="H2539">
        <v>4.1389235624693796</v>
      </c>
      <c r="I2539">
        <v>-73.623678444897905</v>
      </c>
      <c r="J2539">
        <v>0.11006517486497699</v>
      </c>
      <c r="K2539">
        <v>20997</v>
      </c>
      <c r="L2539">
        <v>4.1390000000000002</v>
      </c>
      <c r="M2539">
        <v>-73.623679699999997</v>
      </c>
      <c r="N2539">
        <v>126</v>
      </c>
      <c r="O2539">
        <v>521</v>
      </c>
      <c r="P2539">
        <f t="shared" si="79"/>
        <v>8.6833333333333336</v>
      </c>
      <c r="R2539" t="str">
        <f t="shared" si="78"/>
        <v>2537,10,610371,4.137948902,-73.62350177,126,66,4.13892356246938,-73.6236784448979,0.110065174864977,20997,4.139,-73.6236797,126,521,8.68333333333333</v>
      </c>
    </row>
    <row r="2540" spans="1:18" x14ac:dyDescent="0.25">
      <c r="A2540">
        <v>2538</v>
      </c>
      <c r="B2540">
        <v>6</v>
      </c>
      <c r="C2540">
        <v>610414</v>
      </c>
      <c r="D2540">
        <v>4.1210193679999998</v>
      </c>
      <c r="E2540">
        <v>-73.645512839999995</v>
      </c>
      <c r="F2540">
        <v>123</v>
      </c>
      <c r="G2540">
        <v>17</v>
      </c>
      <c r="H2540">
        <v>4.1215725631249898</v>
      </c>
      <c r="I2540">
        <v>-73.646671141249996</v>
      </c>
      <c r="J2540">
        <v>0.14234241750681001</v>
      </c>
      <c r="K2540">
        <v>34624</v>
      </c>
      <c r="L2540">
        <v>4.1219999999999999</v>
      </c>
      <c r="M2540">
        <v>-73.646687299999996</v>
      </c>
      <c r="N2540">
        <v>123</v>
      </c>
      <c r="O2540">
        <v>451</v>
      </c>
      <c r="P2540">
        <f t="shared" si="79"/>
        <v>7.5166666666666666</v>
      </c>
      <c r="R2540" t="str">
        <f t="shared" si="78"/>
        <v>2538,6,610414,4.121019368,-73.64551284,123,17,4.12157256312499,-73.64667114125,0.14234241750681,34624,4.122,-73.6466873,123,451,7.51666666666667</v>
      </c>
    </row>
    <row r="2541" spans="1:18" x14ac:dyDescent="0.25">
      <c r="A2541">
        <v>2539</v>
      </c>
      <c r="B2541">
        <v>19</v>
      </c>
      <c r="C2541">
        <v>610426</v>
      </c>
      <c r="D2541">
        <v>4.1220255879999996</v>
      </c>
      <c r="E2541">
        <v>-73.647055230000007</v>
      </c>
      <c r="F2541">
        <v>98</v>
      </c>
      <c r="G2541">
        <v>17</v>
      </c>
      <c r="H2541">
        <v>4.1215725631249898</v>
      </c>
      <c r="I2541">
        <v>-73.646671141249996</v>
      </c>
      <c r="J2541">
        <v>6.5929468025472796E-2</v>
      </c>
      <c r="K2541">
        <v>34624</v>
      </c>
      <c r="L2541">
        <v>4.1219999999999999</v>
      </c>
      <c r="M2541">
        <v>-73.646687299999996</v>
      </c>
      <c r="N2541">
        <v>98</v>
      </c>
      <c r="O2541">
        <v>451</v>
      </c>
      <c r="P2541">
        <f t="shared" si="79"/>
        <v>7.5166666666666666</v>
      </c>
      <c r="R2541" t="str">
        <f t="shared" si="78"/>
        <v>2539,19,610426,4.122025588,-73.64705523,98,17,4.12157256312499,-73.64667114125,0.0659294680254728,34624,4.122,-73.6466873,98,451,7.51666666666667</v>
      </c>
    </row>
    <row r="2542" spans="1:18" x14ac:dyDescent="0.25">
      <c r="A2542">
        <v>2540</v>
      </c>
      <c r="B2542">
        <v>8</v>
      </c>
      <c r="C2542">
        <v>610464</v>
      </c>
      <c r="D2542">
        <v>4.1313737640000001</v>
      </c>
      <c r="E2542">
        <v>-73.631044099999997</v>
      </c>
      <c r="F2542">
        <v>96</v>
      </c>
      <c r="G2542">
        <v>75</v>
      </c>
      <c r="H2542">
        <v>4.1307697041714198</v>
      </c>
      <c r="I2542">
        <v>-73.632852839142799</v>
      </c>
      <c r="J2542">
        <v>0.211413822586454</v>
      </c>
      <c r="K2542">
        <v>27767</v>
      </c>
      <c r="L2542">
        <v>4.1310000000000002</v>
      </c>
      <c r="M2542">
        <v>-73.632841999999997</v>
      </c>
      <c r="N2542">
        <v>96</v>
      </c>
      <c r="O2542">
        <v>541</v>
      </c>
      <c r="P2542">
        <f t="shared" si="79"/>
        <v>9.0166666666666675</v>
      </c>
      <c r="R2542" t="str">
        <f t="shared" si="78"/>
        <v>2540,8,610464,4.131373764,-73.6310441,96,75,4.13076970417142,-73.6328528391428,0.211413822586454,27767,4.131,-73.632842,96,541,9.01666666666667</v>
      </c>
    </row>
    <row r="2543" spans="1:18" x14ac:dyDescent="0.25">
      <c r="A2543">
        <v>2541</v>
      </c>
      <c r="B2543">
        <v>17</v>
      </c>
      <c r="C2543">
        <v>610552</v>
      </c>
      <c r="D2543">
        <v>4.1247295509999997</v>
      </c>
      <c r="E2543">
        <v>-73.634645269999993</v>
      </c>
      <c r="F2543">
        <v>95</v>
      </c>
      <c r="G2543">
        <v>60</v>
      </c>
      <c r="H2543">
        <v>4.12272070947368</v>
      </c>
      <c r="I2543">
        <v>-73.634327127105195</v>
      </c>
      <c r="J2543">
        <v>0.226000609999739</v>
      </c>
      <c r="K2543">
        <v>33795</v>
      </c>
      <c r="L2543">
        <v>4.1230000000000002</v>
      </c>
      <c r="M2543">
        <v>-73.634524499999998</v>
      </c>
      <c r="N2543">
        <v>95</v>
      </c>
      <c r="O2543">
        <v>463</v>
      </c>
      <c r="P2543">
        <f t="shared" si="79"/>
        <v>7.7166666666666668</v>
      </c>
      <c r="R2543" t="str">
        <f t="shared" si="78"/>
        <v>2541,17,610552,4.124729551,-73.63464527,95,60,4.12272070947368,-73.6343271271052,0.226000609999739,33795,4.123,-73.6345245,95,463,7.71666666666667</v>
      </c>
    </row>
    <row r="2544" spans="1:18" x14ac:dyDescent="0.25">
      <c r="A2544">
        <v>2542</v>
      </c>
      <c r="B2544">
        <v>17</v>
      </c>
      <c r="C2544">
        <v>610669</v>
      </c>
      <c r="D2544">
        <v>4.1247225309999997</v>
      </c>
      <c r="E2544">
        <v>-73.627990560000001</v>
      </c>
      <c r="F2544">
        <v>147</v>
      </c>
      <c r="G2544">
        <v>0</v>
      </c>
      <c r="H2544">
        <v>4.1244329329487099</v>
      </c>
      <c r="I2544">
        <v>-73.627487158717898</v>
      </c>
      <c r="J2544">
        <v>6.4411255635372699E-2</v>
      </c>
      <c r="K2544">
        <v>33483</v>
      </c>
      <c r="L2544">
        <v>4.1239999999999997</v>
      </c>
      <c r="M2544">
        <v>-73.627545400000002</v>
      </c>
      <c r="N2544">
        <v>147</v>
      </c>
      <c r="O2544">
        <v>655</v>
      </c>
      <c r="P2544">
        <f t="shared" si="79"/>
        <v>10.916666666666666</v>
      </c>
      <c r="R2544" t="str">
        <f t="shared" si="78"/>
        <v>2542,17,610669,4.124722531,-73.62799056,147,0,4.12443293294871,-73.6274871587179,0.0644112556353727,33483,4.124,-73.6275454,147,655,10.9166666666667</v>
      </c>
    </row>
    <row r="2545" spans="1:18" x14ac:dyDescent="0.25">
      <c r="A2545">
        <v>2543</v>
      </c>
      <c r="B2545">
        <v>14</v>
      </c>
      <c r="C2545">
        <v>612013</v>
      </c>
      <c r="D2545">
        <v>4.1167579070000002</v>
      </c>
      <c r="E2545">
        <v>-73.617969029999998</v>
      </c>
      <c r="F2545">
        <v>90</v>
      </c>
      <c r="G2545">
        <v>180</v>
      </c>
      <c r="H2545">
        <v>4.1160861183684201</v>
      </c>
      <c r="I2545">
        <v>-73.617561638947294</v>
      </c>
      <c r="J2545">
        <v>8.7246465305653997E-2</v>
      </c>
      <c r="K2545">
        <v>39090</v>
      </c>
      <c r="L2545">
        <v>4.1159999999999997</v>
      </c>
      <c r="M2545">
        <v>-73.617557099999999</v>
      </c>
      <c r="N2545">
        <v>90</v>
      </c>
      <c r="O2545">
        <v>611</v>
      </c>
      <c r="P2545">
        <f t="shared" si="79"/>
        <v>10.183333333333334</v>
      </c>
      <c r="R2545" t="str">
        <f t="shared" si="78"/>
        <v>2543,14,612013,4.116757907,-73.61796903,90,180,4.11608611836842,-73.6175616389473,0.087246465305654,39090,4.116,-73.6175571,90,611,10.1833333333333</v>
      </c>
    </row>
    <row r="2546" spans="1:18" x14ac:dyDescent="0.25">
      <c r="A2546">
        <v>2544</v>
      </c>
      <c r="B2546">
        <v>6</v>
      </c>
      <c r="C2546">
        <v>610859</v>
      </c>
      <c r="D2546">
        <v>4.1227139030000002</v>
      </c>
      <c r="E2546">
        <v>-73.636131059999997</v>
      </c>
      <c r="F2546">
        <v>92</v>
      </c>
      <c r="G2546">
        <v>60</v>
      </c>
      <c r="H2546">
        <v>4.12272070947368</v>
      </c>
      <c r="I2546">
        <v>-73.634327127105195</v>
      </c>
      <c r="J2546">
        <v>0.19994495340975599</v>
      </c>
      <c r="K2546">
        <v>33795</v>
      </c>
      <c r="L2546">
        <v>4.1230000000000002</v>
      </c>
      <c r="M2546">
        <v>-73.634524499999998</v>
      </c>
      <c r="N2546">
        <v>92</v>
      </c>
      <c r="O2546">
        <v>463</v>
      </c>
      <c r="P2546">
        <f t="shared" si="79"/>
        <v>7.7166666666666668</v>
      </c>
      <c r="R2546" t="str">
        <f t="shared" si="78"/>
        <v>2544,6,610859,4.122713903,-73.63613106,92,60,4.12272070947368,-73.6343271271052,0.199944953409756,33795,4.123,-73.6345245,92,463,7.71666666666667</v>
      </c>
    </row>
    <row r="2547" spans="1:18" x14ac:dyDescent="0.25">
      <c r="A2547">
        <v>2545</v>
      </c>
      <c r="B2547">
        <v>11</v>
      </c>
      <c r="C2547">
        <v>610863</v>
      </c>
      <c r="D2547">
        <v>4.1236343570000003</v>
      </c>
      <c r="E2547">
        <v>-73.635399410000005</v>
      </c>
      <c r="F2547">
        <v>74</v>
      </c>
      <c r="G2547">
        <v>60</v>
      </c>
      <c r="H2547">
        <v>4.12272070947368</v>
      </c>
      <c r="I2547">
        <v>-73.634327127105195</v>
      </c>
      <c r="J2547">
        <v>0.15631153637331799</v>
      </c>
      <c r="K2547">
        <v>33795</v>
      </c>
      <c r="L2547">
        <v>4.1230000000000002</v>
      </c>
      <c r="M2547">
        <v>-73.634524499999998</v>
      </c>
      <c r="N2547">
        <v>74</v>
      </c>
      <c r="O2547">
        <v>463</v>
      </c>
      <c r="P2547">
        <f t="shared" si="79"/>
        <v>7.7166666666666668</v>
      </c>
      <c r="R2547" t="str">
        <f t="shared" si="78"/>
        <v>2545,11,610863,4.123634357,-73.63539941,74,60,4.12272070947368,-73.6343271271052,0.156311536373318,33795,4.123,-73.6345245,74,463,7.71666666666667</v>
      </c>
    </row>
    <row r="2548" spans="1:18" x14ac:dyDescent="0.25">
      <c r="A2548">
        <v>2546</v>
      </c>
      <c r="B2548">
        <v>6</v>
      </c>
      <c r="C2548">
        <v>610918</v>
      </c>
      <c r="D2548">
        <v>4.1200101870000001</v>
      </c>
      <c r="E2548">
        <v>-73.633403990000005</v>
      </c>
      <c r="F2548">
        <v>134</v>
      </c>
      <c r="G2548">
        <v>136</v>
      </c>
      <c r="H2548">
        <v>4.1186611346333297</v>
      </c>
      <c r="I2548">
        <v>-73.631792291333298</v>
      </c>
      <c r="J2548">
        <v>0.23320687472790699</v>
      </c>
      <c r="K2548">
        <v>37258</v>
      </c>
      <c r="L2548">
        <v>4.1189999999999998</v>
      </c>
      <c r="M2548">
        <v>-73.631714900000006</v>
      </c>
      <c r="N2548">
        <v>134</v>
      </c>
      <c r="O2548">
        <v>566</v>
      </c>
      <c r="P2548">
        <f t="shared" si="79"/>
        <v>9.4333333333333336</v>
      </c>
      <c r="R2548" t="str">
        <f t="shared" si="78"/>
        <v>2546,6,610918,4.120010187,-73.63340399,134,136,4.11866113463333,-73.6317922913333,0.233206874727907,37258,4.119,-73.6317149,134,566,9.43333333333333</v>
      </c>
    </row>
    <row r="2549" spans="1:18" x14ac:dyDescent="0.25">
      <c r="A2549">
        <v>2547</v>
      </c>
      <c r="B2549">
        <v>21</v>
      </c>
      <c r="C2549">
        <v>131457</v>
      </c>
      <c r="D2549">
        <v>4.114574073</v>
      </c>
      <c r="E2549">
        <v>-73.626050219999996</v>
      </c>
      <c r="F2549">
        <v>77</v>
      </c>
      <c r="G2549">
        <v>107</v>
      </c>
      <c r="H2549">
        <v>4.1143212800857096</v>
      </c>
      <c r="I2549">
        <v>-73.623735917428505</v>
      </c>
      <c r="J2549">
        <v>0.25804793385288699</v>
      </c>
      <c r="K2549">
        <v>40830</v>
      </c>
      <c r="L2549">
        <v>4.1139999999999999</v>
      </c>
      <c r="M2549">
        <v>-73.623750099999995</v>
      </c>
      <c r="N2549">
        <v>77</v>
      </c>
      <c r="O2549">
        <v>508</v>
      </c>
      <c r="P2549">
        <f t="shared" si="79"/>
        <v>8.4666666666666668</v>
      </c>
      <c r="R2549" t="str">
        <f t="shared" si="78"/>
        <v>2547,21,131457,4.114574073,-73.62605022,77,107,4.11432128008571,-73.6237359174285,0.258047933852887,40830,4.114,-73.6237501,77,508,8.46666666666667</v>
      </c>
    </row>
    <row r="2550" spans="1:18" x14ac:dyDescent="0.25">
      <c r="A2550">
        <v>2548</v>
      </c>
      <c r="B2550">
        <v>13</v>
      </c>
      <c r="C2550">
        <v>610964</v>
      </c>
      <c r="D2550">
        <v>4.115015927</v>
      </c>
      <c r="E2550">
        <v>-73.620618960000002</v>
      </c>
      <c r="F2550">
        <v>93</v>
      </c>
      <c r="G2550">
        <v>107</v>
      </c>
      <c r="H2550">
        <v>4.1143212800857096</v>
      </c>
      <c r="I2550">
        <v>-73.623735917428505</v>
      </c>
      <c r="J2550">
        <v>0.35399826158320102</v>
      </c>
      <c r="K2550">
        <v>40830</v>
      </c>
      <c r="L2550">
        <v>4.1139999999999999</v>
      </c>
      <c r="M2550">
        <v>-73.623750099999995</v>
      </c>
      <c r="N2550">
        <v>93</v>
      </c>
      <c r="O2550">
        <v>508</v>
      </c>
      <c r="P2550">
        <f t="shared" si="79"/>
        <v>8.4666666666666668</v>
      </c>
      <c r="R2550" t="str">
        <f t="shared" si="78"/>
        <v>2548,13,610964,4.115015927,-73.62061896,93,107,4.11432128008571,-73.6237359174285,0.353998261583201,40830,4.114,-73.6237501,93,508,8.46666666666667</v>
      </c>
    </row>
    <row r="2551" spans="1:18" x14ac:dyDescent="0.25">
      <c r="A2551">
        <v>2549</v>
      </c>
      <c r="B2551">
        <v>24</v>
      </c>
      <c r="C2551">
        <v>612121</v>
      </c>
      <c r="D2551">
        <v>4.1175901850000001</v>
      </c>
      <c r="E2551">
        <v>-73.630236019999998</v>
      </c>
      <c r="F2551">
        <v>138</v>
      </c>
      <c r="G2551">
        <v>136</v>
      </c>
      <c r="H2551">
        <v>4.1186611346333297</v>
      </c>
      <c r="I2551">
        <v>-73.631792291333298</v>
      </c>
      <c r="J2551">
        <v>0.20956508756018499</v>
      </c>
      <c r="K2551">
        <v>37258</v>
      </c>
      <c r="L2551">
        <v>4.1189999999999998</v>
      </c>
      <c r="M2551">
        <v>-73.631714900000006</v>
      </c>
      <c r="N2551">
        <v>138</v>
      </c>
      <c r="O2551">
        <v>566</v>
      </c>
      <c r="P2551">
        <f t="shared" si="79"/>
        <v>9.4333333333333336</v>
      </c>
      <c r="R2551" t="str">
        <f t="shared" si="78"/>
        <v>2549,24,612121,4.117590185,-73.63023602,138,136,4.11866113463333,-73.6317922913333,0.209565087560185,37258,4.119,-73.6317149,138,566,9.43333333333333</v>
      </c>
    </row>
    <row r="2552" spans="1:18" x14ac:dyDescent="0.25">
      <c r="A2552">
        <v>2550</v>
      </c>
      <c r="B2552">
        <v>3</v>
      </c>
      <c r="C2552">
        <v>611133</v>
      </c>
      <c r="D2552">
        <v>4.1199671220000003</v>
      </c>
      <c r="E2552">
        <v>-73.65122882</v>
      </c>
      <c r="F2552">
        <v>101</v>
      </c>
      <c r="G2552">
        <v>126</v>
      </c>
      <c r="H2552">
        <v>4.1184157450714203</v>
      </c>
      <c r="I2552">
        <v>-73.651309784285701</v>
      </c>
      <c r="J2552">
        <v>0.17263034285370299</v>
      </c>
      <c r="K2552">
        <v>38343</v>
      </c>
      <c r="L2552">
        <v>4.1180000000000003</v>
      </c>
      <c r="M2552">
        <v>-73.651437200000004</v>
      </c>
      <c r="N2552">
        <v>101</v>
      </c>
      <c r="O2552">
        <v>458</v>
      </c>
      <c r="P2552">
        <f t="shared" si="79"/>
        <v>7.6333333333333337</v>
      </c>
      <c r="R2552" t="str">
        <f t="shared" si="78"/>
        <v>2550,3,611133,4.119967122,-73.65122882,101,126,4.11841574507142,-73.6513097842857,0.172630342853703,38343,4.118,-73.6514372,101,458,7.63333333333333</v>
      </c>
    </row>
    <row r="2553" spans="1:18" x14ac:dyDescent="0.25">
      <c r="A2553">
        <v>2551</v>
      </c>
      <c r="B2553">
        <v>10</v>
      </c>
      <c r="C2553">
        <v>611139</v>
      </c>
      <c r="D2553">
        <v>4.1185449280000004</v>
      </c>
      <c r="E2553">
        <v>-73.651572819999998</v>
      </c>
      <c r="F2553">
        <v>77</v>
      </c>
      <c r="G2553">
        <v>126</v>
      </c>
      <c r="H2553">
        <v>4.1184157450714203</v>
      </c>
      <c r="I2553">
        <v>-73.651309784285701</v>
      </c>
      <c r="J2553">
        <v>3.2497046748253301E-2</v>
      </c>
      <c r="K2553">
        <v>38343</v>
      </c>
      <c r="L2553">
        <v>4.1180000000000003</v>
      </c>
      <c r="M2553">
        <v>-73.651437200000004</v>
      </c>
      <c r="N2553">
        <v>77</v>
      </c>
      <c r="O2553">
        <v>458</v>
      </c>
      <c r="P2553">
        <f t="shared" si="79"/>
        <v>7.6333333333333337</v>
      </c>
      <c r="R2553" t="str">
        <f t="shared" si="78"/>
        <v>2551,10,611139,4.118544928,-73.65157282,77,126,4.11841574507142,-73.6513097842857,0.0324970467482533,38343,4.118,-73.6514372,77,458,7.63333333333333</v>
      </c>
    </row>
    <row r="2554" spans="1:18" x14ac:dyDescent="0.25">
      <c r="A2554">
        <v>2552</v>
      </c>
      <c r="B2554">
        <v>17</v>
      </c>
      <c r="C2554">
        <v>611197</v>
      </c>
      <c r="D2554">
        <v>4.1068547139999998</v>
      </c>
      <c r="E2554">
        <v>-73.662896849999996</v>
      </c>
      <c r="F2554">
        <v>132</v>
      </c>
      <c r="G2554">
        <v>164</v>
      </c>
      <c r="H2554">
        <v>4.1058975543000003</v>
      </c>
      <c r="I2554">
        <v>-73.662904458666603</v>
      </c>
      <c r="J2554">
        <v>0.10636782357612599</v>
      </c>
      <c r="K2554">
        <v>44194</v>
      </c>
      <c r="L2554">
        <v>4.1059999999999999</v>
      </c>
      <c r="M2554">
        <v>-73.662573499999993</v>
      </c>
      <c r="N2554">
        <v>132</v>
      </c>
      <c r="O2554">
        <v>195</v>
      </c>
      <c r="P2554">
        <f t="shared" si="79"/>
        <v>3.25</v>
      </c>
      <c r="R2554" t="str">
        <f t="shared" si="78"/>
        <v>2552,17,611197,4.106854714,-73.66289685,132,164,4.1058975543,-73.6629044586666,0.106367823576126,44194,4.106,-73.6625735,132,195,3.25</v>
      </c>
    </row>
    <row r="2555" spans="1:18" x14ac:dyDescent="0.25">
      <c r="A2555">
        <v>2553</v>
      </c>
      <c r="B2555">
        <v>9</v>
      </c>
      <c r="C2555">
        <v>611211</v>
      </c>
      <c r="D2555">
        <v>4.107013598</v>
      </c>
      <c r="E2555">
        <v>-73.653073750000004</v>
      </c>
      <c r="F2555">
        <v>128</v>
      </c>
      <c r="G2555">
        <v>5</v>
      </c>
      <c r="H2555">
        <v>4.1052920716363603</v>
      </c>
      <c r="I2555">
        <v>-73.653624480000005</v>
      </c>
      <c r="J2555">
        <v>0.20080776766251199</v>
      </c>
      <c r="K2555">
        <v>44484</v>
      </c>
      <c r="L2555">
        <v>4.1050000000000004</v>
      </c>
      <c r="M2555">
        <v>-73.653606699999997</v>
      </c>
      <c r="N2555">
        <v>128</v>
      </c>
      <c r="O2555">
        <v>158</v>
      </c>
      <c r="P2555">
        <f t="shared" si="79"/>
        <v>2.6333333333333333</v>
      </c>
      <c r="R2555" t="str">
        <f t="shared" si="78"/>
        <v>2553,9,611211,4.107013598,-73.65307375,128,5,4.10529207163636,-73.65362448,0.200807767662512,44484,4.105,-73.6536067,128,158,2.63333333333333</v>
      </c>
    </row>
    <row r="2556" spans="1:18" x14ac:dyDescent="0.25">
      <c r="A2556">
        <v>2554</v>
      </c>
      <c r="B2556">
        <v>13</v>
      </c>
      <c r="C2556">
        <v>611236</v>
      </c>
      <c r="D2556">
        <v>4.1072222610000004</v>
      </c>
      <c r="E2556">
        <v>-73.65214718</v>
      </c>
      <c r="F2556">
        <v>75</v>
      </c>
      <c r="G2556">
        <v>125</v>
      </c>
      <c r="H2556">
        <v>4.1083462468205099</v>
      </c>
      <c r="I2556">
        <v>-73.6515705533333</v>
      </c>
      <c r="J2556">
        <v>0.14030557967727</v>
      </c>
      <c r="K2556">
        <v>43152</v>
      </c>
      <c r="L2556">
        <v>4.1079999999999997</v>
      </c>
      <c r="M2556">
        <v>-73.651683500000004</v>
      </c>
      <c r="N2556">
        <v>75</v>
      </c>
      <c r="O2556">
        <v>179</v>
      </c>
      <c r="P2556">
        <f t="shared" si="79"/>
        <v>2.9833333333333334</v>
      </c>
      <c r="R2556" t="str">
        <f t="shared" si="78"/>
        <v>2554,13,611236,4.107222261,-73.65214718,75,125,4.10834624682051,-73.6515705533333,0.14030557967727,43152,4.108,-73.6516835,75,179,2.98333333333333</v>
      </c>
    </row>
    <row r="2557" spans="1:18" x14ac:dyDescent="0.25">
      <c r="A2557">
        <v>2555</v>
      </c>
      <c r="B2557">
        <v>5</v>
      </c>
      <c r="C2557">
        <v>611324</v>
      </c>
      <c r="D2557">
        <v>4.1049976790000002</v>
      </c>
      <c r="E2557">
        <v>-73.659031880000001</v>
      </c>
      <c r="F2557">
        <v>111</v>
      </c>
      <c r="G2557">
        <v>196</v>
      </c>
      <c r="H2557">
        <v>4.1030174306470499</v>
      </c>
      <c r="I2557">
        <v>-73.659507978823498</v>
      </c>
      <c r="J2557">
        <v>0.22629429965477799</v>
      </c>
      <c r="K2557">
        <v>45497</v>
      </c>
      <c r="L2557">
        <v>4.1029999999999998</v>
      </c>
      <c r="M2557">
        <v>-73.659841200000002</v>
      </c>
      <c r="N2557">
        <v>111</v>
      </c>
      <c r="O2557">
        <v>132</v>
      </c>
      <c r="P2557">
        <f t="shared" si="79"/>
        <v>2.2000000000000002</v>
      </c>
      <c r="R2557" t="str">
        <f t="shared" si="78"/>
        <v>2555,5,611324,4.104997679,-73.65903188,111,196,4.10301743064705,-73.6595079788235,0.226294299654778,45497,4.103,-73.6598412,111,132,2.2</v>
      </c>
    </row>
    <row r="2558" spans="1:18" x14ac:dyDescent="0.25">
      <c r="A2558">
        <v>2556</v>
      </c>
      <c r="B2558">
        <v>3</v>
      </c>
      <c r="C2558">
        <v>611428</v>
      </c>
      <c r="D2558">
        <v>4.0997174599999999</v>
      </c>
      <c r="E2558">
        <v>-73.651308880000002</v>
      </c>
      <c r="F2558">
        <v>153</v>
      </c>
      <c r="G2558">
        <v>49</v>
      </c>
      <c r="H2558">
        <v>4.1009029442702696</v>
      </c>
      <c r="I2558">
        <v>-73.652213879189105</v>
      </c>
      <c r="J2558">
        <v>0.16558048744530901</v>
      </c>
      <c r="K2558">
        <v>45929</v>
      </c>
      <c r="L2558">
        <v>4.101</v>
      </c>
      <c r="M2558">
        <v>-73.652189100000001</v>
      </c>
      <c r="N2558">
        <v>153</v>
      </c>
      <c r="O2558">
        <v>212</v>
      </c>
      <c r="P2558">
        <f t="shared" si="79"/>
        <v>3.5333333333333332</v>
      </c>
      <c r="R2558" t="str">
        <f t="shared" si="78"/>
        <v>2556,3,611428,4.09971746,-73.65130888,153,49,4.10090294427027,-73.6522138791891,0.165580487445309,45929,4.101,-73.6521891,153,212,3.53333333333333</v>
      </c>
    </row>
    <row r="2559" spans="1:18" x14ac:dyDescent="0.25">
      <c r="A2559">
        <v>2557</v>
      </c>
      <c r="B2559">
        <v>50</v>
      </c>
      <c r="C2559">
        <v>101719</v>
      </c>
      <c r="D2559">
        <v>4.099098648</v>
      </c>
      <c r="E2559">
        <v>-73.642805199999998</v>
      </c>
      <c r="F2559">
        <v>102</v>
      </c>
      <c r="G2559">
        <v>88</v>
      </c>
      <c r="H2559">
        <v>4.0985551656904704</v>
      </c>
      <c r="I2559">
        <v>-73.644632689761906</v>
      </c>
      <c r="J2559">
        <v>0.21137239093563601</v>
      </c>
      <c r="K2559">
        <v>46936</v>
      </c>
      <c r="L2559">
        <v>4.0990000000000002</v>
      </c>
      <c r="M2559">
        <v>-73.644574500000004</v>
      </c>
      <c r="N2559">
        <v>102</v>
      </c>
      <c r="O2559">
        <v>385</v>
      </c>
      <c r="P2559">
        <f t="shared" si="79"/>
        <v>6.416666666666667</v>
      </c>
      <c r="R2559" t="str">
        <f t="shared" si="78"/>
        <v>2557,50,101719,4.099098648,-73.6428052,102,88,4.09855516569047,-73.6446326897619,0.211372390935636,46936,4.099,-73.6445745,102,385,6.41666666666667</v>
      </c>
    </row>
    <row r="2560" spans="1:18" x14ac:dyDescent="0.25">
      <c r="A2560">
        <v>2558</v>
      </c>
      <c r="B2560">
        <v>10</v>
      </c>
      <c r="C2560">
        <v>611505</v>
      </c>
      <c r="D2560">
        <v>4.0844351479999998</v>
      </c>
      <c r="E2560">
        <v>-73.668183929999998</v>
      </c>
      <c r="F2560">
        <v>134</v>
      </c>
      <c r="G2560">
        <v>118</v>
      </c>
      <c r="H2560">
        <v>4.0833717727777703</v>
      </c>
      <c r="I2560">
        <v>-73.667792254074001</v>
      </c>
      <c r="J2560">
        <v>0.12589052202666501</v>
      </c>
      <c r="K2560">
        <v>50388</v>
      </c>
      <c r="L2560">
        <v>4.0830000000000002</v>
      </c>
      <c r="M2560">
        <v>-73.667664500000001</v>
      </c>
      <c r="N2560">
        <v>134</v>
      </c>
      <c r="O2560">
        <v>368</v>
      </c>
      <c r="P2560">
        <f t="shared" si="79"/>
        <v>6.1333333333333337</v>
      </c>
      <c r="R2560" t="str">
        <f t="shared" si="78"/>
        <v>2558,10,611505,4.084435148,-73.66818393,134,118,4.08337177277777,-73.667792254074,0.125890522026665,50388,4.083,-73.6676645,134,368,6.13333333333333</v>
      </c>
    </row>
    <row r="2561" spans="1:18" x14ac:dyDescent="0.25">
      <c r="A2561">
        <v>2559</v>
      </c>
      <c r="B2561">
        <v>16</v>
      </c>
      <c r="C2561">
        <v>611559</v>
      </c>
      <c r="D2561">
        <v>4.0776238630000003</v>
      </c>
      <c r="E2561">
        <v>-73.668798379999998</v>
      </c>
      <c r="F2561">
        <v>125</v>
      </c>
      <c r="G2561">
        <v>160</v>
      </c>
      <c r="H2561">
        <v>4.0758024710344802</v>
      </c>
      <c r="I2561">
        <v>-73.668755479310306</v>
      </c>
      <c r="J2561">
        <v>0.20245824190175901</v>
      </c>
      <c r="K2561">
        <v>51948</v>
      </c>
      <c r="L2561">
        <v>4.0759999999999996</v>
      </c>
      <c r="M2561">
        <v>-73.668362900000005</v>
      </c>
      <c r="N2561">
        <v>125</v>
      </c>
      <c r="O2561">
        <v>470</v>
      </c>
      <c r="P2561">
        <f t="shared" si="79"/>
        <v>7.833333333333333</v>
      </c>
      <c r="R2561" t="str">
        <f t="shared" si="78"/>
        <v>2559,16,611559,4.077623863,-73.66879838,125,160,4.07580247103448,-73.6687554793103,0.202458241901759,51948,4.076,-73.6683629,125,470,7.83333333333333</v>
      </c>
    </row>
    <row r="2562" spans="1:18" x14ac:dyDescent="0.25">
      <c r="A2562">
        <v>2560</v>
      </c>
      <c r="B2562">
        <v>9</v>
      </c>
      <c r="C2562">
        <v>611576</v>
      </c>
      <c r="D2562">
        <v>4.0798877999999998</v>
      </c>
      <c r="E2562">
        <v>-73.663717610000006</v>
      </c>
      <c r="F2562">
        <v>91</v>
      </c>
      <c r="G2562">
        <v>48</v>
      </c>
      <c r="H2562">
        <v>4.0817274714166603</v>
      </c>
      <c r="I2562">
        <v>-73.662956182666605</v>
      </c>
      <c r="J2562">
        <v>0.221170424074285</v>
      </c>
      <c r="K2562">
        <v>50741</v>
      </c>
      <c r="L2562">
        <v>4.0819999999999999</v>
      </c>
      <c r="M2562">
        <v>-73.662943600000006</v>
      </c>
      <c r="N2562">
        <v>91</v>
      </c>
      <c r="O2562">
        <v>433</v>
      </c>
      <c r="P2562">
        <f t="shared" si="79"/>
        <v>7.2166666666666668</v>
      </c>
      <c r="R2562" t="str">
        <f t="shared" ref="R2562:R2625" si="80">+_xlfn.TEXTJOIN(",",TRUE,A2562:P2562)</f>
        <v>2560,9,611576,4.0798878,-73.66371761,91,48,4.08172747141666,-73.6629561826666,0.221170424074285,50741,4.082,-73.6629436,91,433,7.21666666666667</v>
      </c>
    </row>
    <row r="2563" spans="1:18" x14ac:dyDescent="0.25">
      <c r="A2563">
        <v>2561</v>
      </c>
      <c r="B2563">
        <v>14</v>
      </c>
      <c r="C2563">
        <v>611604</v>
      </c>
      <c r="D2563">
        <v>4.0734073180000001</v>
      </c>
      <c r="E2563">
        <v>-73.668884910000003</v>
      </c>
      <c r="F2563">
        <v>123</v>
      </c>
      <c r="G2563">
        <v>67</v>
      </c>
      <c r="H2563">
        <v>4.0718872981818102</v>
      </c>
      <c r="I2563">
        <v>-73.670027924545394</v>
      </c>
      <c r="J2563">
        <v>0.211148025897202</v>
      </c>
      <c r="K2563">
        <v>52470</v>
      </c>
      <c r="L2563">
        <v>4.0720000000000001</v>
      </c>
      <c r="M2563">
        <v>-73.670118599999995</v>
      </c>
      <c r="N2563">
        <v>123</v>
      </c>
      <c r="O2563">
        <v>545</v>
      </c>
      <c r="P2563">
        <f t="shared" ref="P2563:P2626" si="81">+O2563/60</f>
        <v>9.0833333333333339</v>
      </c>
      <c r="R2563" t="str">
        <f t="shared" si="80"/>
        <v>2561,14,611604,4.073407318,-73.66888491,123,67,4.07188729818181,-73.6700279245454,0.211148025897202,52470,4.072,-73.6701186,123,545,9.08333333333333</v>
      </c>
    </row>
    <row r="2564" spans="1:18" x14ac:dyDescent="0.25">
      <c r="A2564">
        <v>2562</v>
      </c>
      <c r="B2564">
        <v>15</v>
      </c>
      <c r="C2564">
        <v>612420</v>
      </c>
      <c r="D2564">
        <v>4.0834938059999999</v>
      </c>
      <c r="E2564">
        <v>-73.662539330000001</v>
      </c>
      <c r="F2564">
        <v>96</v>
      </c>
      <c r="G2564">
        <v>48</v>
      </c>
      <c r="H2564">
        <v>4.0817274714166603</v>
      </c>
      <c r="I2564">
        <v>-73.662956182666605</v>
      </c>
      <c r="J2564">
        <v>0.201649164330505</v>
      </c>
      <c r="K2564">
        <v>50741</v>
      </c>
      <c r="L2564">
        <v>4.0819999999999999</v>
      </c>
      <c r="M2564">
        <v>-73.662943600000006</v>
      </c>
      <c r="N2564">
        <v>96</v>
      </c>
      <c r="O2564">
        <v>433</v>
      </c>
      <c r="P2564">
        <f t="shared" si="81"/>
        <v>7.2166666666666668</v>
      </c>
      <c r="R2564" t="str">
        <f t="shared" si="80"/>
        <v>2562,15,612420,4.083493806,-73.66253933,96,48,4.08172747141666,-73.6629561826666,0.201649164330505,50741,4.082,-73.6629436,96,433,7.21666666666667</v>
      </c>
    </row>
    <row r="2565" spans="1:18" x14ac:dyDescent="0.25">
      <c r="A2565">
        <v>2563</v>
      </c>
      <c r="B2565">
        <v>23</v>
      </c>
      <c r="C2565">
        <v>612195</v>
      </c>
      <c r="D2565">
        <v>4.0821490889999996</v>
      </c>
      <c r="E2565">
        <v>-73.672715580000002</v>
      </c>
      <c r="F2565">
        <v>178</v>
      </c>
      <c r="G2565">
        <v>170</v>
      </c>
      <c r="H2565">
        <v>4.0832106648928503</v>
      </c>
      <c r="I2565">
        <v>-73.671304834642797</v>
      </c>
      <c r="J2565">
        <v>0.195878550899483</v>
      </c>
      <c r="K2565">
        <v>50432</v>
      </c>
      <c r="L2565">
        <v>4.0830000000000002</v>
      </c>
      <c r="M2565">
        <v>-73.671497700000003</v>
      </c>
      <c r="N2565">
        <v>178</v>
      </c>
      <c r="O2565">
        <v>351</v>
      </c>
      <c r="P2565">
        <f t="shared" si="81"/>
        <v>5.85</v>
      </c>
      <c r="R2565" t="str">
        <f t="shared" si="80"/>
        <v>2563,23,612195,4.082149089,-73.67271558,178,170,4.08321066489285,-73.6713048346428,0.195878550899483,50432,4.083,-73.6714977,178,351,5.85</v>
      </c>
    </row>
    <row r="2566" spans="1:18" x14ac:dyDescent="0.25">
      <c r="A2566">
        <v>2564</v>
      </c>
      <c r="B2566">
        <v>3</v>
      </c>
      <c r="C2566">
        <v>611678</v>
      </c>
      <c r="D2566">
        <v>4.0764080380000003</v>
      </c>
      <c r="E2566">
        <v>-73.671075299999998</v>
      </c>
      <c r="F2566">
        <v>158</v>
      </c>
      <c r="G2566">
        <v>2</v>
      </c>
      <c r="H2566">
        <v>4.0752015019677401</v>
      </c>
      <c r="I2566">
        <v>-73.672954243225803</v>
      </c>
      <c r="J2566">
        <v>0.247694904601962</v>
      </c>
      <c r="K2566">
        <v>52077</v>
      </c>
      <c r="L2566">
        <v>4.0750000000000002</v>
      </c>
      <c r="M2566">
        <v>-73.672890600000002</v>
      </c>
      <c r="N2566">
        <v>158</v>
      </c>
      <c r="O2566">
        <v>546</v>
      </c>
      <c r="P2566">
        <f t="shared" si="81"/>
        <v>9.1</v>
      </c>
      <c r="R2566" t="str">
        <f t="shared" si="80"/>
        <v>2564,3,611678,4.076408038,-73.6710753,158,2,4.07520150196774,-73.6729542432258,0.247694904601962,52077,4.075,-73.6728906,158,546,9.1</v>
      </c>
    </row>
    <row r="2567" spans="1:18" x14ac:dyDescent="0.25">
      <c r="A2567">
        <v>2565</v>
      </c>
      <c r="B2567">
        <v>13</v>
      </c>
      <c r="C2567">
        <v>611688</v>
      </c>
      <c r="D2567">
        <v>4.0748865309999998</v>
      </c>
      <c r="E2567">
        <v>-73.671098720000003</v>
      </c>
      <c r="F2567">
        <v>136</v>
      </c>
      <c r="G2567">
        <v>2</v>
      </c>
      <c r="H2567">
        <v>4.0752015019677401</v>
      </c>
      <c r="I2567">
        <v>-73.672954243225803</v>
      </c>
      <c r="J2567">
        <v>0.20863089273292401</v>
      </c>
      <c r="K2567">
        <v>52077</v>
      </c>
      <c r="L2567">
        <v>4.0750000000000002</v>
      </c>
      <c r="M2567">
        <v>-73.672890600000002</v>
      </c>
      <c r="N2567">
        <v>136</v>
      </c>
      <c r="O2567">
        <v>546</v>
      </c>
      <c r="P2567">
        <f t="shared" si="81"/>
        <v>9.1</v>
      </c>
      <c r="R2567" t="str">
        <f t="shared" si="80"/>
        <v>2565,13,611688,4.074886531,-73.67109872,136,2,4.07520150196774,-73.6729542432258,0.208630892732924,52077,4.075,-73.6728906,136,546,9.1</v>
      </c>
    </row>
    <row r="2568" spans="1:18" x14ac:dyDescent="0.25">
      <c r="A2568">
        <v>2566</v>
      </c>
      <c r="B2568">
        <v>21</v>
      </c>
      <c r="C2568">
        <v>611714</v>
      </c>
      <c r="D2568">
        <v>4.076764431</v>
      </c>
      <c r="E2568">
        <v>-73.669982680000004</v>
      </c>
      <c r="F2568">
        <v>109</v>
      </c>
      <c r="G2568">
        <v>160</v>
      </c>
      <c r="H2568">
        <v>4.0758024710344802</v>
      </c>
      <c r="I2568">
        <v>-73.668755479310306</v>
      </c>
      <c r="J2568">
        <v>0.17300501282971201</v>
      </c>
      <c r="K2568">
        <v>51948</v>
      </c>
      <c r="L2568">
        <v>4.0759999999999996</v>
      </c>
      <c r="M2568">
        <v>-73.668362900000005</v>
      </c>
      <c r="N2568">
        <v>109</v>
      </c>
      <c r="O2568">
        <v>470</v>
      </c>
      <c r="P2568">
        <f t="shared" si="81"/>
        <v>7.833333333333333</v>
      </c>
      <c r="R2568" t="str">
        <f t="shared" si="80"/>
        <v>2566,21,611714,4.076764431,-73.66998268,109,160,4.07580247103448,-73.6687554793103,0.173005012829712,51948,4.076,-73.6683629,109,470,7.83333333333333</v>
      </c>
    </row>
    <row r="2569" spans="1:18" x14ac:dyDescent="0.25">
      <c r="A2569">
        <v>2567</v>
      </c>
      <c r="B2569">
        <v>8</v>
      </c>
      <c r="C2569">
        <v>611776</v>
      </c>
      <c r="D2569">
        <v>4.0691162209999998</v>
      </c>
      <c r="E2569">
        <v>-73.665452259999995</v>
      </c>
      <c r="F2569">
        <v>140</v>
      </c>
      <c r="G2569">
        <v>72</v>
      </c>
      <c r="H2569">
        <v>4.0681648187333304</v>
      </c>
      <c r="I2569">
        <v>-73.664826418666607</v>
      </c>
      <c r="J2569">
        <v>0.126451976017703</v>
      </c>
      <c r="K2569">
        <v>53119</v>
      </c>
      <c r="L2569">
        <v>4.0679999999999996</v>
      </c>
      <c r="M2569">
        <v>-73.664873299999996</v>
      </c>
      <c r="N2569">
        <v>140</v>
      </c>
      <c r="O2569">
        <v>803</v>
      </c>
      <c r="P2569">
        <f t="shared" si="81"/>
        <v>13.383333333333333</v>
      </c>
      <c r="R2569" t="str">
        <f t="shared" si="80"/>
        <v>2567,8,611776,4.069116221,-73.66545226,140,72,4.06816481873333,-73.6648264186666,0.126451976017703,53119,4.068,-73.6648733,140,803,13.3833333333333</v>
      </c>
    </row>
    <row r="2570" spans="1:18" x14ac:dyDescent="0.25">
      <c r="A2570">
        <v>2568</v>
      </c>
      <c r="B2570">
        <v>12</v>
      </c>
      <c r="C2570">
        <v>130509</v>
      </c>
      <c r="D2570">
        <v>4.0598157549999998</v>
      </c>
      <c r="E2570">
        <v>-73.671410210000005</v>
      </c>
      <c r="F2570">
        <v>79</v>
      </c>
      <c r="G2570">
        <v>18</v>
      </c>
      <c r="H2570">
        <v>4.06017511726923</v>
      </c>
      <c r="I2570">
        <v>-73.672601994615306</v>
      </c>
      <c r="J2570">
        <v>0.13800879691558501</v>
      </c>
      <c r="K2570">
        <v>53743</v>
      </c>
      <c r="L2570">
        <v>4.0599999999999996</v>
      </c>
      <c r="M2570">
        <v>-73.672994000000003</v>
      </c>
      <c r="N2570">
        <v>79</v>
      </c>
      <c r="O2570">
        <v>827</v>
      </c>
      <c r="P2570">
        <f t="shared" si="81"/>
        <v>13.783333333333333</v>
      </c>
      <c r="R2570" t="str">
        <f t="shared" si="80"/>
        <v>2568,12,130509,4.059815755,-73.67141021,79,18,4.06017511726923,-73.6726019946153,0.138008796915585,53743,4.06,-73.672994,79,827,13.7833333333333</v>
      </c>
    </row>
    <row r="2571" spans="1:18" x14ac:dyDescent="0.25">
      <c r="A2571">
        <v>2569</v>
      </c>
      <c r="B2571">
        <v>14</v>
      </c>
      <c r="C2571">
        <v>611348</v>
      </c>
      <c r="D2571">
        <v>4.1018920669999996</v>
      </c>
      <c r="E2571">
        <v>-73.654675490000002</v>
      </c>
      <c r="F2571">
        <v>966</v>
      </c>
      <c r="G2571">
        <v>49</v>
      </c>
      <c r="H2571">
        <v>4.1009029442702696</v>
      </c>
      <c r="I2571">
        <v>-73.652213879189105</v>
      </c>
      <c r="J2571">
        <v>0.29415417589217002</v>
      </c>
      <c r="K2571">
        <v>45929</v>
      </c>
      <c r="L2571">
        <v>4.101</v>
      </c>
      <c r="M2571">
        <v>-73.652189100000001</v>
      </c>
      <c r="N2571">
        <v>966</v>
      </c>
      <c r="O2571">
        <v>212</v>
      </c>
      <c r="P2571">
        <f t="shared" si="81"/>
        <v>3.5333333333333332</v>
      </c>
      <c r="R2571" t="str">
        <f t="shared" si="80"/>
        <v>2569,14,611348,4.101892067,-73.65467549,966,49,4.10090294427027,-73.6522138791891,0.29415417589217,45929,4.101,-73.6521891,966,212,3.53333333333333</v>
      </c>
    </row>
    <row r="2572" spans="1:18" x14ac:dyDescent="0.25">
      <c r="A2572">
        <v>2570</v>
      </c>
      <c r="B2572">
        <v>23</v>
      </c>
      <c r="C2572">
        <v>607537</v>
      </c>
      <c r="D2572">
        <v>4.1591500830000001</v>
      </c>
      <c r="E2572">
        <v>-73.649110980000003</v>
      </c>
      <c r="F2572">
        <v>149</v>
      </c>
      <c r="G2572">
        <v>195</v>
      </c>
      <c r="H2572">
        <v>4.1582733435925903</v>
      </c>
      <c r="I2572">
        <v>-73.651118926666598</v>
      </c>
      <c r="J2572">
        <v>0.24293784861840201</v>
      </c>
      <c r="K2572">
        <v>7341</v>
      </c>
      <c r="L2572">
        <v>4.1580000000000004</v>
      </c>
      <c r="M2572">
        <v>-73.651163499999996</v>
      </c>
      <c r="N2572">
        <v>149</v>
      </c>
      <c r="O2572">
        <v>610</v>
      </c>
      <c r="P2572">
        <f t="shared" si="81"/>
        <v>10.166666666666666</v>
      </c>
      <c r="R2572" t="str">
        <f t="shared" si="80"/>
        <v>2570,23,607537,4.159150083,-73.64911098,149,195,4.15827334359259,-73.6511189266666,0.242937848618402,7341,4.158,-73.6511635,149,610,10.1666666666667</v>
      </c>
    </row>
    <row r="2573" spans="1:18" x14ac:dyDescent="0.25">
      <c r="A2573">
        <v>2571</v>
      </c>
      <c r="B2573">
        <v>32</v>
      </c>
      <c r="C2573">
        <v>130847</v>
      </c>
      <c r="D2573">
        <v>4.1640246540000003</v>
      </c>
      <c r="E2573">
        <v>-73.649749709999995</v>
      </c>
      <c r="F2573">
        <v>108</v>
      </c>
      <c r="G2573">
        <v>9</v>
      </c>
      <c r="H2573">
        <v>4.1619722550000002</v>
      </c>
      <c r="I2573">
        <v>-73.651449760605999</v>
      </c>
      <c r="J2573">
        <v>0.29583673326420001</v>
      </c>
      <c r="K2573">
        <v>5752</v>
      </c>
      <c r="L2573">
        <v>4.1619999999999999</v>
      </c>
      <c r="M2573">
        <v>-73.651514500000005</v>
      </c>
      <c r="N2573">
        <v>108</v>
      </c>
      <c r="O2573">
        <v>719</v>
      </c>
      <c r="P2573">
        <f t="shared" si="81"/>
        <v>11.983333333333333</v>
      </c>
      <c r="R2573" t="str">
        <f t="shared" si="80"/>
        <v>2571,32,130847,4.164024654,-73.64974971,108,9,4.161972255,-73.651449760606,0.2958367332642,5752,4.162,-73.6515145,108,719,11.9833333333333</v>
      </c>
    </row>
    <row r="2574" spans="1:18" x14ac:dyDescent="0.25">
      <c r="A2574">
        <v>2572</v>
      </c>
      <c r="B2574">
        <v>19</v>
      </c>
      <c r="C2574">
        <v>607686</v>
      </c>
      <c r="D2574">
        <v>4.1584158450000004</v>
      </c>
      <c r="E2574">
        <v>-73.644479380000007</v>
      </c>
      <c r="F2574">
        <v>150</v>
      </c>
      <c r="G2574">
        <v>121</v>
      </c>
      <c r="H2574">
        <v>4.1572115223333297</v>
      </c>
      <c r="I2574">
        <v>-73.646000557333295</v>
      </c>
      <c r="J2574">
        <v>0.21525624076382799</v>
      </c>
      <c r="K2574">
        <v>8022</v>
      </c>
      <c r="L2574">
        <v>4.157</v>
      </c>
      <c r="M2574">
        <v>-73.646021200000007</v>
      </c>
      <c r="N2574">
        <v>150</v>
      </c>
      <c r="O2574">
        <v>709</v>
      </c>
      <c r="P2574">
        <f t="shared" si="81"/>
        <v>11.816666666666666</v>
      </c>
      <c r="R2574" t="str">
        <f t="shared" si="80"/>
        <v>2572,19,607686,4.158415845,-73.64447938,150,121,4.15721152233333,-73.6460005573333,0.215256240763828,8022,4.157,-73.6460212,150,709,11.8166666666667</v>
      </c>
    </row>
    <row r="2575" spans="1:18" x14ac:dyDescent="0.25">
      <c r="A2575">
        <v>2573</v>
      </c>
      <c r="B2575">
        <v>5</v>
      </c>
      <c r="C2575">
        <v>608090</v>
      </c>
      <c r="D2575">
        <v>4.1454290240000002</v>
      </c>
      <c r="E2575">
        <v>-73.626624399999997</v>
      </c>
      <c r="F2575">
        <v>114</v>
      </c>
      <c r="G2575">
        <v>31</v>
      </c>
      <c r="H2575">
        <v>4.14667554456818</v>
      </c>
      <c r="I2575">
        <v>-73.627482417727194</v>
      </c>
      <c r="J2575">
        <v>0.168021749917211</v>
      </c>
      <c r="K2575">
        <v>14803</v>
      </c>
      <c r="L2575">
        <v>4.1470000000000002</v>
      </c>
      <c r="M2575">
        <v>-73.627614800000003</v>
      </c>
      <c r="N2575">
        <v>114</v>
      </c>
      <c r="O2575">
        <v>299</v>
      </c>
      <c r="P2575">
        <f t="shared" si="81"/>
        <v>4.9833333333333334</v>
      </c>
      <c r="R2575" t="str">
        <f t="shared" si="80"/>
        <v>2573,5,608090,4.145429024,-73.6266244,114,31,4.14667554456818,-73.6274824177272,0.168021749917211,14803,4.147,-73.6276148,114,299,4.98333333333333</v>
      </c>
    </row>
    <row r="2576" spans="1:18" x14ac:dyDescent="0.25">
      <c r="A2576">
        <v>2574</v>
      </c>
      <c r="B2576">
        <v>15</v>
      </c>
      <c r="C2576">
        <v>608100</v>
      </c>
      <c r="D2576">
        <v>4.1465555910000003</v>
      </c>
      <c r="E2576">
        <v>-73.624071929999999</v>
      </c>
      <c r="F2576">
        <v>100</v>
      </c>
      <c r="G2576">
        <v>78</v>
      </c>
      <c r="H2576">
        <v>4.1483240085945896</v>
      </c>
      <c r="I2576">
        <v>-73.624045934053996</v>
      </c>
      <c r="J2576">
        <v>0.19653672654005999</v>
      </c>
      <c r="K2576">
        <v>14282</v>
      </c>
      <c r="L2576">
        <v>4.1479999999999997</v>
      </c>
      <c r="M2576">
        <v>-73.624027999999996</v>
      </c>
      <c r="N2576">
        <v>100</v>
      </c>
      <c r="O2576">
        <v>374</v>
      </c>
      <c r="P2576">
        <f t="shared" si="81"/>
        <v>6.2333333333333334</v>
      </c>
      <c r="R2576" t="str">
        <f t="shared" si="80"/>
        <v>2574,15,608100,4.146555591,-73.62407193,100,78,4.14832400859459,-73.624045934054,0.19653672654006,14282,4.148,-73.624028,100,374,6.23333333333333</v>
      </c>
    </row>
    <row r="2577" spans="1:18" x14ac:dyDescent="0.25">
      <c r="A2577">
        <v>2575</v>
      </c>
      <c r="B2577">
        <v>20</v>
      </c>
      <c r="C2577">
        <v>608105</v>
      </c>
      <c r="D2577">
        <v>4.1443823550000003</v>
      </c>
      <c r="E2577">
        <v>-73.626853679999996</v>
      </c>
      <c r="F2577">
        <v>117</v>
      </c>
      <c r="G2577">
        <v>31</v>
      </c>
      <c r="H2577">
        <v>4.14667554456818</v>
      </c>
      <c r="I2577">
        <v>-73.627482417727194</v>
      </c>
      <c r="J2577">
        <v>0.26418727726425101</v>
      </c>
      <c r="K2577">
        <v>14803</v>
      </c>
      <c r="L2577">
        <v>4.1470000000000002</v>
      </c>
      <c r="M2577">
        <v>-73.627614800000003</v>
      </c>
      <c r="N2577">
        <v>117</v>
      </c>
      <c r="O2577">
        <v>299</v>
      </c>
      <c r="P2577">
        <f t="shared" si="81"/>
        <v>4.9833333333333334</v>
      </c>
      <c r="R2577" t="str">
        <f t="shared" si="80"/>
        <v>2575,20,608105,4.144382355,-73.62685368,117,31,4.14667554456818,-73.6274824177272,0.264187277264251,14803,4.147,-73.6276148,117,299,4.98333333333333</v>
      </c>
    </row>
    <row r="2578" spans="1:18" x14ac:dyDescent="0.25">
      <c r="A2578">
        <v>2576</v>
      </c>
      <c r="B2578">
        <v>20</v>
      </c>
      <c r="C2578">
        <v>608185</v>
      </c>
      <c r="D2578">
        <v>4.1516472130000004</v>
      </c>
      <c r="E2578">
        <v>-73.624112670000002</v>
      </c>
      <c r="F2578">
        <v>134</v>
      </c>
      <c r="G2578">
        <v>35</v>
      </c>
      <c r="H2578">
        <v>4.1516513301250004</v>
      </c>
      <c r="I2578">
        <v>-73.622586237500002</v>
      </c>
      <c r="J2578">
        <v>0.16918049494707599</v>
      </c>
      <c r="K2578">
        <v>11493</v>
      </c>
      <c r="L2578">
        <v>4.1520000000000001</v>
      </c>
      <c r="M2578">
        <v>-73.622415700000005</v>
      </c>
      <c r="N2578">
        <v>134</v>
      </c>
      <c r="O2578">
        <v>326</v>
      </c>
      <c r="P2578">
        <f t="shared" si="81"/>
        <v>5.4333333333333336</v>
      </c>
      <c r="R2578" t="str">
        <f t="shared" si="80"/>
        <v>2576,20,608185,4.151647213,-73.62411267,134,35,4.151651330125,-73.6225862375,0.169180494947076,11493,4.152,-73.6224157,134,326,5.43333333333333</v>
      </c>
    </row>
    <row r="2579" spans="1:18" x14ac:dyDescent="0.25">
      <c r="A2579">
        <v>2577</v>
      </c>
      <c r="B2579">
        <v>22</v>
      </c>
      <c r="C2579">
        <v>608258</v>
      </c>
      <c r="D2579">
        <v>4.1523320190000002</v>
      </c>
      <c r="E2579">
        <v>-73.621042950000003</v>
      </c>
      <c r="F2579">
        <v>81</v>
      </c>
      <c r="G2579">
        <v>35</v>
      </c>
      <c r="H2579">
        <v>4.1516513301250004</v>
      </c>
      <c r="I2579">
        <v>-73.622586237500002</v>
      </c>
      <c r="J2579">
        <v>0.18702684402507599</v>
      </c>
      <c r="K2579">
        <v>11493</v>
      </c>
      <c r="L2579">
        <v>4.1520000000000001</v>
      </c>
      <c r="M2579">
        <v>-73.622415700000005</v>
      </c>
      <c r="N2579">
        <v>81</v>
      </c>
      <c r="O2579">
        <v>326</v>
      </c>
      <c r="P2579">
        <f t="shared" si="81"/>
        <v>5.4333333333333336</v>
      </c>
      <c r="R2579" t="str">
        <f t="shared" si="80"/>
        <v>2577,22,608258,4.152332019,-73.62104295,81,35,4.151651330125,-73.6225862375,0.187026844025076,11493,4.152,-73.6224157,81,326,5.43333333333333</v>
      </c>
    </row>
    <row r="2580" spans="1:18" x14ac:dyDescent="0.25">
      <c r="A2580">
        <v>2578</v>
      </c>
      <c r="B2580">
        <v>9</v>
      </c>
      <c r="C2580">
        <v>608319</v>
      </c>
      <c r="D2580">
        <v>4.1489526359999997</v>
      </c>
      <c r="E2580">
        <v>-73.619732630000001</v>
      </c>
      <c r="F2580">
        <v>93</v>
      </c>
      <c r="G2580">
        <v>194</v>
      </c>
      <c r="H2580">
        <v>4.1489411427307603</v>
      </c>
      <c r="I2580">
        <v>-73.620272174615295</v>
      </c>
      <c r="J2580">
        <v>5.9813467217390198E-2</v>
      </c>
      <c r="K2580">
        <v>13461</v>
      </c>
      <c r="L2580">
        <v>4.149</v>
      </c>
      <c r="M2580">
        <v>-73.620272200000002</v>
      </c>
      <c r="N2580">
        <v>93</v>
      </c>
      <c r="O2580">
        <v>367</v>
      </c>
      <c r="P2580">
        <f t="shared" si="81"/>
        <v>6.1166666666666663</v>
      </c>
      <c r="R2580" t="str">
        <f t="shared" si="80"/>
        <v>2578,9,608319,4.148952636,-73.61973263,93,194,4.14894114273076,-73.6202721746153,0.0598134672173902,13461,4.149,-73.6202722,93,367,6.11666666666667</v>
      </c>
    </row>
    <row r="2581" spans="1:18" x14ac:dyDescent="0.25">
      <c r="A2581">
        <v>2579</v>
      </c>
      <c r="B2581">
        <v>13</v>
      </c>
      <c r="C2581">
        <v>608369</v>
      </c>
      <c r="D2581">
        <v>4.1508060420000001</v>
      </c>
      <c r="E2581">
        <v>-73.615079829999999</v>
      </c>
      <c r="F2581">
        <v>60</v>
      </c>
      <c r="G2581">
        <v>185</v>
      </c>
      <c r="H2581">
        <v>4.1498853333611097</v>
      </c>
      <c r="I2581">
        <v>-73.616413381111101</v>
      </c>
      <c r="J2581">
        <v>0.17976004364846099</v>
      </c>
      <c r="K2581">
        <v>12925</v>
      </c>
      <c r="L2581">
        <v>4.1500000000000004</v>
      </c>
      <c r="M2581">
        <v>-73.616422900000003</v>
      </c>
      <c r="N2581">
        <v>60</v>
      </c>
      <c r="O2581">
        <v>458</v>
      </c>
      <c r="P2581">
        <f t="shared" si="81"/>
        <v>7.6333333333333337</v>
      </c>
      <c r="R2581" t="str">
        <f t="shared" si="80"/>
        <v>2579,13,608369,4.150806042,-73.61507983,60,185,4.14988533336111,-73.6164133811111,0.179760043648461,12925,4.15,-73.6164229,60,458,7.63333333333333</v>
      </c>
    </row>
    <row r="2582" spans="1:18" x14ac:dyDescent="0.25">
      <c r="A2582">
        <v>2580</v>
      </c>
      <c r="B2582">
        <v>20</v>
      </c>
      <c r="C2582">
        <v>608409</v>
      </c>
      <c r="D2582">
        <v>4.1516535899999996</v>
      </c>
      <c r="E2582">
        <v>-73.613840670000002</v>
      </c>
      <c r="F2582">
        <v>128</v>
      </c>
      <c r="G2582">
        <v>62</v>
      </c>
      <c r="H2582">
        <v>4.1530998938461501</v>
      </c>
      <c r="I2582">
        <v>-73.614420967115294</v>
      </c>
      <c r="J2582">
        <v>0.17311188352128101</v>
      </c>
      <c r="K2582">
        <v>11264</v>
      </c>
      <c r="L2582">
        <v>4.1529999999999996</v>
      </c>
      <c r="M2582">
        <v>-73.614416599999998</v>
      </c>
      <c r="N2582">
        <v>128</v>
      </c>
      <c r="O2582">
        <v>587</v>
      </c>
      <c r="P2582">
        <f t="shared" si="81"/>
        <v>9.7833333333333332</v>
      </c>
      <c r="R2582" t="str">
        <f t="shared" si="80"/>
        <v>2580,20,608409,4.15165359,-73.61384067,128,62,4.15309989384615,-73.6144209671153,0.173111883521281,11264,4.153,-73.6144166,128,587,9.78333333333333</v>
      </c>
    </row>
    <row r="2583" spans="1:18" x14ac:dyDescent="0.25">
      <c r="A2583">
        <v>2581</v>
      </c>
      <c r="B2583">
        <v>9</v>
      </c>
      <c r="C2583">
        <v>608460</v>
      </c>
      <c r="D2583">
        <v>4.1460451520000001</v>
      </c>
      <c r="E2583">
        <v>-73.617006059999994</v>
      </c>
      <c r="F2583">
        <v>109</v>
      </c>
      <c r="G2583">
        <v>83</v>
      </c>
      <c r="H2583">
        <v>4.1459559745652097</v>
      </c>
      <c r="I2583">
        <v>-73.6166711945652</v>
      </c>
      <c r="J2583">
        <v>3.8414802785687603E-2</v>
      </c>
      <c r="K2583">
        <v>15442</v>
      </c>
      <c r="L2583">
        <v>4.1459999999999999</v>
      </c>
      <c r="M2583">
        <v>-73.616667699999994</v>
      </c>
      <c r="N2583">
        <v>109</v>
      </c>
      <c r="O2583">
        <v>471</v>
      </c>
      <c r="P2583">
        <f t="shared" si="81"/>
        <v>7.85</v>
      </c>
      <c r="R2583" t="str">
        <f t="shared" si="80"/>
        <v>2581,9,608460,4.146045152,-73.61700606,109,83,4.14595597456521,-73.6166711945652,0.0384148027856876,15442,4.146,-73.6166677,109,471,7.85</v>
      </c>
    </row>
    <row r="2584" spans="1:18" x14ac:dyDescent="0.25">
      <c r="A2584">
        <v>2582</v>
      </c>
      <c r="B2584">
        <v>3</v>
      </c>
      <c r="C2584">
        <v>608501</v>
      </c>
      <c r="D2584">
        <v>4.1460012329999998</v>
      </c>
      <c r="E2584">
        <v>-73.608695699999998</v>
      </c>
      <c r="F2584">
        <v>103</v>
      </c>
      <c r="G2584">
        <v>37</v>
      </c>
      <c r="H2584">
        <v>4.14516103134146</v>
      </c>
      <c r="I2584">
        <v>-73.609928037073104</v>
      </c>
      <c r="J2584">
        <v>0.165447979965128</v>
      </c>
      <c r="K2584">
        <v>16151</v>
      </c>
      <c r="L2584">
        <v>4.1449999999999996</v>
      </c>
      <c r="M2584">
        <v>-73.609950100000006</v>
      </c>
      <c r="N2584">
        <v>103</v>
      </c>
      <c r="O2584">
        <v>573</v>
      </c>
      <c r="P2584">
        <f t="shared" si="81"/>
        <v>9.5500000000000007</v>
      </c>
      <c r="R2584" t="str">
        <f t="shared" si="80"/>
        <v>2582,3,608501,4.146001233,-73.6086957,103,37,4.14516103134146,-73.6099280370731,0.165447979965128,16151,4.145,-73.6099501,103,573,9.55</v>
      </c>
    </row>
    <row r="2585" spans="1:18" x14ac:dyDescent="0.25">
      <c r="A2585">
        <v>2583</v>
      </c>
      <c r="B2585">
        <v>23</v>
      </c>
      <c r="C2585">
        <v>131057</v>
      </c>
      <c r="D2585">
        <v>4.1474254000000004</v>
      </c>
      <c r="E2585">
        <v>-73.605869900000002</v>
      </c>
      <c r="F2585">
        <v>124</v>
      </c>
      <c r="G2585">
        <v>79</v>
      </c>
      <c r="H2585">
        <v>4.1463610710000003</v>
      </c>
      <c r="I2585">
        <v>-73.604951058148103</v>
      </c>
      <c r="J2585">
        <v>0.156076463754766</v>
      </c>
      <c r="K2585">
        <v>15590</v>
      </c>
      <c r="L2585">
        <v>4.1459999999999999</v>
      </c>
      <c r="M2585">
        <v>-73.604956799999997</v>
      </c>
      <c r="N2585">
        <v>124</v>
      </c>
      <c r="O2585">
        <v>630</v>
      </c>
      <c r="P2585">
        <f t="shared" si="81"/>
        <v>10.5</v>
      </c>
      <c r="R2585" t="str">
        <f t="shared" si="80"/>
        <v>2583,23,131057,4.1474254,-73.6058699,124,79,4.146361071,-73.6049510581481,0.156076463754766,15590,4.146,-73.6049568,124,630,10.5</v>
      </c>
    </row>
    <row r="2586" spans="1:18" x14ac:dyDescent="0.25">
      <c r="A2586">
        <v>2584</v>
      </c>
      <c r="B2586">
        <v>35</v>
      </c>
      <c r="C2586">
        <v>612214</v>
      </c>
      <c r="D2586">
        <v>4.1442452300000001</v>
      </c>
      <c r="E2586">
        <v>-73.587700470000001</v>
      </c>
      <c r="F2586">
        <v>93</v>
      </c>
      <c r="G2586">
        <v>129</v>
      </c>
      <c r="H2586">
        <v>4.1450653589534801</v>
      </c>
      <c r="I2586">
        <v>-73.586298423953494</v>
      </c>
      <c r="J2586">
        <v>0.180148729619447</v>
      </c>
      <c r="K2586">
        <v>16333</v>
      </c>
      <c r="L2586">
        <v>4.1449999999999996</v>
      </c>
      <c r="M2586">
        <v>-73.586399</v>
      </c>
      <c r="N2586">
        <v>93</v>
      </c>
      <c r="O2586">
        <v>1004</v>
      </c>
      <c r="P2586">
        <f t="shared" si="81"/>
        <v>16.733333333333334</v>
      </c>
      <c r="R2586" t="str">
        <f t="shared" si="80"/>
        <v>2584,35,612214,4.14424523,-73.58770047,93,129,4.14506535895348,-73.5862984239535,0.180148729619447,16333,4.145,-73.586399,93,1004,16.7333333333333</v>
      </c>
    </row>
    <row r="2587" spans="1:18" x14ac:dyDescent="0.25">
      <c r="A2587">
        <v>2585</v>
      </c>
      <c r="B2587">
        <v>11</v>
      </c>
      <c r="C2587">
        <v>608731</v>
      </c>
      <c r="D2587">
        <v>4.1389961370000004</v>
      </c>
      <c r="E2587">
        <v>-73.587106180000006</v>
      </c>
      <c r="F2587">
        <v>132</v>
      </c>
      <c r="G2587">
        <v>89</v>
      </c>
      <c r="H2587">
        <v>4.1402283610277699</v>
      </c>
      <c r="I2587">
        <v>-73.588138221388803</v>
      </c>
      <c r="J2587">
        <v>0.17842192413848601</v>
      </c>
      <c r="K2587">
        <v>20159</v>
      </c>
      <c r="L2587">
        <v>4.1399999999999997</v>
      </c>
      <c r="M2587">
        <v>-73.588003599999993</v>
      </c>
      <c r="N2587">
        <v>132</v>
      </c>
      <c r="O2587">
        <v>909</v>
      </c>
      <c r="P2587">
        <f t="shared" si="81"/>
        <v>15.15</v>
      </c>
      <c r="R2587" t="str">
        <f t="shared" si="80"/>
        <v>2585,11,608731,4.138996137,-73.58710618,132,89,4.14022836102777,-73.5881382213888,0.178421924138486,20159,4.14,-73.5880036,132,909,15.15</v>
      </c>
    </row>
    <row r="2588" spans="1:18" x14ac:dyDescent="0.25">
      <c r="A2588">
        <v>2586</v>
      </c>
      <c r="B2588">
        <v>14</v>
      </c>
      <c r="C2588">
        <v>608734</v>
      </c>
      <c r="D2588">
        <v>4.1383716589999997</v>
      </c>
      <c r="E2588">
        <v>-73.586970710000003</v>
      </c>
      <c r="F2588">
        <v>124</v>
      </c>
      <c r="G2588">
        <v>167</v>
      </c>
      <c r="H2588">
        <v>4.1389655550238098</v>
      </c>
      <c r="I2588">
        <v>-73.584988921428504</v>
      </c>
      <c r="J2588">
        <v>0.22935269754836399</v>
      </c>
      <c r="K2588">
        <v>20732</v>
      </c>
      <c r="L2588">
        <v>4.1390000000000002</v>
      </c>
      <c r="M2588">
        <v>-73.585048400000005</v>
      </c>
      <c r="N2588">
        <v>124</v>
      </c>
      <c r="O2588">
        <v>891</v>
      </c>
      <c r="P2588">
        <f t="shared" si="81"/>
        <v>14.85</v>
      </c>
      <c r="R2588" t="str">
        <f t="shared" si="80"/>
        <v>2586,14,608734,4.138371659,-73.58697071,124,167,4.13896555502381,-73.5849889214285,0.229352697548364,20732,4.139,-73.5850484,124,891,14.85</v>
      </c>
    </row>
    <row r="2589" spans="1:18" x14ac:dyDescent="0.25">
      <c r="A2589">
        <v>2587</v>
      </c>
      <c r="B2589">
        <v>12</v>
      </c>
      <c r="C2589">
        <v>608892</v>
      </c>
      <c r="D2589">
        <v>4.1291813619999997</v>
      </c>
      <c r="E2589">
        <v>-73.54601547</v>
      </c>
      <c r="F2589">
        <v>117</v>
      </c>
      <c r="G2589">
        <v>70</v>
      </c>
      <c r="H2589">
        <v>4.1273396612045401</v>
      </c>
      <c r="I2589">
        <v>-73.545155530454494</v>
      </c>
      <c r="J2589">
        <v>0.225765250070673</v>
      </c>
      <c r="K2589">
        <v>30980</v>
      </c>
      <c r="L2589">
        <v>4.1269999999999998</v>
      </c>
      <c r="M2589">
        <v>-73.545315599999995</v>
      </c>
      <c r="N2589">
        <v>117</v>
      </c>
      <c r="O2589">
        <v>1326</v>
      </c>
      <c r="P2589">
        <f t="shared" si="81"/>
        <v>22.1</v>
      </c>
      <c r="R2589" t="str">
        <f t="shared" si="80"/>
        <v>2587,12,608892,4.129181362,-73.54601547,117,70,4.12733966120454,-73.5451555304545,0.225765250070673,30980,4.127,-73.5453156,117,1326,22.1</v>
      </c>
    </row>
    <row r="2590" spans="1:18" x14ac:dyDescent="0.25">
      <c r="A2590">
        <v>2588</v>
      </c>
      <c r="B2590">
        <v>23</v>
      </c>
      <c r="C2590">
        <v>608925</v>
      </c>
      <c r="D2590">
        <v>4.1273450550000002</v>
      </c>
      <c r="E2590">
        <v>-73.546154119999997</v>
      </c>
      <c r="F2590">
        <v>131</v>
      </c>
      <c r="G2590">
        <v>70</v>
      </c>
      <c r="H2590">
        <v>4.1273396612045401</v>
      </c>
      <c r="I2590">
        <v>-73.545155530454494</v>
      </c>
      <c r="J2590">
        <v>0.11068220855417001</v>
      </c>
      <c r="K2590">
        <v>30980</v>
      </c>
      <c r="L2590">
        <v>4.1269999999999998</v>
      </c>
      <c r="M2590">
        <v>-73.545315599999995</v>
      </c>
      <c r="N2590">
        <v>131</v>
      </c>
      <c r="O2590">
        <v>1326</v>
      </c>
      <c r="P2590">
        <f t="shared" si="81"/>
        <v>22.1</v>
      </c>
      <c r="R2590" t="str">
        <f t="shared" si="80"/>
        <v>2588,23,608925,4.127345055,-73.54615412,131,70,4.12733966120454,-73.5451555304545,0.11068220855417,30980,4.127,-73.5453156,131,1326,22.1</v>
      </c>
    </row>
    <row r="2591" spans="1:18" x14ac:dyDescent="0.25">
      <c r="A2591">
        <v>2589</v>
      </c>
      <c r="B2591">
        <v>5</v>
      </c>
      <c r="C2591">
        <v>611874</v>
      </c>
      <c r="D2591">
        <v>4.1234346659999996</v>
      </c>
      <c r="E2591">
        <v>-73.540443890000006</v>
      </c>
      <c r="F2591">
        <v>100</v>
      </c>
      <c r="G2591">
        <v>189</v>
      </c>
      <c r="H2591">
        <v>4.1220245535849003</v>
      </c>
      <c r="I2591">
        <v>-73.539059040566002</v>
      </c>
      <c r="J2591">
        <v>0.219350743755027</v>
      </c>
      <c r="K2591">
        <v>35327</v>
      </c>
      <c r="L2591">
        <v>4.1219999999999999</v>
      </c>
      <c r="M2591">
        <v>-73.539153099999993</v>
      </c>
      <c r="N2591">
        <v>100</v>
      </c>
      <c r="O2591">
        <v>1506</v>
      </c>
      <c r="P2591">
        <f t="shared" si="81"/>
        <v>25.1</v>
      </c>
      <c r="R2591" t="str">
        <f t="shared" si="80"/>
        <v>2589,5,611874,4.123434666,-73.54044389,100,189,4.1220245535849,-73.539059040566,0.219350743755027,35327,4.122,-73.5391531,100,1506,25.1</v>
      </c>
    </row>
    <row r="2592" spans="1:18" x14ac:dyDescent="0.25">
      <c r="A2592">
        <v>2590</v>
      </c>
      <c r="B2592">
        <v>5</v>
      </c>
      <c r="C2592">
        <v>609035</v>
      </c>
      <c r="D2592">
        <v>4.1188870499999997</v>
      </c>
      <c r="E2592">
        <v>-73.560993710000005</v>
      </c>
      <c r="F2592">
        <v>96</v>
      </c>
      <c r="G2592">
        <v>108</v>
      </c>
      <c r="H2592">
        <v>4.1204616404285703</v>
      </c>
      <c r="I2592">
        <v>-73.561168413928499</v>
      </c>
      <c r="J2592">
        <v>0.176044731639589</v>
      </c>
      <c r="K2592">
        <v>36669</v>
      </c>
      <c r="L2592">
        <v>4.12</v>
      </c>
      <c r="M2592">
        <v>-73.560896499999998</v>
      </c>
      <c r="N2592">
        <v>96</v>
      </c>
      <c r="O2592">
        <v>1288</v>
      </c>
      <c r="P2592">
        <f t="shared" si="81"/>
        <v>21.466666666666665</v>
      </c>
      <c r="R2592" t="str">
        <f t="shared" si="80"/>
        <v>2590,5,609035,4.11888705,-73.56099371,96,108,4.12046164042857,-73.5611684139285,0.176044731639589,36669,4.12,-73.5608965,96,1288,21.4666666666667</v>
      </c>
    </row>
    <row r="2593" spans="1:18" x14ac:dyDescent="0.25">
      <c r="A2593">
        <v>2591</v>
      </c>
      <c r="B2593">
        <v>7</v>
      </c>
      <c r="C2593">
        <v>609313</v>
      </c>
      <c r="D2593">
        <v>4.1357584599999999</v>
      </c>
      <c r="E2593">
        <v>-73.610059469999996</v>
      </c>
      <c r="F2593">
        <v>110</v>
      </c>
      <c r="G2593">
        <v>198</v>
      </c>
      <c r="H2593">
        <v>4.1361474646976699</v>
      </c>
      <c r="I2593">
        <v>-73.609553983023204</v>
      </c>
      <c r="J2593">
        <v>7.0764328856382105E-2</v>
      </c>
      <c r="K2593">
        <v>23612</v>
      </c>
      <c r="L2593">
        <v>4.1360000000000001</v>
      </c>
      <c r="M2593">
        <v>-73.609600999999998</v>
      </c>
      <c r="N2593">
        <v>110</v>
      </c>
      <c r="O2593">
        <v>758</v>
      </c>
      <c r="P2593">
        <f t="shared" si="81"/>
        <v>12.633333333333333</v>
      </c>
      <c r="R2593" t="str">
        <f t="shared" si="80"/>
        <v>2591,7,609313,4.13575846,-73.61005947,110,198,4.13614746469767,-73.6095539830232,0.0707643288563821,23612,4.136,-73.609601,110,758,12.6333333333333</v>
      </c>
    </row>
    <row r="2594" spans="1:18" x14ac:dyDescent="0.25">
      <c r="A2594">
        <v>2592</v>
      </c>
      <c r="B2594">
        <v>13</v>
      </c>
      <c r="C2594">
        <v>609317</v>
      </c>
      <c r="D2594">
        <v>4.1351454990000001</v>
      </c>
      <c r="E2594">
        <v>-73.609333030000002</v>
      </c>
      <c r="F2594">
        <v>96</v>
      </c>
      <c r="G2594">
        <v>198</v>
      </c>
      <c r="H2594">
        <v>4.1361474646976699</v>
      </c>
      <c r="I2594">
        <v>-73.609553983023204</v>
      </c>
      <c r="J2594">
        <v>0.11400492059082901</v>
      </c>
      <c r="K2594">
        <v>23612</v>
      </c>
      <c r="L2594">
        <v>4.1360000000000001</v>
      </c>
      <c r="M2594">
        <v>-73.609600999999998</v>
      </c>
      <c r="N2594">
        <v>96</v>
      </c>
      <c r="O2594">
        <v>758</v>
      </c>
      <c r="P2594">
        <f t="shared" si="81"/>
        <v>12.633333333333333</v>
      </c>
      <c r="R2594" t="str">
        <f t="shared" si="80"/>
        <v>2592,13,609317,4.135145499,-73.60933303,96,198,4.13614746469767,-73.6095539830232,0.114004920590829,23612,4.136,-73.609601,96,758,12.6333333333333</v>
      </c>
    </row>
    <row r="2595" spans="1:18" x14ac:dyDescent="0.25">
      <c r="A2595">
        <v>2593</v>
      </c>
      <c r="B2595">
        <v>12</v>
      </c>
      <c r="C2595">
        <v>609424</v>
      </c>
      <c r="D2595">
        <v>4.1336524380000004</v>
      </c>
      <c r="E2595">
        <v>-73.619184349999998</v>
      </c>
      <c r="F2595">
        <v>109</v>
      </c>
      <c r="G2595">
        <v>21</v>
      </c>
      <c r="H2595">
        <v>4.1340516367618996</v>
      </c>
      <c r="I2595">
        <v>-73.620160465476104</v>
      </c>
      <c r="J2595">
        <v>0.116930332950532</v>
      </c>
      <c r="K2595">
        <v>25019</v>
      </c>
      <c r="L2595">
        <v>4.1340000000000003</v>
      </c>
      <c r="M2595">
        <v>-73.620181000000002</v>
      </c>
      <c r="N2595">
        <v>109</v>
      </c>
      <c r="O2595">
        <v>579</v>
      </c>
      <c r="P2595">
        <f t="shared" si="81"/>
        <v>9.65</v>
      </c>
      <c r="R2595" t="str">
        <f t="shared" si="80"/>
        <v>2593,12,609424,4.133652438,-73.61918435,109,21,4.1340516367619,-73.6201604654761,0.116930332950532,25019,4.134,-73.620181,109,579,9.65</v>
      </c>
    </row>
    <row r="2596" spans="1:18" x14ac:dyDescent="0.25">
      <c r="A2596">
        <v>2594</v>
      </c>
      <c r="B2596">
        <v>14</v>
      </c>
      <c r="C2596">
        <v>609426</v>
      </c>
      <c r="D2596">
        <v>4.1332422419999997</v>
      </c>
      <c r="E2596">
        <v>-73.619265530000007</v>
      </c>
      <c r="F2596">
        <v>80</v>
      </c>
      <c r="G2596">
        <v>21</v>
      </c>
      <c r="H2596">
        <v>4.1340516367618996</v>
      </c>
      <c r="I2596">
        <v>-73.620160465476104</v>
      </c>
      <c r="J2596">
        <v>0.133898516440462</v>
      </c>
      <c r="K2596">
        <v>25019</v>
      </c>
      <c r="L2596">
        <v>4.1340000000000003</v>
      </c>
      <c r="M2596">
        <v>-73.620181000000002</v>
      </c>
      <c r="N2596">
        <v>80</v>
      </c>
      <c r="O2596">
        <v>579</v>
      </c>
      <c r="P2596">
        <f t="shared" si="81"/>
        <v>9.65</v>
      </c>
      <c r="R2596" t="str">
        <f t="shared" si="80"/>
        <v>2594,14,609426,4.133242242,-73.61926553,80,21,4.1340516367619,-73.6201604654761,0.133898516440462,25019,4.134,-73.620181,80,579,9.65</v>
      </c>
    </row>
    <row r="2597" spans="1:18" x14ac:dyDescent="0.25">
      <c r="A2597">
        <v>2595</v>
      </c>
      <c r="B2597">
        <v>4</v>
      </c>
      <c r="C2597">
        <v>609443</v>
      </c>
      <c r="D2597">
        <v>4.1327389449999998</v>
      </c>
      <c r="E2597">
        <v>-73.620202579999997</v>
      </c>
      <c r="F2597">
        <v>103</v>
      </c>
      <c r="G2597">
        <v>21</v>
      </c>
      <c r="H2597">
        <v>4.1340516367618996</v>
      </c>
      <c r="I2597">
        <v>-73.620160465476104</v>
      </c>
      <c r="J2597">
        <v>0.14594768477051501</v>
      </c>
      <c r="K2597">
        <v>25019</v>
      </c>
      <c r="L2597">
        <v>4.1340000000000003</v>
      </c>
      <c r="M2597">
        <v>-73.620181000000002</v>
      </c>
      <c r="N2597">
        <v>103</v>
      </c>
      <c r="O2597">
        <v>579</v>
      </c>
      <c r="P2597">
        <f t="shared" si="81"/>
        <v>9.65</v>
      </c>
      <c r="R2597" t="str">
        <f t="shared" si="80"/>
        <v>2595,4,609443,4.132738945,-73.62020258,103,21,4.1340516367619,-73.6201604654761,0.145947684770515,25019,4.134,-73.620181,103,579,9.65</v>
      </c>
    </row>
    <row r="2598" spans="1:18" x14ac:dyDescent="0.25">
      <c r="A2598">
        <v>2596</v>
      </c>
      <c r="B2598">
        <v>2</v>
      </c>
      <c r="C2598">
        <v>609489</v>
      </c>
      <c r="D2598">
        <v>4.132368982</v>
      </c>
      <c r="E2598">
        <v>-73.613871259999996</v>
      </c>
      <c r="F2598">
        <v>133</v>
      </c>
      <c r="G2598">
        <v>68</v>
      </c>
      <c r="H2598">
        <v>4.1341443167837797</v>
      </c>
      <c r="I2598">
        <v>-73.612267937297304</v>
      </c>
      <c r="J2598">
        <v>0.26551933279729101</v>
      </c>
      <c r="K2598">
        <v>25194</v>
      </c>
      <c r="L2598">
        <v>4.1340000000000003</v>
      </c>
      <c r="M2598">
        <v>-73.612256400000007</v>
      </c>
      <c r="N2598">
        <v>133</v>
      </c>
      <c r="O2598">
        <v>747</v>
      </c>
      <c r="P2598">
        <f t="shared" si="81"/>
        <v>12.45</v>
      </c>
      <c r="R2598" t="str">
        <f t="shared" si="80"/>
        <v>2596,2,609489,4.132368982,-73.61387126,133,68,4.13414431678378,-73.6122679372973,0.265519332797291,25194,4.134,-73.6122564,133,747,12.45</v>
      </c>
    </row>
    <row r="2599" spans="1:18" x14ac:dyDescent="0.25">
      <c r="A2599">
        <v>2597</v>
      </c>
      <c r="B2599">
        <v>7</v>
      </c>
      <c r="C2599">
        <v>609493</v>
      </c>
      <c r="D2599">
        <v>4.1319075410000004</v>
      </c>
      <c r="E2599">
        <v>-73.613877149999993</v>
      </c>
      <c r="F2599">
        <v>145</v>
      </c>
      <c r="G2599">
        <v>154</v>
      </c>
      <c r="H2599">
        <v>4.1325896547352903</v>
      </c>
      <c r="I2599">
        <v>-73.616493169705805</v>
      </c>
      <c r="J2599">
        <v>0.29969401124759598</v>
      </c>
      <c r="K2599">
        <v>25809</v>
      </c>
      <c r="L2599">
        <v>4.133</v>
      </c>
      <c r="M2599">
        <v>-73.616826599999996</v>
      </c>
      <c r="N2599">
        <v>145</v>
      </c>
      <c r="O2599">
        <v>626</v>
      </c>
      <c r="P2599">
        <f t="shared" si="81"/>
        <v>10.433333333333334</v>
      </c>
      <c r="R2599" t="str">
        <f t="shared" si="80"/>
        <v>2597,7,609493,4.131907541,-73.61387715,145,154,4.13258965473529,-73.6164931697058,0.299694011247596,25809,4.133,-73.6168266,145,626,10.4333333333333</v>
      </c>
    </row>
    <row r="2600" spans="1:18" x14ac:dyDescent="0.25">
      <c r="A2600">
        <v>2598</v>
      </c>
      <c r="B2600">
        <v>17</v>
      </c>
      <c r="C2600">
        <v>609525</v>
      </c>
      <c r="D2600">
        <v>4.1280395280000004</v>
      </c>
      <c r="E2600">
        <v>-73.619319579999996</v>
      </c>
      <c r="F2600">
        <v>111</v>
      </c>
      <c r="G2600">
        <v>119</v>
      </c>
      <c r="H2600">
        <v>4.1296560587096698</v>
      </c>
      <c r="I2600">
        <v>-73.618758950967703</v>
      </c>
      <c r="J2600">
        <v>0.19008070382672901</v>
      </c>
      <c r="K2600">
        <v>28430</v>
      </c>
      <c r="L2600">
        <v>4.13</v>
      </c>
      <c r="M2600">
        <v>-73.618720199999998</v>
      </c>
      <c r="N2600">
        <v>111</v>
      </c>
      <c r="O2600">
        <v>588</v>
      </c>
      <c r="P2600">
        <f t="shared" si="81"/>
        <v>9.8000000000000007</v>
      </c>
      <c r="R2600" t="str">
        <f t="shared" si="80"/>
        <v>2598,17,609525,4.128039528,-73.61931958,111,119,4.12965605870967,-73.6187589509677,0.190080703826729,28430,4.13,-73.6187202,111,588,9.8</v>
      </c>
    </row>
    <row r="2601" spans="1:18" x14ac:dyDescent="0.25">
      <c r="A2601">
        <v>2599</v>
      </c>
      <c r="B2601">
        <v>20</v>
      </c>
      <c r="C2601">
        <v>609528</v>
      </c>
      <c r="D2601">
        <v>4.1273408639999998</v>
      </c>
      <c r="E2601">
        <v>-73.618754780000003</v>
      </c>
      <c r="F2601">
        <v>137</v>
      </c>
      <c r="G2601">
        <v>57</v>
      </c>
      <c r="H2601">
        <v>4.1281348695312499</v>
      </c>
      <c r="I2601">
        <v>-73.616910924999999</v>
      </c>
      <c r="J2601">
        <v>0.22260085878028801</v>
      </c>
      <c r="K2601">
        <v>30144</v>
      </c>
      <c r="L2601">
        <v>4.1280000000000001</v>
      </c>
      <c r="M2601">
        <v>-73.616886300000004</v>
      </c>
      <c r="N2601">
        <v>137</v>
      </c>
      <c r="O2601">
        <v>656</v>
      </c>
      <c r="P2601">
        <f t="shared" si="81"/>
        <v>10.933333333333334</v>
      </c>
      <c r="R2601" t="str">
        <f t="shared" si="80"/>
        <v>2599,20,609528,4.127340864,-73.61875478,137,57,4.12813486953125,-73.616910925,0.222600858780288,30144,4.128,-73.6168863,137,656,10.9333333333333</v>
      </c>
    </row>
    <row r="2602" spans="1:18" x14ac:dyDescent="0.25">
      <c r="A2602">
        <v>2600</v>
      </c>
      <c r="B2602">
        <v>2</v>
      </c>
      <c r="C2602">
        <v>609571</v>
      </c>
      <c r="D2602">
        <v>4.1289210929999998</v>
      </c>
      <c r="E2602">
        <v>-73.617148369999995</v>
      </c>
      <c r="F2602">
        <v>122</v>
      </c>
      <c r="G2602">
        <v>57</v>
      </c>
      <c r="H2602">
        <v>4.1281348695312499</v>
      </c>
      <c r="I2602">
        <v>-73.616910924999999</v>
      </c>
      <c r="J2602">
        <v>9.1246863032445905E-2</v>
      </c>
      <c r="K2602">
        <v>30144</v>
      </c>
      <c r="L2602">
        <v>4.1280000000000001</v>
      </c>
      <c r="M2602">
        <v>-73.616886300000004</v>
      </c>
      <c r="N2602">
        <v>122</v>
      </c>
      <c r="O2602">
        <v>656</v>
      </c>
      <c r="P2602">
        <f t="shared" si="81"/>
        <v>10.933333333333334</v>
      </c>
      <c r="R2602" t="str">
        <f t="shared" si="80"/>
        <v>2600,2,609571,4.128921093,-73.61714837,122,57,4.12813486953125,-73.616910925,0.0912468630324459,30144,4.128,-73.6168863,122,656,10.9333333333333</v>
      </c>
    </row>
    <row r="2603" spans="1:18" x14ac:dyDescent="0.25">
      <c r="A2603">
        <v>2601</v>
      </c>
      <c r="B2603">
        <v>11</v>
      </c>
      <c r="C2603">
        <v>609666</v>
      </c>
      <c r="D2603">
        <v>4.118586659</v>
      </c>
      <c r="E2603">
        <v>-73.596467390000001</v>
      </c>
      <c r="F2603">
        <v>136</v>
      </c>
      <c r="G2603">
        <v>7</v>
      </c>
      <c r="H2603">
        <v>4.1194138938420997</v>
      </c>
      <c r="I2603">
        <v>-73.595790376315705</v>
      </c>
      <c r="J2603">
        <v>0.118664777674409</v>
      </c>
      <c r="K2603">
        <v>37246</v>
      </c>
      <c r="L2603">
        <v>4.1189999999999998</v>
      </c>
      <c r="M2603">
        <v>-73.595798200000004</v>
      </c>
      <c r="N2603">
        <v>136</v>
      </c>
      <c r="O2603">
        <v>931</v>
      </c>
      <c r="P2603">
        <f t="shared" si="81"/>
        <v>15.516666666666667</v>
      </c>
      <c r="R2603" t="str">
        <f t="shared" si="80"/>
        <v>2601,11,609666,4.118586659,-73.59646739,136,7,4.1194138938421,-73.5957903763157,0.118664777674409,37246,4.119,-73.5957982,136,931,15.5166666666667</v>
      </c>
    </row>
    <row r="2604" spans="1:18" x14ac:dyDescent="0.25">
      <c r="A2604">
        <v>2602</v>
      </c>
      <c r="B2604">
        <v>16</v>
      </c>
      <c r="C2604">
        <v>609671</v>
      </c>
      <c r="D2604">
        <v>4.1175379840000002</v>
      </c>
      <c r="E2604">
        <v>-73.596625160000002</v>
      </c>
      <c r="F2604">
        <v>127</v>
      </c>
      <c r="G2604">
        <v>7</v>
      </c>
      <c r="H2604">
        <v>4.1194138938420997</v>
      </c>
      <c r="I2604">
        <v>-73.595790376315705</v>
      </c>
      <c r="J2604">
        <v>0.22807213697218701</v>
      </c>
      <c r="K2604">
        <v>37246</v>
      </c>
      <c r="L2604">
        <v>4.1189999999999998</v>
      </c>
      <c r="M2604">
        <v>-73.595798200000004</v>
      </c>
      <c r="N2604">
        <v>127</v>
      </c>
      <c r="O2604">
        <v>931</v>
      </c>
      <c r="P2604">
        <f t="shared" si="81"/>
        <v>15.516666666666667</v>
      </c>
      <c r="R2604" t="str">
        <f t="shared" si="80"/>
        <v>2602,16,609671,4.117537984,-73.59662516,127,7,4.1194138938421,-73.5957903763157,0.228072136972187,37246,4.119,-73.5957982,127,931,15.5166666666667</v>
      </c>
    </row>
    <row r="2605" spans="1:18" x14ac:dyDescent="0.25">
      <c r="A2605">
        <v>2603</v>
      </c>
      <c r="B2605">
        <v>5</v>
      </c>
      <c r="C2605">
        <v>609770</v>
      </c>
      <c r="D2605">
        <v>4.1345143789999996</v>
      </c>
      <c r="E2605">
        <v>-73.585657089999998</v>
      </c>
      <c r="F2605">
        <v>100</v>
      </c>
      <c r="G2605">
        <v>47</v>
      </c>
      <c r="H2605">
        <v>4.1344063632391297</v>
      </c>
      <c r="I2605">
        <v>-73.586772024130397</v>
      </c>
      <c r="J2605">
        <v>0.12415634347165599</v>
      </c>
      <c r="K2605">
        <v>25033</v>
      </c>
      <c r="L2605">
        <v>4.1340000000000003</v>
      </c>
      <c r="M2605">
        <v>-73.5868751</v>
      </c>
      <c r="N2605">
        <v>100</v>
      </c>
      <c r="O2605">
        <v>898</v>
      </c>
      <c r="P2605">
        <f t="shared" si="81"/>
        <v>14.966666666666667</v>
      </c>
      <c r="R2605" t="str">
        <f t="shared" si="80"/>
        <v>2603,5,609770,4.134514379,-73.58565709,100,47,4.13440636323913,-73.5867720241304,0.124156343471656,25033,4.134,-73.5868751,100,898,14.9666666666667</v>
      </c>
    </row>
    <row r="2606" spans="1:18" x14ac:dyDescent="0.25">
      <c r="A2606">
        <v>2604</v>
      </c>
      <c r="B2606">
        <v>36</v>
      </c>
      <c r="C2606">
        <v>612373</v>
      </c>
      <c r="D2606">
        <v>4.1171591440000004</v>
      </c>
      <c r="E2606">
        <v>-73.585635300000007</v>
      </c>
      <c r="F2606">
        <v>96</v>
      </c>
      <c r="G2606">
        <v>148</v>
      </c>
      <c r="H2606">
        <v>4.1189295742272698</v>
      </c>
      <c r="I2606">
        <v>-73.585439540454502</v>
      </c>
      <c r="J2606">
        <v>0.197932119391202</v>
      </c>
      <c r="K2606">
        <v>37456</v>
      </c>
      <c r="L2606">
        <v>4.1189999999999998</v>
      </c>
      <c r="M2606">
        <v>-73.585460299999994</v>
      </c>
      <c r="N2606">
        <v>96</v>
      </c>
      <c r="O2606">
        <v>1048</v>
      </c>
      <c r="P2606">
        <f t="shared" si="81"/>
        <v>17.466666666666665</v>
      </c>
      <c r="R2606" t="str">
        <f t="shared" si="80"/>
        <v>2604,36,612373,4.117159144,-73.5856353,96,148,4.11892957422727,-73.5854395404545,0.197932119391202,37456,4.119,-73.5854603,96,1048,17.4666666666667</v>
      </c>
    </row>
    <row r="2607" spans="1:18" x14ac:dyDescent="0.25">
      <c r="A2607">
        <v>2605</v>
      </c>
      <c r="B2607">
        <v>3</v>
      </c>
      <c r="C2607">
        <v>610042</v>
      </c>
      <c r="D2607">
        <v>4.1377685729999998</v>
      </c>
      <c r="E2607">
        <v>-73.649514730000007</v>
      </c>
      <c r="F2607">
        <v>126</v>
      </c>
      <c r="G2607">
        <v>104</v>
      </c>
      <c r="H2607">
        <v>4.13742668586666</v>
      </c>
      <c r="I2607">
        <v>-73.647444966666598</v>
      </c>
      <c r="J2607">
        <v>0.23252794943635099</v>
      </c>
      <c r="K2607">
        <v>22834</v>
      </c>
      <c r="L2607">
        <v>4.1369999999999996</v>
      </c>
      <c r="M2607">
        <v>-73.647469999999998</v>
      </c>
      <c r="N2607">
        <v>126</v>
      </c>
      <c r="O2607">
        <v>625</v>
      </c>
      <c r="P2607">
        <f t="shared" si="81"/>
        <v>10.416666666666666</v>
      </c>
      <c r="R2607" t="str">
        <f t="shared" si="80"/>
        <v>2605,3,610042,4.137768573,-73.64951473,126,104,4.13742668586666,-73.6474449666666,0.232527949436351,22834,4.137,-73.64747,126,625,10.4166666666667</v>
      </c>
    </row>
    <row r="2608" spans="1:18" x14ac:dyDescent="0.25">
      <c r="A2608">
        <v>2606</v>
      </c>
      <c r="B2608">
        <v>12</v>
      </c>
      <c r="C2608">
        <v>610285</v>
      </c>
      <c r="D2608">
        <v>4.1424901189999996</v>
      </c>
      <c r="E2608">
        <v>-73.622865709999999</v>
      </c>
      <c r="F2608">
        <v>114</v>
      </c>
      <c r="G2608">
        <v>138</v>
      </c>
      <c r="H2608">
        <v>4.1431407383684196</v>
      </c>
      <c r="I2608">
        <v>-73.623175365789393</v>
      </c>
      <c r="J2608">
        <v>8.0032599574613797E-2</v>
      </c>
      <c r="K2608">
        <v>17518</v>
      </c>
      <c r="L2608">
        <v>4.1429999999999998</v>
      </c>
      <c r="M2608">
        <v>-73.623185199999995</v>
      </c>
      <c r="N2608">
        <v>114</v>
      </c>
      <c r="O2608">
        <v>402</v>
      </c>
      <c r="P2608">
        <f t="shared" si="81"/>
        <v>6.7</v>
      </c>
      <c r="R2608" t="str">
        <f t="shared" si="80"/>
        <v>2606,12,610285,4.142490119,-73.62286571,114,138,4.14314073836842,-73.6231753657894,0.0800325995746138,17518,4.143,-73.6231852,114,402,6.7</v>
      </c>
    </row>
    <row r="2609" spans="1:18" x14ac:dyDescent="0.25">
      <c r="A2609">
        <v>2607</v>
      </c>
      <c r="B2609">
        <v>16</v>
      </c>
      <c r="C2609">
        <v>610289</v>
      </c>
      <c r="D2609">
        <v>4.1417231609999998</v>
      </c>
      <c r="E2609">
        <v>-73.623044750000005</v>
      </c>
      <c r="F2609">
        <v>113</v>
      </c>
      <c r="G2609">
        <v>138</v>
      </c>
      <c r="H2609">
        <v>4.1431407383684196</v>
      </c>
      <c r="I2609">
        <v>-73.623175365789393</v>
      </c>
      <c r="J2609">
        <v>0.158192251102621</v>
      </c>
      <c r="K2609">
        <v>17518</v>
      </c>
      <c r="L2609">
        <v>4.1429999999999998</v>
      </c>
      <c r="M2609">
        <v>-73.623185199999995</v>
      </c>
      <c r="N2609">
        <v>113</v>
      </c>
      <c r="O2609">
        <v>402</v>
      </c>
      <c r="P2609">
        <f t="shared" si="81"/>
        <v>6.7</v>
      </c>
      <c r="R2609" t="str">
        <f t="shared" si="80"/>
        <v>2607,16,610289,4.141723161,-73.62304475,113,138,4.14314073836842,-73.6231753657894,0.158192251102621,17518,4.143,-73.6231852,113,402,6.7</v>
      </c>
    </row>
    <row r="2610" spans="1:18" x14ac:dyDescent="0.25">
      <c r="A2610">
        <v>2608</v>
      </c>
      <c r="B2610">
        <v>1</v>
      </c>
      <c r="C2610">
        <v>610292</v>
      </c>
      <c r="D2610">
        <v>4.1412737479999997</v>
      </c>
      <c r="E2610">
        <v>-73.623134699999994</v>
      </c>
      <c r="F2610">
        <v>127</v>
      </c>
      <c r="G2610">
        <v>138</v>
      </c>
      <c r="H2610">
        <v>4.1431407383684196</v>
      </c>
      <c r="I2610">
        <v>-73.623175365789393</v>
      </c>
      <c r="J2610">
        <v>0.20751846911340099</v>
      </c>
      <c r="K2610">
        <v>17518</v>
      </c>
      <c r="L2610">
        <v>4.1429999999999998</v>
      </c>
      <c r="M2610">
        <v>-73.623185199999995</v>
      </c>
      <c r="N2610">
        <v>127</v>
      </c>
      <c r="O2610">
        <v>402</v>
      </c>
      <c r="P2610">
        <f t="shared" si="81"/>
        <v>6.7</v>
      </c>
      <c r="R2610" t="str">
        <f t="shared" si="80"/>
        <v>2608,1,610292,4.141273748,-73.6231347,127,138,4.14314073836842,-73.6231753657894,0.207518469113401,17518,4.143,-73.6231852,127,402,6.7</v>
      </c>
    </row>
    <row r="2611" spans="1:18" x14ac:dyDescent="0.25">
      <c r="A2611">
        <v>2609</v>
      </c>
      <c r="B2611">
        <v>2</v>
      </c>
      <c r="C2611">
        <v>610380</v>
      </c>
      <c r="D2611">
        <v>4.1339053459999997</v>
      </c>
      <c r="E2611">
        <v>-73.626022699999993</v>
      </c>
      <c r="F2611">
        <v>109</v>
      </c>
      <c r="G2611">
        <v>190</v>
      </c>
      <c r="H2611">
        <v>4.1350306034347799</v>
      </c>
      <c r="I2611">
        <v>-73.623651573478199</v>
      </c>
      <c r="J2611">
        <v>0.29103793687977603</v>
      </c>
      <c r="K2611">
        <v>24374</v>
      </c>
      <c r="L2611">
        <v>4.1349999999999998</v>
      </c>
      <c r="M2611">
        <v>-73.623648000000003</v>
      </c>
      <c r="N2611">
        <v>109</v>
      </c>
      <c r="O2611">
        <v>537</v>
      </c>
      <c r="P2611">
        <f t="shared" si="81"/>
        <v>8.9499999999999993</v>
      </c>
      <c r="R2611" t="str">
        <f t="shared" si="80"/>
        <v>2609,2,610380,4.133905346,-73.6260227,109,190,4.13503060343478,-73.6236515734782,0.291037936879776,24374,4.135,-73.623648,109,537,8.95</v>
      </c>
    </row>
    <row r="2612" spans="1:18" x14ac:dyDescent="0.25">
      <c r="A2612">
        <v>2610</v>
      </c>
      <c r="B2612">
        <v>28</v>
      </c>
      <c r="C2612">
        <v>610435</v>
      </c>
      <c r="D2612">
        <v>4.1227146609999998</v>
      </c>
      <c r="E2612">
        <v>-73.648540710000006</v>
      </c>
      <c r="F2612">
        <v>122</v>
      </c>
      <c r="G2612">
        <v>17</v>
      </c>
      <c r="H2612">
        <v>4.1215725631249898</v>
      </c>
      <c r="I2612">
        <v>-73.646671141249996</v>
      </c>
      <c r="J2612">
        <v>0.24299620024907201</v>
      </c>
      <c r="K2612">
        <v>34624</v>
      </c>
      <c r="L2612">
        <v>4.1219999999999999</v>
      </c>
      <c r="M2612">
        <v>-73.646687299999996</v>
      </c>
      <c r="N2612">
        <v>122</v>
      </c>
      <c r="O2612">
        <v>451</v>
      </c>
      <c r="P2612">
        <f t="shared" si="81"/>
        <v>7.5166666666666666</v>
      </c>
      <c r="R2612" t="str">
        <f t="shared" si="80"/>
        <v>2610,28,610435,4.122714661,-73.64854071,122,17,4.12157256312499,-73.64667114125,0.242996200249072,34624,4.122,-73.6466873,122,451,7.51666666666667</v>
      </c>
    </row>
    <row r="2613" spans="1:18" x14ac:dyDescent="0.25">
      <c r="A2613">
        <v>2611</v>
      </c>
      <c r="B2613">
        <v>2</v>
      </c>
      <c r="C2613">
        <v>610730</v>
      </c>
      <c r="D2613">
        <v>4.1215672379999999</v>
      </c>
      <c r="E2613">
        <v>-73.623149130000002</v>
      </c>
      <c r="F2613">
        <v>169</v>
      </c>
      <c r="G2613">
        <v>81</v>
      </c>
      <c r="H2613">
        <v>4.1203776095217304</v>
      </c>
      <c r="I2613">
        <v>-73.622869044347794</v>
      </c>
      <c r="J2613">
        <v>0.13579374130258501</v>
      </c>
      <c r="K2613">
        <v>37151</v>
      </c>
      <c r="L2613">
        <v>4.12</v>
      </c>
      <c r="M2613">
        <v>-73.622855700000002</v>
      </c>
      <c r="N2613">
        <v>169</v>
      </c>
      <c r="O2613">
        <v>643</v>
      </c>
      <c r="P2613">
        <f t="shared" si="81"/>
        <v>10.716666666666667</v>
      </c>
      <c r="R2613" t="str">
        <f t="shared" si="80"/>
        <v>2611,2,610730,4.121567238,-73.62314913,169,81,4.12037760952173,-73.6228690443478,0.135793741302585,37151,4.12,-73.6228557,169,643,10.7166666666667</v>
      </c>
    </row>
    <row r="2614" spans="1:18" x14ac:dyDescent="0.25">
      <c r="A2614">
        <v>2612</v>
      </c>
      <c r="B2614">
        <v>5</v>
      </c>
      <c r="C2614">
        <v>610733</v>
      </c>
      <c r="D2614">
        <v>4.1225110770000004</v>
      </c>
      <c r="E2614">
        <v>-73.62225153</v>
      </c>
      <c r="F2614">
        <v>126</v>
      </c>
      <c r="G2614">
        <v>143</v>
      </c>
      <c r="H2614">
        <v>4.1239086695217297</v>
      </c>
      <c r="I2614">
        <v>-73.621380878695604</v>
      </c>
      <c r="J2614">
        <v>0.18284656143709699</v>
      </c>
      <c r="K2614">
        <v>32977</v>
      </c>
      <c r="L2614">
        <v>4.1239999999999997</v>
      </c>
      <c r="M2614">
        <v>-73.621286799999993</v>
      </c>
      <c r="N2614">
        <v>126</v>
      </c>
      <c r="O2614">
        <v>551</v>
      </c>
      <c r="P2614">
        <f t="shared" si="81"/>
        <v>9.1833333333333336</v>
      </c>
      <c r="R2614" t="str">
        <f t="shared" si="80"/>
        <v>2612,5,610733,4.122511077,-73.62225153,126,143,4.12390866952173,-73.6213808786956,0.182846561437097,32977,4.124,-73.6212868,126,551,9.18333333333333</v>
      </c>
    </row>
    <row r="2615" spans="1:18" x14ac:dyDescent="0.25">
      <c r="A2615">
        <v>2613</v>
      </c>
      <c r="B2615">
        <v>12</v>
      </c>
      <c r="C2615">
        <v>610739</v>
      </c>
      <c r="D2615">
        <v>4.1209166609999999</v>
      </c>
      <c r="E2615">
        <v>-73.622264970000003</v>
      </c>
      <c r="F2615">
        <v>96</v>
      </c>
      <c r="G2615">
        <v>81</v>
      </c>
      <c r="H2615">
        <v>4.1203776095217304</v>
      </c>
      <c r="I2615">
        <v>-73.622869044347794</v>
      </c>
      <c r="J2615">
        <v>8.9839562083374E-2</v>
      </c>
      <c r="K2615">
        <v>37151</v>
      </c>
      <c r="L2615">
        <v>4.12</v>
      </c>
      <c r="M2615">
        <v>-73.622855700000002</v>
      </c>
      <c r="N2615">
        <v>96</v>
      </c>
      <c r="O2615">
        <v>643</v>
      </c>
      <c r="P2615">
        <f t="shared" si="81"/>
        <v>10.716666666666667</v>
      </c>
      <c r="R2615" t="str">
        <f t="shared" si="80"/>
        <v>2613,12,610739,4.120916661,-73.62226497,96,81,4.12037760952173,-73.6228690443478,0.089839562083374,37151,4.12,-73.6228557,96,643,10.7166666666667</v>
      </c>
    </row>
    <row r="2616" spans="1:18" x14ac:dyDescent="0.25">
      <c r="A2616">
        <v>2614</v>
      </c>
      <c r="B2616">
        <v>33</v>
      </c>
      <c r="C2616">
        <v>612031</v>
      </c>
      <c r="D2616">
        <v>4.1208005679999999</v>
      </c>
      <c r="E2616">
        <v>-73.626784099999995</v>
      </c>
      <c r="F2616">
        <v>105</v>
      </c>
      <c r="G2616">
        <v>36</v>
      </c>
      <c r="H2616">
        <v>4.1192051274347801</v>
      </c>
      <c r="I2616">
        <v>-73.627202917173904</v>
      </c>
      <c r="J2616">
        <v>0.18326997505761899</v>
      </c>
      <c r="K2616">
        <v>37291</v>
      </c>
      <c r="L2616">
        <v>4.1189999999999998</v>
      </c>
      <c r="M2616">
        <v>-73.627406399999998</v>
      </c>
      <c r="N2616">
        <v>105</v>
      </c>
      <c r="O2616">
        <v>602</v>
      </c>
      <c r="P2616">
        <f t="shared" si="81"/>
        <v>10.033333333333333</v>
      </c>
      <c r="R2616" t="str">
        <f t="shared" si="80"/>
        <v>2614,33,612031,4.120800568,-73.6267841,105,36,4.11920512743478,-73.6272029171739,0.183269975057619,37291,4.119,-73.6274064,105,602,10.0333333333333</v>
      </c>
    </row>
    <row r="2617" spans="1:18" x14ac:dyDescent="0.25">
      <c r="A2617">
        <v>2615</v>
      </c>
      <c r="B2617">
        <v>20</v>
      </c>
      <c r="C2617">
        <v>610911</v>
      </c>
      <c r="D2617">
        <v>4.1227252630000004</v>
      </c>
      <c r="E2617">
        <v>-73.630200639999998</v>
      </c>
      <c r="F2617">
        <v>108</v>
      </c>
      <c r="G2617">
        <v>192</v>
      </c>
      <c r="H2617">
        <v>4.1226308336578903</v>
      </c>
      <c r="I2617">
        <v>-73.630540461842102</v>
      </c>
      <c r="J2617">
        <v>3.9099451825715399E-2</v>
      </c>
      <c r="K2617">
        <v>33681</v>
      </c>
      <c r="L2617">
        <v>4.1230000000000002</v>
      </c>
      <c r="M2617">
        <v>-73.630411300000006</v>
      </c>
      <c r="N2617">
        <v>108</v>
      </c>
      <c r="O2617">
        <v>539</v>
      </c>
      <c r="P2617">
        <f t="shared" si="81"/>
        <v>8.9833333333333325</v>
      </c>
      <c r="R2617" t="str">
        <f t="shared" si="80"/>
        <v>2615,20,610911,4.122725263,-73.63020064,108,192,4.12263083365789,-73.6305404618421,0.0390994518257154,33681,4.123,-73.6304113,108,539,8.98333333333333</v>
      </c>
    </row>
    <row r="2618" spans="1:18" x14ac:dyDescent="0.25">
      <c r="A2618">
        <v>2616</v>
      </c>
      <c r="B2618">
        <v>13</v>
      </c>
      <c r="C2618">
        <v>611012</v>
      </c>
      <c r="D2618">
        <v>4.117898576</v>
      </c>
      <c r="E2618">
        <v>-73.629046889999998</v>
      </c>
      <c r="F2618">
        <v>127</v>
      </c>
      <c r="G2618">
        <v>36</v>
      </c>
      <c r="H2618">
        <v>4.1192051274347801</v>
      </c>
      <c r="I2618">
        <v>-73.627202917173904</v>
      </c>
      <c r="J2618">
        <v>0.25070410378598101</v>
      </c>
      <c r="K2618">
        <v>37291</v>
      </c>
      <c r="L2618">
        <v>4.1189999999999998</v>
      </c>
      <c r="M2618">
        <v>-73.627406399999998</v>
      </c>
      <c r="N2618">
        <v>127</v>
      </c>
      <c r="O2618">
        <v>602</v>
      </c>
      <c r="P2618">
        <f t="shared" si="81"/>
        <v>10.033333333333333</v>
      </c>
      <c r="R2618" t="str">
        <f t="shared" si="80"/>
        <v>2616,13,611012,4.117898576,-73.62904689,127,36,4.11920512743478,-73.6272029171739,0.250704103785981,37291,4.119,-73.6274064,127,602,10.0333333333333</v>
      </c>
    </row>
    <row r="2619" spans="1:18" x14ac:dyDescent="0.25">
      <c r="A2619">
        <v>2617</v>
      </c>
      <c r="B2619">
        <v>2</v>
      </c>
      <c r="C2619">
        <v>611018</v>
      </c>
      <c r="D2619">
        <v>4.119494317</v>
      </c>
      <c r="E2619">
        <v>-73.628965820000005</v>
      </c>
      <c r="F2619">
        <v>108</v>
      </c>
      <c r="G2619">
        <v>36</v>
      </c>
      <c r="H2619">
        <v>4.1192051274347801</v>
      </c>
      <c r="I2619">
        <v>-73.627202917173904</v>
      </c>
      <c r="J2619">
        <v>0.19802171197781401</v>
      </c>
      <c r="K2619">
        <v>37291</v>
      </c>
      <c r="L2619">
        <v>4.1189999999999998</v>
      </c>
      <c r="M2619">
        <v>-73.627406399999998</v>
      </c>
      <c r="N2619">
        <v>108</v>
      </c>
      <c r="O2619">
        <v>602</v>
      </c>
      <c r="P2619">
        <f t="shared" si="81"/>
        <v>10.033333333333333</v>
      </c>
      <c r="R2619" t="str">
        <f t="shared" si="80"/>
        <v>2617,2,611018,4.119494317,-73.62896582,108,36,4.11920512743478,-73.6272029171739,0.198021711977814,37291,4.119,-73.6274064,108,602,10.0333333333333</v>
      </c>
    </row>
    <row r="2620" spans="1:18" x14ac:dyDescent="0.25">
      <c r="A2620">
        <v>2618</v>
      </c>
      <c r="B2620">
        <v>14</v>
      </c>
      <c r="C2620">
        <v>611087</v>
      </c>
      <c r="D2620">
        <v>4.1233912009999996</v>
      </c>
      <c r="E2620">
        <v>-73.65177113</v>
      </c>
      <c r="F2620">
        <v>115</v>
      </c>
      <c r="G2620">
        <v>63</v>
      </c>
      <c r="H2620">
        <v>4.1246905212571399</v>
      </c>
      <c r="I2620">
        <v>-73.652709562571403</v>
      </c>
      <c r="J2620">
        <v>0.177950628343473</v>
      </c>
      <c r="K2620">
        <v>32469</v>
      </c>
      <c r="L2620">
        <v>4.125</v>
      </c>
      <c r="M2620">
        <v>-73.652916300000001</v>
      </c>
      <c r="N2620">
        <v>115</v>
      </c>
      <c r="O2620">
        <v>599</v>
      </c>
      <c r="P2620">
        <f t="shared" si="81"/>
        <v>9.9833333333333325</v>
      </c>
      <c r="R2620" t="str">
        <f t="shared" si="80"/>
        <v>2618,14,611087,4.123391201,-73.65177113,115,63,4.12469052125714,-73.6527095625714,0.177950628343473,32469,4.125,-73.6529163,115,599,9.98333333333333</v>
      </c>
    </row>
    <row r="2621" spans="1:18" x14ac:dyDescent="0.25">
      <c r="A2621">
        <v>2619</v>
      </c>
      <c r="B2621">
        <v>14</v>
      </c>
      <c r="C2621">
        <v>611108</v>
      </c>
      <c r="D2621">
        <v>4.1253877379999997</v>
      </c>
      <c r="E2621">
        <v>-73.654054479999999</v>
      </c>
      <c r="F2621">
        <v>110</v>
      </c>
      <c r="G2621">
        <v>63</v>
      </c>
      <c r="H2621">
        <v>4.1246905212571399</v>
      </c>
      <c r="I2621">
        <v>-73.652709562571403</v>
      </c>
      <c r="J2621">
        <v>0.167999511002666</v>
      </c>
      <c r="K2621">
        <v>32469</v>
      </c>
      <c r="L2621">
        <v>4.125</v>
      </c>
      <c r="M2621">
        <v>-73.652916300000001</v>
      </c>
      <c r="N2621">
        <v>110</v>
      </c>
      <c r="O2621">
        <v>599</v>
      </c>
      <c r="P2621">
        <f t="shared" si="81"/>
        <v>9.9833333333333325</v>
      </c>
      <c r="R2621" t="str">
        <f t="shared" si="80"/>
        <v>2619,14,611108,4.125387738,-73.65405448,110,63,4.12469052125714,-73.6527095625714,0.167999511002666,32469,4.125,-73.6529163,110,599,9.98333333333333</v>
      </c>
    </row>
    <row r="2622" spans="1:18" x14ac:dyDescent="0.25">
      <c r="A2622">
        <v>2620</v>
      </c>
      <c r="B2622">
        <v>37</v>
      </c>
      <c r="C2622">
        <v>43253</v>
      </c>
      <c r="D2622">
        <v>4.1070804430000001</v>
      </c>
      <c r="E2622">
        <v>-73.647511030000004</v>
      </c>
      <c r="F2622">
        <v>103</v>
      </c>
      <c r="G2622">
        <v>92</v>
      </c>
      <c r="H2622">
        <v>4.1061774299750002</v>
      </c>
      <c r="I2622">
        <v>-73.647626721250006</v>
      </c>
      <c r="J2622">
        <v>0.101163432174977</v>
      </c>
      <c r="K2622">
        <v>44011</v>
      </c>
      <c r="L2622">
        <v>4.1059999999999999</v>
      </c>
      <c r="M2622">
        <v>-73.6477407</v>
      </c>
      <c r="N2622">
        <v>103</v>
      </c>
      <c r="O2622">
        <v>299</v>
      </c>
      <c r="P2622">
        <f t="shared" si="81"/>
        <v>4.9833333333333334</v>
      </c>
      <c r="R2622" t="str">
        <f t="shared" si="80"/>
        <v>2620,37,43253,4.107080443,-73.64751103,103,92,4.106177429975,-73.64762672125,0.101163432174977,44011,4.106,-73.6477407,103,299,4.98333333333333</v>
      </c>
    </row>
    <row r="2623" spans="1:18" x14ac:dyDescent="0.25">
      <c r="A2623">
        <v>2621</v>
      </c>
      <c r="B2623">
        <v>24</v>
      </c>
      <c r="C2623">
        <v>611312</v>
      </c>
      <c r="D2623">
        <v>4.1022928099999998</v>
      </c>
      <c r="E2623">
        <v>-73.646107290000003</v>
      </c>
      <c r="F2623">
        <v>102</v>
      </c>
      <c r="G2623">
        <v>23</v>
      </c>
      <c r="H2623">
        <v>4.1036018261621603</v>
      </c>
      <c r="I2623">
        <v>-73.645098620540494</v>
      </c>
      <c r="J2623">
        <v>0.18346513994375599</v>
      </c>
      <c r="K2623">
        <v>45001</v>
      </c>
      <c r="L2623">
        <v>4.1040000000000001</v>
      </c>
      <c r="M2623">
        <v>-73.645133900000005</v>
      </c>
      <c r="N2623">
        <v>102</v>
      </c>
      <c r="O2623">
        <v>322</v>
      </c>
      <c r="P2623">
        <f t="shared" si="81"/>
        <v>5.3666666666666663</v>
      </c>
      <c r="R2623" t="str">
        <f t="shared" si="80"/>
        <v>2621,24,611312,4.10229281,-73.64610729,102,23,4.10360182616216,-73.6450986205405,0.183465139943756,45001,4.104,-73.6451339,102,322,5.36666666666667</v>
      </c>
    </row>
    <row r="2624" spans="1:18" x14ac:dyDescent="0.25">
      <c r="A2624">
        <v>2622</v>
      </c>
      <c r="B2624">
        <v>1</v>
      </c>
      <c r="C2624">
        <v>611352</v>
      </c>
      <c r="D2624">
        <v>4.1040332160000004</v>
      </c>
      <c r="E2624">
        <v>-73.650913070000001</v>
      </c>
      <c r="F2624">
        <v>159</v>
      </c>
      <c r="G2624">
        <v>145</v>
      </c>
      <c r="H2624">
        <v>4.1028799968235203</v>
      </c>
      <c r="I2624">
        <v>-73.649069576764703</v>
      </c>
      <c r="J2624">
        <v>0.241194747196816</v>
      </c>
      <c r="K2624">
        <v>45345</v>
      </c>
      <c r="L2624">
        <v>4.1029999999999998</v>
      </c>
      <c r="M2624">
        <v>-73.6493155</v>
      </c>
      <c r="N2624">
        <v>159</v>
      </c>
      <c r="O2624">
        <v>277</v>
      </c>
      <c r="P2624">
        <f t="shared" si="81"/>
        <v>4.6166666666666663</v>
      </c>
      <c r="R2624" t="str">
        <f t="shared" si="80"/>
        <v>2622,1,611352,4.104033216,-73.65091307,159,145,4.10287999682352,-73.6490695767647,0.241194747196816,45345,4.103,-73.6493155,159,277,4.61666666666667</v>
      </c>
    </row>
    <row r="2625" spans="1:18" x14ac:dyDescent="0.25">
      <c r="A2625">
        <v>2623</v>
      </c>
      <c r="B2625">
        <v>2</v>
      </c>
      <c r="C2625">
        <v>611378</v>
      </c>
      <c r="D2625">
        <v>4.1025962519999997</v>
      </c>
      <c r="E2625">
        <v>-73.652536949999998</v>
      </c>
      <c r="F2625">
        <v>104</v>
      </c>
      <c r="G2625">
        <v>49</v>
      </c>
      <c r="H2625">
        <v>4.1009029442702696</v>
      </c>
      <c r="I2625">
        <v>-73.652213879189105</v>
      </c>
      <c r="J2625">
        <v>0.19154603961908101</v>
      </c>
      <c r="K2625">
        <v>45929</v>
      </c>
      <c r="L2625">
        <v>4.101</v>
      </c>
      <c r="M2625">
        <v>-73.652189100000001</v>
      </c>
      <c r="N2625">
        <v>104</v>
      </c>
      <c r="O2625">
        <v>212</v>
      </c>
      <c r="P2625">
        <f t="shared" si="81"/>
        <v>3.5333333333333332</v>
      </c>
      <c r="R2625" t="str">
        <f t="shared" si="80"/>
        <v>2623,2,611378,4.102596252,-73.65253695,104,49,4.10090294427027,-73.6522138791891,0.191546039619081,45929,4.101,-73.6521891,104,212,3.53333333333333</v>
      </c>
    </row>
    <row r="2626" spans="1:18" x14ac:dyDescent="0.25">
      <c r="A2626">
        <v>2624</v>
      </c>
      <c r="B2626">
        <v>6</v>
      </c>
      <c r="C2626">
        <v>611402</v>
      </c>
      <c r="D2626">
        <v>4.1008686379999997</v>
      </c>
      <c r="E2626">
        <v>-73.656936439999996</v>
      </c>
      <c r="F2626">
        <v>96</v>
      </c>
      <c r="G2626">
        <v>71</v>
      </c>
      <c r="H2626">
        <v>4.0994834230384596</v>
      </c>
      <c r="I2626">
        <v>-73.657551525384605</v>
      </c>
      <c r="J2626">
        <v>0.16835423058440799</v>
      </c>
      <c r="K2626">
        <v>46749</v>
      </c>
      <c r="L2626">
        <v>4.0990000000000002</v>
      </c>
      <c r="M2626">
        <v>-73.657542899999996</v>
      </c>
      <c r="N2626">
        <v>96</v>
      </c>
      <c r="O2626">
        <v>430</v>
      </c>
      <c r="P2626">
        <f t="shared" si="81"/>
        <v>7.166666666666667</v>
      </c>
      <c r="R2626" t="str">
        <f t="shared" ref="R2626:R2689" si="82">+_xlfn.TEXTJOIN(",",TRUE,A2626:P2626)</f>
        <v>2624,6,611402,4.100868638,-73.65693644,96,71,4.09948342303846,-73.6575515253846,0.168354230584408,46749,4.099,-73.6575429,96,430,7.16666666666667</v>
      </c>
    </row>
    <row r="2627" spans="1:18" x14ac:dyDescent="0.25">
      <c r="A2627">
        <v>2625</v>
      </c>
      <c r="B2627">
        <v>11</v>
      </c>
      <c r="C2627">
        <v>611435</v>
      </c>
      <c r="D2627">
        <v>4.0989330820000003</v>
      </c>
      <c r="E2627">
        <v>-73.650328680000001</v>
      </c>
      <c r="F2627">
        <v>80</v>
      </c>
      <c r="G2627">
        <v>146</v>
      </c>
      <c r="H2627">
        <v>4.0986711213599998</v>
      </c>
      <c r="I2627">
        <v>-73.649054213400007</v>
      </c>
      <c r="J2627">
        <v>0.14423124837738099</v>
      </c>
      <c r="K2627">
        <v>46874</v>
      </c>
      <c r="L2627">
        <v>4.0990000000000002</v>
      </c>
      <c r="M2627">
        <v>-73.649117899999993</v>
      </c>
      <c r="N2627">
        <v>80</v>
      </c>
      <c r="O2627">
        <v>324</v>
      </c>
      <c r="P2627">
        <f t="shared" ref="P2627:P2690" si="83">+O2627/60</f>
        <v>5.4</v>
      </c>
      <c r="R2627" t="str">
        <f t="shared" si="82"/>
        <v>2625,11,611435,4.098933082,-73.65032868,80,146,4.09867112136,-73.6490542134,0.144231248377381,46874,4.099,-73.6491179,80,324,5.4</v>
      </c>
    </row>
    <row r="2628" spans="1:18" x14ac:dyDescent="0.25">
      <c r="A2628">
        <v>2626</v>
      </c>
      <c r="B2628">
        <v>13</v>
      </c>
      <c r="C2628">
        <v>611532</v>
      </c>
      <c r="D2628">
        <v>4.0823581329999996</v>
      </c>
      <c r="E2628">
        <v>-73.664567169999998</v>
      </c>
      <c r="F2628">
        <v>130</v>
      </c>
      <c r="G2628">
        <v>48</v>
      </c>
      <c r="H2628">
        <v>4.0817274714166603</v>
      </c>
      <c r="I2628">
        <v>-73.662956182666605</v>
      </c>
      <c r="J2628">
        <v>0.191827285638343</v>
      </c>
      <c r="K2628">
        <v>50741</v>
      </c>
      <c r="L2628">
        <v>4.0819999999999999</v>
      </c>
      <c r="M2628">
        <v>-73.662943600000006</v>
      </c>
      <c r="N2628">
        <v>130</v>
      </c>
      <c r="O2628">
        <v>433</v>
      </c>
      <c r="P2628">
        <f t="shared" si="83"/>
        <v>7.2166666666666668</v>
      </c>
      <c r="R2628" t="str">
        <f t="shared" si="82"/>
        <v>2626,13,611532,4.082358133,-73.66456717,130,48,4.08172747141666,-73.6629561826666,0.191827285638343,50741,4.082,-73.6629436,130,433,7.21666666666667</v>
      </c>
    </row>
    <row r="2629" spans="1:18" x14ac:dyDescent="0.25">
      <c r="A2629">
        <v>2627</v>
      </c>
      <c r="B2629">
        <v>15</v>
      </c>
      <c r="C2629">
        <v>611534</v>
      </c>
      <c r="D2629">
        <v>4.0822495879999998</v>
      </c>
      <c r="E2629">
        <v>-73.663253229999995</v>
      </c>
      <c r="F2629">
        <v>125</v>
      </c>
      <c r="G2629">
        <v>48</v>
      </c>
      <c r="H2629">
        <v>4.0817274714166603</v>
      </c>
      <c r="I2629">
        <v>-73.662956182666605</v>
      </c>
      <c r="J2629">
        <v>6.6711704720081103E-2</v>
      </c>
      <c r="K2629">
        <v>50741</v>
      </c>
      <c r="L2629">
        <v>4.0819999999999999</v>
      </c>
      <c r="M2629">
        <v>-73.662943600000006</v>
      </c>
      <c r="N2629">
        <v>125</v>
      </c>
      <c r="O2629">
        <v>433</v>
      </c>
      <c r="P2629">
        <f t="shared" si="83"/>
        <v>7.2166666666666668</v>
      </c>
      <c r="R2629" t="str">
        <f t="shared" si="82"/>
        <v>2627,15,611534,4.082249588,-73.66325323,125,48,4.08172747141666,-73.6629561826666,0.0667117047200811,50741,4.082,-73.6629436,125,433,7.21666666666667</v>
      </c>
    </row>
    <row r="2630" spans="1:18" x14ac:dyDescent="0.25">
      <c r="A2630">
        <v>2628</v>
      </c>
      <c r="B2630">
        <v>9</v>
      </c>
      <c r="C2630">
        <v>611552</v>
      </c>
      <c r="D2630">
        <v>4.079534733</v>
      </c>
      <c r="E2630">
        <v>-73.668765919999998</v>
      </c>
      <c r="F2630">
        <v>115</v>
      </c>
      <c r="G2630">
        <v>20</v>
      </c>
      <c r="H2630">
        <v>4.07927957156756</v>
      </c>
      <c r="I2630">
        <v>-73.669772300540501</v>
      </c>
      <c r="J2630">
        <v>0.11509813401553</v>
      </c>
      <c r="K2630">
        <v>51344</v>
      </c>
      <c r="L2630">
        <v>4.0789999999999997</v>
      </c>
      <c r="M2630">
        <v>-73.669393999999997</v>
      </c>
      <c r="N2630">
        <v>115</v>
      </c>
      <c r="O2630">
        <v>381</v>
      </c>
      <c r="P2630">
        <f t="shared" si="83"/>
        <v>6.35</v>
      </c>
      <c r="R2630" t="str">
        <f t="shared" si="82"/>
        <v>2628,9,611552,4.079534733,-73.66876592,115,20,4.07927957156756,-73.6697723005405,0.11509813401553,51344,4.079,-73.669394,115,381,6.35</v>
      </c>
    </row>
    <row r="2631" spans="1:18" x14ac:dyDescent="0.25">
      <c r="A2631">
        <v>2629</v>
      </c>
      <c r="B2631">
        <v>17</v>
      </c>
      <c r="C2631">
        <v>611560</v>
      </c>
      <c r="D2631">
        <v>4.0772577779999999</v>
      </c>
      <c r="E2631">
        <v>-73.668804359999996</v>
      </c>
      <c r="F2631">
        <v>132</v>
      </c>
      <c r="G2631">
        <v>160</v>
      </c>
      <c r="H2631">
        <v>4.0758024710344802</v>
      </c>
      <c r="I2631">
        <v>-73.668755479310306</v>
      </c>
      <c r="J2631">
        <v>0.16181188778563099</v>
      </c>
      <c r="K2631">
        <v>51948</v>
      </c>
      <c r="L2631">
        <v>4.0759999999999996</v>
      </c>
      <c r="M2631">
        <v>-73.668362900000005</v>
      </c>
      <c r="N2631">
        <v>132</v>
      </c>
      <c r="O2631">
        <v>470</v>
      </c>
      <c r="P2631">
        <f t="shared" si="83"/>
        <v>7.833333333333333</v>
      </c>
      <c r="R2631" t="str">
        <f t="shared" si="82"/>
        <v>2629,17,611560,4.077257778,-73.66880436,132,160,4.07580247103448,-73.6687554793103,0.161811887785631,51948,4.076,-73.6683629,132,470,7.83333333333333</v>
      </c>
    </row>
    <row r="2632" spans="1:18" x14ac:dyDescent="0.25">
      <c r="A2632">
        <v>2630</v>
      </c>
      <c r="B2632">
        <v>3</v>
      </c>
      <c r="C2632">
        <v>611593</v>
      </c>
      <c r="D2632">
        <v>4.0756484000000004</v>
      </c>
      <c r="E2632">
        <v>-73.667942819999993</v>
      </c>
      <c r="F2632">
        <v>141</v>
      </c>
      <c r="G2632">
        <v>160</v>
      </c>
      <c r="H2632">
        <v>4.0758024710344802</v>
      </c>
      <c r="I2632">
        <v>-73.668755479310306</v>
      </c>
      <c r="J2632">
        <v>9.1691139361987195E-2</v>
      </c>
      <c r="K2632">
        <v>51948</v>
      </c>
      <c r="L2632">
        <v>4.0759999999999996</v>
      </c>
      <c r="M2632">
        <v>-73.668362900000005</v>
      </c>
      <c r="N2632">
        <v>141</v>
      </c>
      <c r="O2632">
        <v>470</v>
      </c>
      <c r="P2632">
        <f t="shared" si="83"/>
        <v>7.833333333333333</v>
      </c>
      <c r="R2632" t="str">
        <f t="shared" si="82"/>
        <v>2630,3,611593,4.0756484,-73.66794282,141,160,4.07580247103448,-73.6687554793103,0.0916911393619872,51948,4.076,-73.6683629,141,470,7.83333333333333</v>
      </c>
    </row>
    <row r="2633" spans="1:18" x14ac:dyDescent="0.25">
      <c r="A2633">
        <v>2631</v>
      </c>
      <c r="B2633">
        <v>17</v>
      </c>
      <c r="C2633">
        <v>611668</v>
      </c>
      <c r="D2633">
        <v>4.0779365160000003</v>
      </c>
      <c r="E2633">
        <v>-73.672140749999997</v>
      </c>
      <c r="F2633">
        <v>133</v>
      </c>
      <c r="G2633">
        <v>165</v>
      </c>
      <c r="H2633">
        <v>4.0793912355172397</v>
      </c>
      <c r="I2633">
        <v>-73.673136061379296</v>
      </c>
      <c r="J2633">
        <v>0.195714073364957</v>
      </c>
      <c r="K2633">
        <v>51342</v>
      </c>
      <c r="L2633">
        <v>4.0789999999999997</v>
      </c>
      <c r="M2633">
        <v>-73.672671800000003</v>
      </c>
      <c r="N2633">
        <v>133</v>
      </c>
      <c r="O2633">
        <v>494</v>
      </c>
      <c r="P2633">
        <f t="shared" si="83"/>
        <v>8.2333333333333325</v>
      </c>
      <c r="R2633" t="str">
        <f t="shared" si="82"/>
        <v>2631,17,611668,4.077936516,-73.67214075,133,165,4.07939123551724,-73.6731360613793,0.195714073364957,51342,4.079,-73.6726718,133,494,8.23333333333333</v>
      </c>
    </row>
    <row r="2634" spans="1:18" x14ac:dyDescent="0.25">
      <c r="A2634">
        <v>2632</v>
      </c>
      <c r="B2634">
        <v>19</v>
      </c>
      <c r="C2634">
        <v>611670</v>
      </c>
      <c r="D2634">
        <v>4.0775669329999999</v>
      </c>
      <c r="E2634">
        <v>-73.673157110000005</v>
      </c>
      <c r="F2634">
        <v>126</v>
      </c>
      <c r="G2634">
        <v>165</v>
      </c>
      <c r="H2634">
        <v>4.0793912355172397</v>
      </c>
      <c r="I2634">
        <v>-73.673136061379296</v>
      </c>
      <c r="J2634">
        <v>0.20273924928786899</v>
      </c>
      <c r="K2634">
        <v>51342</v>
      </c>
      <c r="L2634">
        <v>4.0789999999999997</v>
      </c>
      <c r="M2634">
        <v>-73.672671800000003</v>
      </c>
      <c r="N2634">
        <v>126</v>
      </c>
      <c r="O2634">
        <v>494</v>
      </c>
      <c r="P2634">
        <f t="shared" si="83"/>
        <v>8.2333333333333325</v>
      </c>
      <c r="R2634" t="str">
        <f t="shared" si="82"/>
        <v>2632,19,611670,4.077566933,-73.67315711,126,165,4.07939123551724,-73.6731360613793,0.202739249287869,51342,4.079,-73.6726718,126,494,8.23333333333333</v>
      </c>
    </row>
    <row r="2635" spans="1:18" x14ac:dyDescent="0.25">
      <c r="A2635">
        <v>2633</v>
      </c>
      <c r="B2635">
        <v>10</v>
      </c>
      <c r="C2635">
        <v>611685</v>
      </c>
      <c r="D2635">
        <v>4.07525212</v>
      </c>
      <c r="E2635">
        <v>-73.671093900000002</v>
      </c>
      <c r="F2635">
        <v>161</v>
      </c>
      <c r="G2635">
        <v>2</v>
      </c>
      <c r="H2635">
        <v>4.0752015019677401</v>
      </c>
      <c r="I2635">
        <v>-73.672954243225803</v>
      </c>
      <c r="J2635">
        <v>0.20628485852780401</v>
      </c>
      <c r="K2635">
        <v>52077</v>
      </c>
      <c r="L2635">
        <v>4.0750000000000002</v>
      </c>
      <c r="M2635">
        <v>-73.672890600000002</v>
      </c>
      <c r="N2635">
        <v>161</v>
      </c>
      <c r="O2635">
        <v>546</v>
      </c>
      <c r="P2635">
        <f t="shared" si="83"/>
        <v>9.1</v>
      </c>
      <c r="R2635" t="str">
        <f t="shared" si="82"/>
        <v>2633,10,611685,4.07525212,-73.6710939,161,2,4.07520150196774,-73.6729542432258,0.206284858527804,52077,4.075,-73.6728906,161,546,9.1</v>
      </c>
    </row>
    <row r="2636" spans="1:18" x14ac:dyDescent="0.25">
      <c r="A2636">
        <v>2634</v>
      </c>
      <c r="B2636">
        <v>10</v>
      </c>
      <c r="C2636">
        <v>611703</v>
      </c>
      <c r="D2636">
        <v>4.0786650130000002</v>
      </c>
      <c r="E2636">
        <v>-73.669951019999999</v>
      </c>
      <c r="F2636">
        <v>97</v>
      </c>
      <c r="G2636">
        <v>20</v>
      </c>
      <c r="H2636">
        <v>4.07927957156756</v>
      </c>
      <c r="I2636">
        <v>-73.669772300540501</v>
      </c>
      <c r="J2636">
        <v>7.1108027459950499E-2</v>
      </c>
      <c r="K2636">
        <v>51344</v>
      </c>
      <c r="L2636">
        <v>4.0789999999999997</v>
      </c>
      <c r="M2636">
        <v>-73.669393999999997</v>
      </c>
      <c r="N2636">
        <v>97</v>
      </c>
      <c r="O2636">
        <v>381</v>
      </c>
      <c r="P2636">
        <f t="shared" si="83"/>
        <v>6.35</v>
      </c>
      <c r="R2636" t="str">
        <f t="shared" si="82"/>
        <v>2634,10,611703,4.078665013,-73.66995102,97,20,4.07927957156756,-73.6697723005405,0.0711080274599505,51344,4.079,-73.669394,97,381,6.35</v>
      </c>
    </row>
    <row r="2637" spans="1:18" x14ac:dyDescent="0.25">
      <c r="A2637">
        <v>2635</v>
      </c>
      <c r="B2637">
        <v>3</v>
      </c>
      <c r="C2637">
        <v>130513</v>
      </c>
      <c r="D2637">
        <v>4.0609374159999998</v>
      </c>
      <c r="E2637">
        <v>-73.671802630000002</v>
      </c>
      <c r="F2637">
        <v>133</v>
      </c>
      <c r="G2637">
        <v>18</v>
      </c>
      <c r="H2637">
        <v>4.06017511726923</v>
      </c>
      <c r="I2637">
        <v>-73.672601994615306</v>
      </c>
      <c r="J2637">
        <v>0.122584609126498</v>
      </c>
      <c r="K2637">
        <v>53743</v>
      </c>
      <c r="L2637">
        <v>4.0599999999999996</v>
      </c>
      <c r="M2637">
        <v>-73.672994000000003</v>
      </c>
      <c r="N2637">
        <v>133</v>
      </c>
      <c r="O2637">
        <v>827</v>
      </c>
      <c r="P2637">
        <f t="shared" si="83"/>
        <v>13.783333333333333</v>
      </c>
      <c r="R2637" t="str">
        <f t="shared" si="82"/>
        <v>2635,3,130513,4.060937416,-73.67180263,133,18,4.06017511726923,-73.6726019946153,0.122584609126498,53743,4.06,-73.672994,133,827,13.7833333333333</v>
      </c>
    </row>
    <row r="2638" spans="1:18" x14ac:dyDescent="0.25">
      <c r="A2638">
        <v>2636</v>
      </c>
      <c r="B2638">
        <v>23</v>
      </c>
      <c r="C2638">
        <v>130501</v>
      </c>
      <c r="D2638">
        <v>4.0575889390000004</v>
      </c>
      <c r="E2638">
        <v>-73.671702260000004</v>
      </c>
      <c r="F2638">
        <v>101</v>
      </c>
      <c r="G2638">
        <v>158</v>
      </c>
      <c r="H2638">
        <v>4.0572328554838704</v>
      </c>
      <c r="I2638">
        <v>-73.672543141935407</v>
      </c>
      <c r="J2638">
        <v>0.10126040548366801</v>
      </c>
      <c r="K2638">
        <v>53991</v>
      </c>
      <c r="L2638">
        <v>4.0570000000000004</v>
      </c>
      <c r="M2638">
        <v>-73.6727214</v>
      </c>
      <c r="N2638">
        <v>101</v>
      </c>
      <c r="O2638">
        <v>903</v>
      </c>
      <c r="P2638">
        <f t="shared" si="83"/>
        <v>15.05</v>
      </c>
      <c r="R2638" t="str">
        <f t="shared" si="82"/>
        <v>2636,23,130501,4.057588939,-73.67170226,101,158,4.05723285548387,-73.6725431419354,0.101260405483668,53991,4.057,-73.6727214,101,903,15.05</v>
      </c>
    </row>
    <row r="2639" spans="1:18" x14ac:dyDescent="0.25">
      <c r="A2639">
        <v>2637</v>
      </c>
      <c r="B2639">
        <v>24</v>
      </c>
      <c r="C2639">
        <v>131905</v>
      </c>
      <c r="D2639">
        <v>4.0803308429999996</v>
      </c>
      <c r="E2639">
        <v>-73.570072929999995</v>
      </c>
      <c r="F2639">
        <v>613</v>
      </c>
      <c r="G2639">
        <v>103</v>
      </c>
      <c r="H2639">
        <v>4.0775801265</v>
      </c>
      <c r="I2639">
        <v>-73.565867975000003</v>
      </c>
      <c r="J2639">
        <v>0.55738550446627699</v>
      </c>
      <c r="K2639">
        <v>51669</v>
      </c>
      <c r="L2639">
        <v>4.0780000000000003</v>
      </c>
      <c r="M2639">
        <v>-73.565929100000005</v>
      </c>
      <c r="N2639">
        <v>613</v>
      </c>
      <c r="O2639">
        <v>1114</v>
      </c>
      <c r="P2639">
        <f t="shared" si="83"/>
        <v>18.566666666666666</v>
      </c>
      <c r="R2639" t="str">
        <f t="shared" si="82"/>
        <v>2637,24,131905,4.080330843,-73.57007293,613,103,4.0775801265,-73.565867975,0.557385504466277,51669,4.078,-73.5659291,613,1114,18.5666666666667</v>
      </c>
    </row>
    <row r="2640" spans="1:18" x14ac:dyDescent="0.25">
      <c r="A2640">
        <v>2638</v>
      </c>
      <c r="B2640">
        <v>15</v>
      </c>
      <c r="C2640">
        <v>607558</v>
      </c>
      <c r="D2640">
        <v>4.1598165639999998</v>
      </c>
      <c r="E2640">
        <v>-73.64568663</v>
      </c>
      <c r="F2640">
        <v>76</v>
      </c>
      <c r="G2640">
        <v>156</v>
      </c>
      <c r="H2640">
        <v>4.1610662697777698</v>
      </c>
      <c r="I2640">
        <v>-73.646995101111102</v>
      </c>
      <c r="J2640">
        <v>0.20079080032869301</v>
      </c>
      <c r="K2640">
        <v>5994</v>
      </c>
      <c r="L2640">
        <v>4.1609999999999996</v>
      </c>
      <c r="M2640">
        <v>-73.646939900000007</v>
      </c>
      <c r="N2640">
        <v>76</v>
      </c>
      <c r="O2640">
        <v>576</v>
      </c>
      <c r="P2640">
        <f t="shared" si="83"/>
        <v>9.6</v>
      </c>
      <c r="R2640" t="str">
        <f t="shared" si="82"/>
        <v>2638,15,607558,4.159816564,-73.64568663,76,156,4.16106626977777,-73.6469951011111,0.200790800328693,5994,4.161,-73.6469399,76,576,9.6</v>
      </c>
    </row>
    <row r="2641" spans="1:18" x14ac:dyDescent="0.25">
      <c r="A2641">
        <v>2639</v>
      </c>
      <c r="B2641">
        <v>42</v>
      </c>
      <c r="C2641">
        <v>131015</v>
      </c>
      <c r="D2641">
        <v>4.1604653249999997</v>
      </c>
      <c r="E2641">
        <v>-73.645136879999995</v>
      </c>
      <c r="F2641">
        <v>88</v>
      </c>
      <c r="G2641">
        <v>156</v>
      </c>
      <c r="H2641">
        <v>4.1610662697777698</v>
      </c>
      <c r="I2641">
        <v>-73.646995101111102</v>
      </c>
      <c r="J2641">
        <v>0.216507054949727</v>
      </c>
      <c r="K2641">
        <v>5994</v>
      </c>
      <c r="L2641">
        <v>4.1609999999999996</v>
      </c>
      <c r="M2641">
        <v>-73.646939900000007</v>
      </c>
      <c r="N2641">
        <v>88</v>
      </c>
      <c r="O2641">
        <v>576</v>
      </c>
      <c r="P2641">
        <f t="shared" si="83"/>
        <v>9.6</v>
      </c>
      <c r="R2641" t="str">
        <f t="shared" si="82"/>
        <v>2639,42,131015,4.160465325,-73.64513688,88,156,4.16106626977777,-73.6469951011111,0.216507054949727,5994,4.161,-73.6469399,88,576,9.6</v>
      </c>
    </row>
    <row r="2642" spans="1:18" x14ac:dyDescent="0.25">
      <c r="A2642">
        <v>2640</v>
      </c>
      <c r="B2642">
        <v>7</v>
      </c>
      <c r="C2642">
        <v>607569</v>
      </c>
      <c r="D2642">
        <v>4.1620736559999996</v>
      </c>
      <c r="E2642">
        <v>-73.641776250000007</v>
      </c>
      <c r="F2642">
        <v>126</v>
      </c>
      <c r="G2642">
        <v>52</v>
      </c>
      <c r="H2642">
        <v>4.1595468587142799</v>
      </c>
      <c r="I2642">
        <v>-73.642002729285693</v>
      </c>
      <c r="J2642">
        <v>0.28191036015598703</v>
      </c>
      <c r="K2642">
        <v>6275</v>
      </c>
      <c r="L2642">
        <v>4.16</v>
      </c>
      <c r="M2642">
        <v>-73.642227899999995</v>
      </c>
      <c r="N2642">
        <v>126</v>
      </c>
      <c r="O2642">
        <v>525</v>
      </c>
      <c r="P2642">
        <f t="shared" si="83"/>
        <v>8.75</v>
      </c>
      <c r="R2642" t="str">
        <f t="shared" si="82"/>
        <v>2640,7,607569,4.162073656,-73.64177625,126,52,4.15954685871428,-73.6420027292857,0.281910360155987,6275,4.16,-73.6422279,126,525,8.75</v>
      </c>
    </row>
    <row r="2643" spans="1:18" x14ac:dyDescent="0.25">
      <c r="A2643">
        <v>2641</v>
      </c>
      <c r="B2643">
        <v>25</v>
      </c>
      <c r="C2643">
        <v>130865</v>
      </c>
      <c r="D2643">
        <v>4.1602963930000003</v>
      </c>
      <c r="E2643">
        <v>-73.636616739999994</v>
      </c>
      <c r="F2643">
        <v>119</v>
      </c>
      <c r="G2643">
        <v>127</v>
      </c>
      <c r="H2643">
        <v>4.16058547382758</v>
      </c>
      <c r="I2643">
        <v>-73.638650428965505</v>
      </c>
      <c r="J2643">
        <v>0.227676063090445</v>
      </c>
      <c r="K2643">
        <v>5927</v>
      </c>
      <c r="L2643">
        <v>4.1609999999999996</v>
      </c>
      <c r="M2643">
        <v>-73.638731000000007</v>
      </c>
      <c r="N2643">
        <v>119</v>
      </c>
      <c r="O2643">
        <v>519</v>
      </c>
      <c r="P2643">
        <f t="shared" si="83"/>
        <v>8.65</v>
      </c>
      <c r="R2643" t="str">
        <f t="shared" si="82"/>
        <v>2641,25,130865,4.160296393,-73.63661674,119,127,4.16058547382758,-73.6386504289655,0.227676063090445,5927,4.161,-73.638731,119,519,8.65</v>
      </c>
    </row>
    <row r="2644" spans="1:18" x14ac:dyDescent="0.25">
      <c r="A2644">
        <v>2642</v>
      </c>
      <c r="B2644">
        <v>12</v>
      </c>
      <c r="C2644">
        <v>607762</v>
      </c>
      <c r="D2644">
        <v>4.148349037</v>
      </c>
      <c r="E2644">
        <v>-73.642150340000001</v>
      </c>
      <c r="F2644">
        <v>153</v>
      </c>
      <c r="G2644">
        <v>54</v>
      </c>
      <c r="H2644">
        <v>4.1487658589117604</v>
      </c>
      <c r="I2644">
        <v>-73.642164212941097</v>
      </c>
      <c r="J2644">
        <v>4.6344895761224698E-2</v>
      </c>
      <c r="K2644">
        <v>13805</v>
      </c>
      <c r="L2644">
        <v>4.149</v>
      </c>
      <c r="M2644">
        <v>-73.642156999999997</v>
      </c>
      <c r="N2644">
        <v>153</v>
      </c>
      <c r="O2644">
        <v>375</v>
      </c>
      <c r="P2644">
        <f t="shared" si="83"/>
        <v>6.25</v>
      </c>
      <c r="R2644" t="str">
        <f t="shared" si="82"/>
        <v>2642,12,607762,4.148349037,-73.64215034,153,54,4.14876585891176,-73.6421642129411,0.0463448957612247,13805,4.149,-73.642157,153,375,6.25</v>
      </c>
    </row>
    <row r="2645" spans="1:18" x14ac:dyDescent="0.25">
      <c r="A2645">
        <v>2643</v>
      </c>
      <c r="B2645">
        <v>29</v>
      </c>
      <c r="C2645">
        <v>131052</v>
      </c>
      <c r="D2645">
        <v>4.152368461</v>
      </c>
      <c r="E2645">
        <v>-73.622700859999995</v>
      </c>
      <c r="F2645">
        <v>92</v>
      </c>
      <c r="G2645">
        <v>35</v>
      </c>
      <c r="H2645">
        <v>4.1516513301250004</v>
      </c>
      <c r="I2645">
        <v>-73.622586237500002</v>
      </c>
      <c r="J2645">
        <v>8.0697503909346699E-2</v>
      </c>
      <c r="K2645">
        <v>11493</v>
      </c>
      <c r="L2645">
        <v>4.1520000000000001</v>
      </c>
      <c r="M2645">
        <v>-73.622415700000005</v>
      </c>
      <c r="N2645">
        <v>92</v>
      </c>
      <c r="O2645">
        <v>326</v>
      </c>
      <c r="P2645">
        <f t="shared" si="83"/>
        <v>5.4333333333333336</v>
      </c>
      <c r="R2645" t="str">
        <f t="shared" si="82"/>
        <v>2643,29,131052,4.152368461,-73.62270086,92,35,4.151651330125,-73.6225862375,0.0806975039093467,11493,4.152,-73.6224157,92,326,5.43333333333333</v>
      </c>
    </row>
    <row r="2646" spans="1:18" x14ac:dyDescent="0.25">
      <c r="A2646">
        <v>2644</v>
      </c>
      <c r="B2646">
        <v>22</v>
      </c>
      <c r="C2646">
        <v>608209</v>
      </c>
      <c r="D2646">
        <v>4.1497177689999996</v>
      </c>
      <c r="E2646">
        <v>-73.624160560000007</v>
      </c>
      <c r="F2646">
        <v>129</v>
      </c>
      <c r="G2646">
        <v>78</v>
      </c>
      <c r="H2646">
        <v>4.1483240085945896</v>
      </c>
      <c r="I2646">
        <v>-73.624045934053996</v>
      </c>
      <c r="J2646">
        <v>0.155401961147351</v>
      </c>
      <c r="K2646">
        <v>14282</v>
      </c>
      <c r="L2646">
        <v>4.1479999999999997</v>
      </c>
      <c r="M2646">
        <v>-73.624027999999996</v>
      </c>
      <c r="N2646">
        <v>129</v>
      </c>
      <c r="O2646">
        <v>374</v>
      </c>
      <c r="P2646">
        <f t="shared" si="83"/>
        <v>6.2333333333333334</v>
      </c>
      <c r="R2646" t="str">
        <f t="shared" si="82"/>
        <v>2644,22,608209,4.149717769,-73.62416056,129,78,4.14832400859459,-73.624045934054,0.155401961147351,14282,4.148,-73.624028,129,374,6.23333333333333</v>
      </c>
    </row>
    <row r="2647" spans="1:18" x14ac:dyDescent="0.25">
      <c r="A2647">
        <v>2645</v>
      </c>
      <c r="B2647">
        <v>24</v>
      </c>
      <c r="C2647">
        <v>131364</v>
      </c>
      <c r="D2647">
        <v>4.1548674319999996</v>
      </c>
      <c r="E2647">
        <v>-73.613526820000004</v>
      </c>
      <c r="F2647">
        <v>203</v>
      </c>
      <c r="G2647">
        <v>62</v>
      </c>
      <c r="H2647">
        <v>4.1530998938461501</v>
      </c>
      <c r="I2647">
        <v>-73.614420967115294</v>
      </c>
      <c r="J2647">
        <v>0.22000233000332001</v>
      </c>
      <c r="K2647">
        <v>11264</v>
      </c>
      <c r="L2647">
        <v>4.1529999999999996</v>
      </c>
      <c r="M2647">
        <v>-73.614416599999998</v>
      </c>
      <c r="N2647">
        <v>203</v>
      </c>
      <c r="O2647">
        <v>587</v>
      </c>
      <c r="P2647">
        <f t="shared" si="83"/>
        <v>9.7833333333333332</v>
      </c>
      <c r="R2647" t="str">
        <f t="shared" si="82"/>
        <v>2645,24,131364,4.154867432,-73.61352682,203,62,4.15309989384615,-73.6144209671153,0.22000233000332,11264,4.153,-73.6144166,203,587,9.78333333333333</v>
      </c>
    </row>
    <row r="2648" spans="1:18" x14ac:dyDescent="0.25">
      <c r="A2648">
        <v>2646</v>
      </c>
      <c r="B2648">
        <v>5</v>
      </c>
      <c r="C2648">
        <v>608525</v>
      </c>
      <c r="D2648">
        <v>4.1449013749999999</v>
      </c>
      <c r="E2648">
        <v>-73.611463000000001</v>
      </c>
      <c r="F2648">
        <v>101</v>
      </c>
      <c r="G2648">
        <v>37</v>
      </c>
      <c r="H2648">
        <v>4.14516103134146</v>
      </c>
      <c r="I2648">
        <v>-73.609928037073104</v>
      </c>
      <c r="J2648">
        <v>0.172556329928505</v>
      </c>
      <c r="K2648">
        <v>16151</v>
      </c>
      <c r="L2648">
        <v>4.1449999999999996</v>
      </c>
      <c r="M2648">
        <v>-73.609950100000006</v>
      </c>
      <c r="N2648">
        <v>101</v>
      </c>
      <c r="O2648">
        <v>573</v>
      </c>
      <c r="P2648">
        <f t="shared" si="83"/>
        <v>9.5500000000000007</v>
      </c>
      <c r="R2648" t="str">
        <f t="shared" si="82"/>
        <v>2646,5,608525,4.144901375,-73.611463,101,37,4.14516103134146,-73.6099280370731,0.172556329928505,16151,4.145,-73.6099501,101,573,9.55</v>
      </c>
    </row>
    <row r="2649" spans="1:18" x14ac:dyDescent="0.25">
      <c r="A2649">
        <v>2647</v>
      </c>
      <c r="B2649">
        <v>24</v>
      </c>
      <c r="C2649">
        <v>608576</v>
      </c>
      <c r="D2649">
        <v>4.1422558580000004</v>
      </c>
      <c r="E2649">
        <v>-73.611406840000001</v>
      </c>
      <c r="F2649">
        <v>208</v>
      </c>
      <c r="G2649">
        <v>131</v>
      </c>
      <c r="H2649">
        <v>4.1419462591818101</v>
      </c>
      <c r="I2649">
        <v>-73.612015219454506</v>
      </c>
      <c r="J2649">
        <v>7.5699448605679301E-2</v>
      </c>
      <c r="K2649">
        <v>18452</v>
      </c>
      <c r="L2649">
        <v>4.1420000000000003</v>
      </c>
      <c r="M2649">
        <v>-73.612037000000001</v>
      </c>
      <c r="N2649">
        <v>208</v>
      </c>
      <c r="O2649">
        <v>594</v>
      </c>
      <c r="P2649">
        <f t="shared" si="83"/>
        <v>9.9</v>
      </c>
      <c r="R2649" t="str">
        <f t="shared" si="82"/>
        <v>2647,24,608576,4.142255858,-73.61140684,208,131,4.14194625918181,-73.6120152194545,0.0756994486056793,18452,4.142,-73.612037,208,594,9.9</v>
      </c>
    </row>
    <row r="2650" spans="1:18" x14ac:dyDescent="0.25">
      <c r="A2650">
        <v>2648</v>
      </c>
      <c r="B2650">
        <v>13</v>
      </c>
      <c r="C2650">
        <v>608658</v>
      </c>
      <c r="D2650">
        <v>4.138495002</v>
      </c>
      <c r="E2650">
        <v>-73.588508070000003</v>
      </c>
      <c r="F2650">
        <v>94</v>
      </c>
      <c r="G2650">
        <v>89</v>
      </c>
      <c r="H2650">
        <v>4.1402283610277699</v>
      </c>
      <c r="I2650">
        <v>-73.588138221388803</v>
      </c>
      <c r="J2650">
        <v>0.19693329132311599</v>
      </c>
      <c r="K2650">
        <v>20159</v>
      </c>
      <c r="L2650">
        <v>4.1399999999999997</v>
      </c>
      <c r="M2650">
        <v>-73.588003599999993</v>
      </c>
      <c r="N2650">
        <v>94</v>
      </c>
      <c r="O2650">
        <v>909</v>
      </c>
      <c r="P2650">
        <f t="shared" si="83"/>
        <v>15.15</v>
      </c>
      <c r="R2650" t="str">
        <f t="shared" si="82"/>
        <v>2648,13,608658,4.138495002,-73.58850807,94,89,4.14022836102777,-73.5881382213888,0.196933291323116,20159,4.14,-73.5880036,94,909,15.15</v>
      </c>
    </row>
    <row r="2651" spans="1:18" x14ac:dyDescent="0.25">
      <c r="A2651">
        <v>2649</v>
      </c>
      <c r="B2651">
        <v>5</v>
      </c>
      <c r="C2651">
        <v>608709</v>
      </c>
      <c r="D2651">
        <v>4.1433715600000003</v>
      </c>
      <c r="E2651">
        <v>-73.586444099999994</v>
      </c>
      <c r="F2651">
        <v>107</v>
      </c>
      <c r="G2651">
        <v>129</v>
      </c>
      <c r="H2651">
        <v>4.1450653589534801</v>
      </c>
      <c r="I2651">
        <v>-73.586298423953494</v>
      </c>
      <c r="J2651">
        <v>0.18891483613776799</v>
      </c>
      <c r="K2651">
        <v>16333</v>
      </c>
      <c r="L2651">
        <v>4.1449999999999996</v>
      </c>
      <c r="M2651">
        <v>-73.586399</v>
      </c>
      <c r="N2651">
        <v>107</v>
      </c>
      <c r="O2651">
        <v>1004</v>
      </c>
      <c r="P2651">
        <f t="shared" si="83"/>
        <v>16.733333333333334</v>
      </c>
      <c r="R2651" t="str">
        <f t="shared" si="82"/>
        <v>2649,5,608709,4.14337156,-73.5864441,107,129,4.14506535895348,-73.5862984239535,0.188914836137768,16333,4.145,-73.586399,107,1004,16.7333333333333</v>
      </c>
    </row>
    <row r="2652" spans="1:18" x14ac:dyDescent="0.25">
      <c r="A2652">
        <v>2650</v>
      </c>
      <c r="B2652">
        <v>14</v>
      </c>
      <c r="C2652">
        <v>608875</v>
      </c>
      <c r="D2652">
        <v>4.1252061769999999</v>
      </c>
      <c r="E2652">
        <v>-73.546399190000002</v>
      </c>
      <c r="F2652">
        <v>120</v>
      </c>
      <c r="G2652">
        <v>19</v>
      </c>
      <c r="H2652">
        <v>4.1253570676304303</v>
      </c>
      <c r="I2652">
        <v>-73.548220336739107</v>
      </c>
      <c r="J2652">
        <v>0.20254606224511101</v>
      </c>
      <c r="K2652">
        <v>32425</v>
      </c>
      <c r="L2652">
        <v>4.125</v>
      </c>
      <c r="M2652">
        <v>-73.548086499999997</v>
      </c>
      <c r="N2652">
        <v>120</v>
      </c>
      <c r="O2652">
        <v>1388</v>
      </c>
      <c r="P2652">
        <f t="shared" si="83"/>
        <v>23.133333333333333</v>
      </c>
      <c r="R2652" t="str">
        <f t="shared" si="82"/>
        <v>2650,14,608875,4.125206177,-73.54639919,120,19,4.12535706763043,-73.5482203367391,0.202546062245111,32425,4.125,-73.5480865,120,1388,23.1333333333333</v>
      </c>
    </row>
    <row r="2653" spans="1:18" x14ac:dyDescent="0.25">
      <c r="A2653">
        <v>2651</v>
      </c>
      <c r="B2653">
        <v>19</v>
      </c>
      <c r="C2653">
        <v>611888</v>
      </c>
      <c r="D2653">
        <v>4.1235986169999999</v>
      </c>
      <c r="E2653">
        <v>-73.539176940000004</v>
      </c>
      <c r="F2653">
        <v>131</v>
      </c>
      <c r="G2653">
        <v>189</v>
      </c>
      <c r="H2653">
        <v>4.1220245535849003</v>
      </c>
      <c r="I2653">
        <v>-73.539059040566002</v>
      </c>
      <c r="J2653">
        <v>0.175405423418073</v>
      </c>
      <c r="K2653">
        <v>35327</v>
      </c>
      <c r="L2653">
        <v>4.1219999999999999</v>
      </c>
      <c r="M2653">
        <v>-73.539153099999993</v>
      </c>
      <c r="N2653">
        <v>131</v>
      </c>
      <c r="O2653">
        <v>1506</v>
      </c>
      <c r="P2653">
        <f t="shared" si="83"/>
        <v>25.1</v>
      </c>
      <c r="R2653" t="str">
        <f t="shared" si="82"/>
        <v>2651,19,611888,4.123598617,-73.53917694,131,189,4.1220245535849,-73.539059040566,0.175405423418073,35327,4.122,-73.5391531,131,1506,25.1</v>
      </c>
    </row>
    <row r="2654" spans="1:18" x14ac:dyDescent="0.25">
      <c r="A2654">
        <v>2652</v>
      </c>
      <c r="B2654">
        <v>6</v>
      </c>
      <c r="C2654">
        <v>608944</v>
      </c>
      <c r="D2654">
        <v>4.137444307</v>
      </c>
      <c r="E2654">
        <v>-73.590701060000001</v>
      </c>
      <c r="F2654">
        <v>95</v>
      </c>
      <c r="G2654">
        <v>169</v>
      </c>
      <c r="H2654">
        <v>4.1360292131153802</v>
      </c>
      <c r="I2654">
        <v>-73.590998525769194</v>
      </c>
      <c r="J2654">
        <v>0.16067154828278901</v>
      </c>
      <c r="K2654">
        <v>23889</v>
      </c>
      <c r="L2654">
        <v>4.1360000000000001</v>
      </c>
      <c r="M2654">
        <v>-73.590946700000003</v>
      </c>
      <c r="N2654">
        <v>95</v>
      </c>
      <c r="O2654">
        <v>803</v>
      </c>
      <c r="P2654">
        <f t="shared" si="83"/>
        <v>13.383333333333333</v>
      </c>
      <c r="R2654" t="str">
        <f t="shared" si="82"/>
        <v>2652,6,608944,4.137444307,-73.59070106,95,169,4.13602921311538,-73.5909985257692,0.160671548282789,23889,4.136,-73.5909467,95,803,13.3833333333333</v>
      </c>
    </row>
    <row r="2655" spans="1:18" x14ac:dyDescent="0.25">
      <c r="A2655">
        <v>2653</v>
      </c>
      <c r="B2655">
        <v>4</v>
      </c>
      <c r="C2655">
        <v>609034</v>
      </c>
      <c r="D2655">
        <v>4.1191738610000002</v>
      </c>
      <c r="E2655">
        <v>-73.560991939999994</v>
      </c>
      <c r="F2655">
        <v>113</v>
      </c>
      <c r="G2655">
        <v>108</v>
      </c>
      <c r="H2655">
        <v>4.1204616404285703</v>
      </c>
      <c r="I2655">
        <v>-73.561168413928499</v>
      </c>
      <c r="J2655">
        <v>0.14443521258254399</v>
      </c>
      <c r="K2655">
        <v>36669</v>
      </c>
      <c r="L2655">
        <v>4.12</v>
      </c>
      <c r="M2655">
        <v>-73.560896499999998</v>
      </c>
      <c r="N2655">
        <v>113</v>
      </c>
      <c r="O2655">
        <v>1288</v>
      </c>
      <c r="P2655">
        <f t="shared" si="83"/>
        <v>21.466666666666665</v>
      </c>
      <c r="R2655" t="str">
        <f t="shared" si="82"/>
        <v>2653,4,609034,4.119173861,-73.56099194,113,108,4.12046164042857,-73.5611684139285,0.144435212582544,36669,4.12,-73.5608965,113,1288,21.4666666666667</v>
      </c>
    </row>
    <row r="2656" spans="1:18" x14ac:dyDescent="0.25">
      <c r="A2656">
        <v>2654</v>
      </c>
      <c r="B2656">
        <v>13</v>
      </c>
      <c r="C2656">
        <v>609109</v>
      </c>
      <c r="D2656">
        <v>4.1408452740000001</v>
      </c>
      <c r="E2656">
        <v>-73.612385230000001</v>
      </c>
      <c r="F2656">
        <v>104</v>
      </c>
      <c r="G2656">
        <v>131</v>
      </c>
      <c r="H2656">
        <v>4.1419462591818101</v>
      </c>
      <c r="I2656">
        <v>-73.612015219454506</v>
      </c>
      <c r="J2656">
        <v>0.12903736680635999</v>
      </c>
      <c r="K2656">
        <v>18452</v>
      </c>
      <c r="L2656">
        <v>4.1420000000000003</v>
      </c>
      <c r="M2656">
        <v>-73.612037000000001</v>
      </c>
      <c r="N2656">
        <v>104</v>
      </c>
      <c r="O2656">
        <v>594</v>
      </c>
      <c r="P2656">
        <f t="shared" si="83"/>
        <v>9.9</v>
      </c>
      <c r="R2656" t="str">
        <f t="shared" si="82"/>
        <v>2654,13,609109,4.140845274,-73.61238523,104,131,4.14194625918181,-73.6120152194545,0.12903736680636,18452,4.142,-73.612037,104,594,9.9</v>
      </c>
    </row>
    <row r="2657" spans="1:18" x14ac:dyDescent="0.25">
      <c r="A2657">
        <v>2655</v>
      </c>
      <c r="B2657">
        <v>19</v>
      </c>
      <c r="C2657">
        <v>609115</v>
      </c>
      <c r="D2657">
        <v>4.1401769750000001</v>
      </c>
      <c r="E2657">
        <v>-73.611031080000004</v>
      </c>
      <c r="F2657">
        <v>123</v>
      </c>
      <c r="G2657">
        <v>131</v>
      </c>
      <c r="H2657">
        <v>4.1419462591818101</v>
      </c>
      <c r="I2657">
        <v>-73.612015219454506</v>
      </c>
      <c r="J2657">
        <v>0.22484228662913799</v>
      </c>
      <c r="K2657">
        <v>18452</v>
      </c>
      <c r="L2657">
        <v>4.1420000000000003</v>
      </c>
      <c r="M2657">
        <v>-73.612037000000001</v>
      </c>
      <c r="N2657">
        <v>123</v>
      </c>
      <c r="O2657">
        <v>594</v>
      </c>
      <c r="P2657">
        <f t="shared" si="83"/>
        <v>9.9</v>
      </c>
      <c r="R2657" t="str">
        <f t="shared" si="82"/>
        <v>2655,19,609115,4.140176975,-73.61103108,123,131,4.14194625918181,-73.6120152194545,0.224842286629138,18452,4.142,-73.612037,123,594,9.9</v>
      </c>
    </row>
    <row r="2658" spans="1:18" x14ac:dyDescent="0.25">
      <c r="A2658">
        <v>2656</v>
      </c>
      <c r="B2658">
        <v>12</v>
      </c>
      <c r="C2658">
        <v>609164</v>
      </c>
      <c r="D2658">
        <v>4.1377637900000002</v>
      </c>
      <c r="E2658">
        <v>-73.613212079999997</v>
      </c>
      <c r="F2658">
        <v>115</v>
      </c>
      <c r="G2658">
        <v>179</v>
      </c>
      <c r="H2658">
        <v>4.1373313622500003</v>
      </c>
      <c r="I2658">
        <v>-73.612859223125</v>
      </c>
      <c r="J2658">
        <v>6.1956966899230997E-2</v>
      </c>
      <c r="K2658">
        <v>22933</v>
      </c>
      <c r="L2658">
        <v>4.1369999999999996</v>
      </c>
      <c r="M2658">
        <v>-73.612864299999998</v>
      </c>
      <c r="N2658">
        <v>115</v>
      </c>
      <c r="O2658">
        <v>661</v>
      </c>
      <c r="P2658">
        <f t="shared" si="83"/>
        <v>11.016666666666667</v>
      </c>
      <c r="R2658" t="str">
        <f t="shared" si="82"/>
        <v>2656,12,609164,4.13776379,-73.61321208,115,179,4.13733136225,-73.612859223125,0.061956966899231,22933,4.137,-73.6128643,115,661,11.0166666666667</v>
      </c>
    </row>
    <row r="2659" spans="1:18" x14ac:dyDescent="0.25">
      <c r="A2659">
        <v>2657</v>
      </c>
      <c r="B2659">
        <v>2</v>
      </c>
      <c r="C2659">
        <v>609271</v>
      </c>
      <c r="D2659">
        <v>4.1375750829999998</v>
      </c>
      <c r="E2659">
        <v>-73.609176320000003</v>
      </c>
      <c r="F2659">
        <v>123</v>
      </c>
      <c r="G2659">
        <v>198</v>
      </c>
      <c r="H2659">
        <v>4.1361474646976699</v>
      </c>
      <c r="I2659">
        <v>-73.609553983023204</v>
      </c>
      <c r="J2659">
        <v>0.16407355351059799</v>
      </c>
      <c r="K2659">
        <v>23612</v>
      </c>
      <c r="L2659">
        <v>4.1360000000000001</v>
      </c>
      <c r="M2659">
        <v>-73.609600999999998</v>
      </c>
      <c r="N2659">
        <v>123</v>
      </c>
      <c r="O2659">
        <v>758</v>
      </c>
      <c r="P2659">
        <f t="shared" si="83"/>
        <v>12.633333333333333</v>
      </c>
      <c r="R2659" t="str">
        <f t="shared" si="82"/>
        <v>2657,2,609271,4.137575083,-73.60917632,123,198,4.13614746469767,-73.6095539830232,0.164073553510598,23612,4.136,-73.609601,123,758,12.6333333333333</v>
      </c>
    </row>
    <row r="2660" spans="1:18" x14ac:dyDescent="0.25">
      <c r="A2660">
        <v>2658</v>
      </c>
      <c r="B2660">
        <v>8</v>
      </c>
      <c r="C2660">
        <v>609337</v>
      </c>
      <c r="D2660">
        <v>4.1339213130000001</v>
      </c>
      <c r="E2660">
        <v>-73.610573650000006</v>
      </c>
      <c r="F2660">
        <v>103</v>
      </c>
      <c r="G2660">
        <v>68</v>
      </c>
      <c r="H2660">
        <v>4.1341443167837797</v>
      </c>
      <c r="I2660">
        <v>-73.612267937297304</v>
      </c>
      <c r="J2660">
        <v>0.18941606325709001</v>
      </c>
      <c r="K2660">
        <v>25194</v>
      </c>
      <c r="L2660">
        <v>4.1340000000000003</v>
      </c>
      <c r="M2660">
        <v>-73.612256400000007</v>
      </c>
      <c r="N2660">
        <v>103</v>
      </c>
      <c r="O2660">
        <v>747</v>
      </c>
      <c r="P2660">
        <f t="shared" si="83"/>
        <v>12.45</v>
      </c>
      <c r="R2660" t="str">
        <f t="shared" si="82"/>
        <v>2658,8,609337,4.133921313,-73.61057365,103,68,4.13414431678378,-73.6122679372973,0.18941606325709,25194,4.134,-73.6122564,103,747,12.45</v>
      </c>
    </row>
    <row r="2661" spans="1:18" x14ac:dyDescent="0.25">
      <c r="A2661">
        <v>2659</v>
      </c>
      <c r="B2661">
        <v>24</v>
      </c>
      <c r="C2661">
        <v>609349</v>
      </c>
      <c r="D2661">
        <v>4.1346076849999998</v>
      </c>
      <c r="E2661">
        <v>-73.608635599999999</v>
      </c>
      <c r="F2661">
        <v>128</v>
      </c>
      <c r="G2661">
        <v>198</v>
      </c>
      <c r="H2661">
        <v>4.1361474646976699</v>
      </c>
      <c r="I2661">
        <v>-73.609553983023204</v>
      </c>
      <c r="J2661">
        <v>0.199095854238584</v>
      </c>
      <c r="K2661">
        <v>23612</v>
      </c>
      <c r="L2661">
        <v>4.1360000000000001</v>
      </c>
      <c r="M2661">
        <v>-73.609600999999998</v>
      </c>
      <c r="N2661">
        <v>128</v>
      </c>
      <c r="O2661">
        <v>758</v>
      </c>
      <c r="P2661">
        <f t="shared" si="83"/>
        <v>12.633333333333333</v>
      </c>
      <c r="R2661" t="str">
        <f t="shared" si="82"/>
        <v>2659,24,609349,4.134607685,-73.6086356,128,198,4.13614746469767,-73.6095539830232,0.199095854238584,23612,4.136,-73.609601,128,758,12.6333333333333</v>
      </c>
    </row>
    <row r="2662" spans="1:18" x14ac:dyDescent="0.25">
      <c r="A2662">
        <v>2660</v>
      </c>
      <c r="B2662">
        <v>6</v>
      </c>
      <c r="C2662">
        <v>609445</v>
      </c>
      <c r="D2662">
        <v>4.13261083</v>
      </c>
      <c r="E2662">
        <v>-73.619536580000002</v>
      </c>
      <c r="F2662">
        <v>131</v>
      </c>
      <c r="G2662">
        <v>21</v>
      </c>
      <c r="H2662">
        <v>4.1340516367618996</v>
      </c>
      <c r="I2662">
        <v>-73.620160465476104</v>
      </c>
      <c r="J2662">
        <v>0.174403955869981</v>
      </c>
      <c r="K2662">
        <v>25019</v>
      </c>
      <c r="L2662">
        <v>4.1340000000000003</v>
      </c>
      <c r="M2662">
        <v>-73.620181000000002</v>
      </c>
      <c r="N2662">
        <v>131</v>
      </c>
      <c r="O2662">
        <v>579</v>
      </c>
      <c r="P2662">
        <f t="shared" si="83"/>
        <v>9.65</v>
      </c>
      <c r="R2662" t="str">
        <f t="shared" si="82"/>
        <v>2660,6,609445,4.13261083,-73.61953658,131,21,4.1340516367619,-73.6201604654761,0.174403955869981,25019,4.134,-73.620181,131,579,9.65</v>
      </c>
    </row>
    <row r="2663" spans="1:18" x14ac:dyDescent="0.25">
      <c r="A2663">
        <v>2661</v>
      </c>
      <c r="B2663">
        <v>3</v>
      </c>
      <c r="C2663">
        <v>609490</v>
      </c>
      <c r="D2663">
        <v>4.1323756979999997</v>
      </c>
      <c r="E2663">
        <v>-73.612428179999995</v>
      </c>
      <c r="F2663">
        <v>96</v>
      </c>
      <c r="G2663">
        <v>68</v>
      </c>
      <c r="H2663">
        <v>4.1341443167837797</v>
      </c>
      <c r="I2663">
        <v>-73.612267937297304</v>
      </c>
      <c r="J2663">
        <v>0.19733882657903301</v>
      </c>
      <c r="K2663">
        <v>25194</v>
      </c>
      <c r="L2663">
        <v>4.1340000000000003</v>
      </c>
      <c r="M2663">
        <v>-73.612256400000007</v>
      </c>
      <c r="N2663">
        <v>96</v>
      </c>
      <c r="O2663">
        <v>747</v>
      </c>
      <c r="P2663">
        <f t="shared" si="83"/>
        <v>12.45</v>
      </c>
      <c r="R2663" t="str">
        <f t="shared" si="82"/>
        <v>2661,3,609490,4.132375698,-73.61242818,96,68,4.13414431678378,-73.6122679372973,0.197338826579033,25194,4.134,-73.6122564,96,747,12.45</v>
      </c>
    </row>
    <row r="2664" spans="1:18" x14ac:dyDescent="0.25">
      <c r="A2664">
        <v>2662</v>
      </c>
      <c r="B2664">
        <v>24</v>
      </c>
      <c r="C2664">
        <v>609644</v>
      </c>
      <c r="D2664">
        <v>4.1144802179999997</v>
      </c>
      <c r="E2664">
        <v>-73.606111170000005</v>
      </c>
      <c r="F2664">
        <v>131</v>
      </c>
      <c r="G2664">
        <v>109</v>
      </c>
      <c r="H2664">
        <v>4.1156770368095197</v>
      </c>
      <c r="I2664">
        <v>-73.606243132380897</v>
      </c>
      <c r="J2664">
        <v>0.133798497300161</v>
      </c>
      <c r="K2664">
        <v>39064</v>
      </c>
      <c r="L2664">
        <v>4.1159999999999997</v>
      </c>
      <c r="M2664">
        <v>-73.606311700000006</v>
      </c>
      <c r="N2664">
        <v>131</v>
      </c>
      <c r="O2664">
        <v>795</v>
      </c>
      <c r="P2664">
        <f t="shared" si="83"/>
        <v>13.25</v>
      </c>
      <c r="R2664" t="str">
        <f t="shared" si="82"/>
        <v>2662,24,609644,4.114480218,-73.60611117,131,109,4.11567703680952,-73.6062431323809,0.133798497300161,39064,4.116,-73.6063117,131,795,13.25</v>
      </c>
    </row>
    <row r="2665" spans="1:18" x14ac:dyDescent="0.25">
      <c r="A2665">
        <v>2663</v>
      </c>
      <c r="B2665">
        <v>15</v>
      </c>
      <c r="C2665">
        <v>609670</v>
      </c>
      <c r="D2665">
        <v>4.117888486</v>
      </c>
      <c r="E2665">
        <v>-73.596577659999994</v>
      </c>
      <c r="F2665">
        <v>140</v>
      </c>
      <c r="G2665">
        <v>7</v>
      </c>
      <c r="H2665">
        <v>4.1194138938420997</v>
      </c>
      <c r="I2665">
        <v>-73.595790376315705</v>
      </c>
      <c r="J2665">
        <v>0.190652853247507</v>
      </c>
      <c r="K2665">
        <v>37246</v>
      </c>
      <c r="L2665">
        <v>4.1189999999999998</v>
      </c>
      <c r="M2665">
        <v>-73.595798200000004</v>
      </c>
      <c r="N2665">
        <v>140</v>
      </c>
      <c r="O2665">
        <v>931</v>
      </c>
      <c r="P2665">
        <f t="shared" si="83"/>
        <v>15.516666666666667</v>
      </c>
      <c r="R2665" t="str">
        <f t="shared" si="82"/>
        <v>2663,15,609670,4.117888486,-73.59657766,140,7,4.1194138938421,-73.5957903763157,0.190652853247507,37246,4.119,-73.5957982,140,931,15.5166666666667</v>
      </c>
    </row>
    <row r="2666" spans="1:18" x14ac:dyDescent="0.25">
      <c r="A2666">
        <v>2664</v>
      </c>
      <c r="B2666">
        <v>8</v>
      </c>
      <c r="C2666">
        <v>609731</v>
      </c>
      <c r="D2666">
        <v>4.1197822390000001</v>
      </c>
      <c r="E2666">
        <v>-73.589918220000001</v>
      </c>
      <c r="F2666">
        <v>119</v>
      </c>
      <c r="G2666">
        <v>69</v>
      </c>
      <c r="H2666">
        <v>4.1183139716333299</v>
      </c>
      <c r="I2666">
        <v>-73.591271411999998</v>
      </c>
      <c r="J2666">
        <v>0.22162399096920499</v>
      </c>
      <c r="K2666">
        <v>38141</v>
      </c>
      <c r="L2666">
        <v>4.1180000000000003</v>
      </c>
      <c r="M2666">
        <v>-73.591836900000004</v>
      </c>
      <c r="N2666">
        <v>119</v>
      </c>
      <c r="O2666">
        <v>967</v>
      </c>
      <c r="P2666">
        <f t="shared" si="83"/>
        <v>16.116666666666667</v>
      </c>
      <c r="R2666" t="str">
        <f t="shared" si="82"/>
        <v>2664,8,609731,4.119782239,-73.58991822,119,69,4.11831397163333,-73.591271412,0.221623990969205,38141,4.118,-73.5918369,119,967,16.1166666666667</v>
      </c>
    </row>
    <row r="2667" spans="1:18" x14ac:dyDescent="0.25">
      <c r="A2667">
        <v>2665</v>
      </c>
      <c r="B2667">
        <v>10</v>
      </c>
      <c r="C2667">
        <v>609754</v>
      </c>
      <c r="D2667">
        <v>4.1336733800000003</v>
      </c>
      <c r="E2667">
        <v>-73.592172140000002</v>
      </c>
      <c r="F2667">
        <v>152</v>
      </c>
      <c r="G2667">
        <v>22</v>
      </c>
      <c r="H2667">
        <v>4.1322409341063802</v>
      </c>
      <c r="I2667">
        <v>-73.590817905531907</v>
      </c>
      <c r="J2667">
        <v>0.21878743521567801</v>
      </c>
      <c r="K2667">
        <v>26816</v>
      </c>
      <c r="L2667">
        <v>4.1319999999999997</v>
      </c>
      <c r="M2667">
        <v>-73.590812900000003</v>
      </c>
      <c r="N2667">
        <v>152</v>
      </c>
      <c r="O2667">
        <v>967</v>
      </c>
      <c r="P2667">
        <f t="shared" si="83"/>
        <v>16.116666666666667</v>
      </c>
      <c r="R2667" t="str">
        <f t="shared" si="82"/>
        <v>2665,10,609754,4.13367338,-73.59217214,152,22,4.13224093410638,-73.5908179055319,0.218787435215678,26816,4.132,-73.5908129,152,967,16.1166666666667</v>
      </c>
    </row>
    <row r="2668" spans="1:18" x14ac:dyDescent="0.25">
      <c r="A2668">
        <v>2666</v>
      </c>
      <c r="B2668">
        <v>19</v>
      </c>
      <c r="C2668">
        <v>609863</v>
      </c>
      <c r="D2668">
        <v>4.1278161559999997</v>
      </c>
      <c r="E2668">
        <v>-73.591158309999997</v>
      </c>
      <c r="F2668">
        <v>108</v>
      </c>
      <c r="G2668">
        <v>176</v>
      </c>
      <c r="H2668">
        <v>4.1293690441111099</v>
      </c>
      <c r="I2668">
        <v>-73.590188246222198</v>
      </c>
      <c r="J2668">
        <v>0.20331971403997201</v>
      </c>
      <c r="K2668">
        <v>29408</v>
      </c>
      <c r="L2668">
        <v>4.1289999999999996</v>
      </c>
      <c r="M2668">
        <v>-73.589943000000005</v>
      </c>
      <c r="N2668">
        <v>108</v>
      </c>
      <c r="O2668">
        <v>986</v>
      </c>
      <c r="P2668">
        <f t="shared" si="83"/>
        <v>16.433333333333334</v>
      </c>
      <c r="R2668" t="str">
        <f t="shared" si="82"/>
        <v>2666,19,609863,4.127816156,-73.59115831,108,176,4.12936904411111,-73.5901882462222,0.203319714039972,29408,4.129,-73.589943,108,986,16.4333333333333</v>
      </c>
    </row>
    <row r="2669" spans="1:18" x14ac:dyDescent="0.25">
      <c r="A2669">
        <v>2667</v>
      </c>
      <c r="B2669">
        <v>11</v>
      </c>
      <c r="C2669">
        <v>609874</v>
      </c>
      <c r="D2669">
        <v>4.1298297789999996</v>
      </c>
      <c r="E2669">
        <v>-73.590444520000005</v>
      </c>
      <c r="F2669">
        <v>117</v>
      </c>
      <c r="G2669">
        <v>176</v>
      </c>
      <c r="H2669">
        <v>4.1293690441111099</v>
      </c>
      <c r="I2669">
        <v>-73.590188246222198</v>
      </c>
      <c r="J2669">
        <v>5.8550629726553102E-2</v>
      </c>
      <c r="K2669">
        <v>29408</v>
      </c>
      <c r="L2669">
        <v>4.1289999999999996</v>
      </c>
      <c r="M2669">
        <v>-73.589943000000005</v>
      </c>
      <c r="N2669">
        <v>117</v>
      </c>
      <c r="O2669">
        <v>986</v>
      </c>
      <c r="P2669">
        <f t="shared" si="83"/>
        <v>16.433333333333334</v>
      </c>
      <c r="R2669" t="str">
        <f t="shared" si="82"/>
        <v>2667,11,609874,4.129829779,-73.59044452,117,176,4.12936904411111,-73.5901882462222,0.0585506297265531,29408,4.129,-73.589943,117,986,16.4333333333333</v>
      </c>
    </row>
    <row r="2670" spans="1:18" x14ac:dyDescent="0.25">
      <c r="A2670">
        <v>2668</v>
      </c>
      <c r="B2670">
        <v>10</v>
      </c>
      <c r="C2670">
        <v>609893</v>
      </c>
      <c r="D2670">
        <v>4.1318480099999997</v>
      </c>
      <c r="E2670">
        <v>-73.592299350000005</v>
      </c>
      <c r="F2670">
        <v>158</v>
      </c>
      <c r="G2670">
        <v>22</v>
      </c>
      <c r="H2670">
        <v>4.1322409341063802</v>
      </c>
      <c r="I2670">
        <v>-73.590817905531907</v>
      </c>
      <c r="J2670">
        <v>0.169904170812751</v>
      </c>
      <c r="K2670">
        <v>26816</v>
      </c>
      <c r="L2670">
        <v>4.1319999999999997</v>
      </c>
      <c r="M2670">
        <v>-73.590812900000003</v>
      </c>
      <c r="N2670">
        <v>158</v>
      </c>
      <c r="O2670">
        <v>967</v>
      </c>
      <c r="P2670">
        <f t="shared" si="83"/>
        <v>16.116666666666667</v>
      </c>
      <c r="R2670" t="str">
        <f t="shared" si="82"/>
        <v>2668,10,609893,4.13184801,-73.59229935,158,22,4.13224093410638,-73.5908179055319,0.169904170812751,26816,4.132,-73.5908129,158,967,16.1166666666667</v>
      </c>
    </row>
    <row r="2671" spans="1:18" x14ac:dyDescent="0.25">
      <c r="A2671">
        <v>2669</v>
      </c>
      <c r="B2671">
        <v>14</v>
      </c>
      <c r="C2671">
        <v>609897</v>
      </c>
      <c r="D2671">
        <v>4.1307828210000004</v>
      </c>
      <c r="E2671">
        <v>-73.591203519999993</v>
      </c>
      <c r="F2671">
        <v>145</v>
      </c>
      <c r="G2671">
        <v>22</v>
      </c>
      <c r="H2671">
        <v>4.1322409341063802</v>
      </c>
      <c r="I2671">
        <v>-73.590817905531907</v>
      </c>
      <c r="J2671">
        <v>0.16757506872584299</v>
      </c>
      <c r="K2671">
        <v>26816</v>
      </c>
      <c r="L2671">
        <v>4.1319999999999997</v>
      </c>
      <c r="M2671">
        <v>-73.590812900000003</v>
      </c>
      <c r="N2671">
        <v>145</v>
      </c>
      <c r="O2671">
        <v>967</v>
      </c>
      <c r="P2671">
        <f t="shared" si="83"/>
        <v>16.116666666666667</v>
      </c>
      <c r="R2671" t="str">
        <f t="shared" si="82"/>
        <v>2669,14,609897,4.130782821,-73.59120352,145,22,4.13224093410638,-73.5908179055319,0.167575068725843,26816,4.132,-73.5908129,145,967,16.1166666666667</v>
      </c>
    </row>
    <row r="2672" spans="1:18" x14ac:dyDescent="0.25">
      <c r="A2672">
        <v>2670</v>
      </c>
      <c r="B2672">
        <v>31</v>
      </c>
      <c r="C2672">
        <v>609976</v>
      </c>
      <c r="D2672">
        <v>4.1162633460000002</v>
      </c>
      <c r="E2672">
        <v>-73.587244760000004</v>
      </c>
      <c r="F2672">
        <v>110</v>
      </c>
      <c r="G2672">
        <v>113</v>
      </c>
      <c r="H2672">
        <v>4.1150577958823504</v>
      </c>
      <c r="I2672">
        <v>-73.587683841764701</v>
      </c>
      <c r="J2672">
        <v>0.142532885165921</v>
      </c>
      <c r="K2672">
        <v>39890</v>
      </c>
      <c r="L2672">
        <v>4.1150000000000002</v>
      </c>
      <c r="M2672">
        <v>-73.587690199999997</v>
      </c>
      <c r="N2672">
        <v>110</v>
      </c>
      <c r="O2672">
        <v>1011</v>
      </c>
      <c r="P2672">
        <f t="shared" si="83"/>
        <v>16.850000000000001</v>
      </c>
      <c r="R2672" t="str">
        <f t="shared" si="82"/>
        <v>2670,31,609976,4.116263346,-73.58724476,110,113,4.11505779588235,-73.5876838417647,0.142532885165921,39890,4.115,-73.5876902,110,1011,16.85</v>
      </c>
    </row>
    <row r="2673" spans="1:18" x14ac:dyDescent="0.25">
      <c r="A2673">
        <v>2671</v>
      </c>
      <c r="B2673">
        <v>16</v>
      </c>
      <c r="C2673">
        <v>610014</v>
      </c>
      <c r="D2673">
        <v>4.1298976500000002</v>
      </c>
      <c r="E2673">
        <v>-73.608148650000004</v>
      </c>
      <c r="F2673">
        <v>108</v>
      </c>
      <c r="G2673">
        <v>120</v>
      </c>
      <c r="H2673">
        <v>4.1312756193200002</v>
      </c>
      <c r="I2673">
        <v>-73.609278447999998</v>
      </c>
      <c r="J2673">
        <v>0.197809581208615</v>
      </c>
      <c r="K2673">
        <v>27825</v>
      </c>
      <c r="L2673">
        <v>4.1310000000000002</v>
      </c>
      <c r="M2673">
        <v>-73.609200999999999</v>
      </c>
      <c r="N2673">
        <v>108</v>
      </c>
      <c r="O2673">
        <v>833</v>
      </c>
      <c r="P2673">
        <f t="shared" si="83"/>
        <v>13.883333333333333</v>
      </c>
      <c r="R2673" t="str">
        <f t="shared" si="82"/>
        <v>2671,16,610014,4.12989765,-73.60814865,108,120,4.13127561932,-73.609278448,0.197809581208615,27825,4.131,-73.609201,108,833,13.8833333333333</v>
      </c>
    </row>
    <row r="2674" spans="1:18" x14ac:dyDescent="0.25">
      <c r="A2674">
        <v>2672</v>
      </c>
      <c r="B2674">
        <v>4</v>
      </c>
      <c r="C2674">
        <v>610043</v>
      </c>
      <c r="D2674">
        <v>4.1364846589999997</v>
      </c>
      <c r="E2674">
        <v>-73.646899230000002</v>
      </c>
      <c r="F2674">
        <v>175</v>
      </c>
      <c r="G2674">
        <v>104</v>
      </c>
      <c r="H2674">
        <v>4.13742668586666</v>
      </c>
      <c r="I2674">
        <v>-73.647444966666598</v>
      </c>
      <c r="J2674">
        <v>0.120901526108287</v>
      </c>
      <c r="K2674">
        <v>22834</v>
      </c>
      <c r="L2674">
        <v>4.1369999999999996</v>
      </c>
      <c r="M2674">
        <v>-73.647469999999998</v>
      </c>
      <c r="N2674">
        <v>175</v>
      </c>
      <c r="O2674">
        <v>625</v>
      </c>
      <c r="P2674">
        <f t="shared" si="83"/>
        <v>10.416666666666666</v>
      </c>
      <c r="R2674" t="str">
        <f t="shared" si="82"/>
        <v>2672,4,610043,4.136484659,-73.64689923,175,104,4.13742668586666,-73.6474449666666,0.120901526108287,22834,4.137,-73.64747,175,625,10.4166666666667</v>
      </c>
    </row>
    <row r="2675" spans="1:18" x14ac:dyDescent="0.25">
      <c r="A2675">
        <v>2673</v>
      </c>
      <c r="B2675">
        <v>27</v>
      </c>
      <c r="C2675">
        <v>610434</v>
      </c>
      <c r="D2675">
        <v>4.1229796680000002</v>
      </c>
      <c r="E2675">
        <v>-73.648331850000005</v>
      </c>
      <c r="F2675">
        <v>132</v>
      </c>
      <c r="G2675">
        <v>17</v>
      </c>
      <c r="H2675">
        <v>4.1215725631249898</v>
      </c>
      <c r="I2675">
        <v>-73.646671141249996</v>
      </c>
      <c r="J2675">
        <v>0.24151877024591201</v>
      </c>
      <c r="K2675">
        <v>34624</v>
      </c>
      <c r="L2675">
        <v>4.1219999999999999</v>
      </c>
      <c r="M2675">
        <v>-73.646687299999996</v>
      </c>
      <c r="N2675">
        <v>132</v>
      </c>
      <c r="O2675">
        <v>451</v>
      </c>
      <c r="P2675">
        <f t="shared" si="83"/>
        <v>7.5166666666666666</v>
      </c>
      <c r="R2675" t="str">
        <f t="shared" si="82"/>
        <v>2673,27,610434,4.122979668,-73.64833185,132,17,4.12157256312499,-73.64667114125,0.241518770245912,34624,4.122,-73.6466873,132,451,7.51666666666667</v>
      </c>
    </row>
    <row r="2676" spans="1:18" x14ac:dyDescent="0.25">
      <c r="A2676">
        <v>2674</v>
      </c>
      <c r="B2676">
        <v>5</v>
      </c>
      <c r="C2676">
        <v>610630</v>
      </c>
      <c r="D2676">
        <v>4.1298256689999997</v>
      </c>
      <c r="E2676">
        <v>-73.628002629999997</v>
      </c>
      <c r="F2676">
        <v>147</v>
      </c>
      <c r="G2676">
        <v>27</v>
      </c>
      <c r="H2676">
        <v>4.1301513480666596</v>
      </c>
      <c r="I2676">
        <v>-73.6295055603333</v>
      </c>
      <c r="J2676">
        <v>0.170465724236189</v>
      </c>
      <c r="K2676">
        <v>28411</v>
      </c>
      <c r="L2676">
        <v>4.13</v>
      </c>
      <c r="M2676">
        <v>-73.629496200000006</v>
      </c>
      <c r="N2676">
        <v>147</v>
      </c>
      <c r="O2676">
        <v>572</v>
      </c>
      <c r="P2676">
        <f t="shared" si="83"/>
        <v>9.5333333333333332</v>
      </c>
      <c r="R2676" t="str">
        <f t="shared" si="82"/>
        <v>2674,5,610630,4.129825669,-73.62800263,147,27,4.13015134806666,-73.6295055603333,0.170465724236189,28411,4.13,-73.6294962,147,572,9.53333333333333</v>
      </c>
    </row>
    <row r="2677" spans="1:18" x14ac:dyDescent="0.25">
      <c r="A2677">
        <v>2675</v>
      </c>
      <c r="B2677">
        <v>6</v>
      </c>
      <c r="C2677">
        <v>610715</v>
      </c>
      <c r="D2677">
        <v>4.1247264030000004</v>
      </c>
      <c r="E2677">
        <v>-73.622764520000004</v>
      </c>
      <c r="F2677">
        <v>172</v>
      </c>
      <c r="G2677">
        <v>143</v>
      </c>
      <c r="H2677">
        <v>4.1239086695217297</v>
      </c>
      <c r="I2677">
        <v>-73.621380878695604</v>
      </c>
      <c r="J2677">
        <v>0.178259665004245</v>
      </c>
      <c r="K2677">
        <v>32977</v>
      </c>
      <c r="L2677">
        <v>4.1239999999999997</v>
      </c>
      <c r="M2677">
        <v>-73.621286799999993</v>
      </c>
      <c r="N2677">
        <v>172</v>
      </c>
      <c r="O2677">
        <v>551</v>
      </c>
      <c r="P2677">
        <f t="shared" si="83"/>
        <v>9.1833333333333336</v>
      </c>
      <c r="R2677" t="str">
        <f t="shared" si="82"/>
        <v>2675,6,610715,4.124726403,-73.62276452,172,143,4.12390866952173,-73.6213808786956,0.178259665004245,32977,4.124,-73.6212868,172,551,9.18333333333333</v>
      </c>
    </row>
    <row r="2678" spans="1:18" x14ac:dyDescent="0.25">
      <c r="A2678">
        <v>2676</v>
      </c>
      <c r="B2678">
        <v>4</v>
      </c>
      <c r="C2678">
        <v>610732</v>
      </c>
      <c r="D2678">
        <v>4.1221739089999998</v>
      </c>
      <c r="E2678">
        <v>-73.622567520000004</v>
      </c>
      <c r="F2678">
        <v>130</v>
      </c>
      <c r="G2678">
        <v>81</v>
      </c>
      <c r="H2678">
        <v>4.1203776095217304</v>
      </c>
      <c r="I2678">
        <v>-73.622869044347794</v>
      </c>
      <c r="J2678">
        <v>0.20239233614975699</v>
      </c>
      <c r="K2678">
        <v>37151</v>
      </c>
      <c r="L2678">
        <v>4.12</v>
      </c>
      <c r="M2678">
        <v>-73.622855700000002</v>
      </c>
      <c r="N2678">
        <v>130</v>
      </c>
      <c r="O2678">
        <v>643</v>
      </c>
      <c r="P2678">
        <f t="shared" si="83"/>
        <v>10.716666666666667</v>
      </c>
      <c r="R2678" t="str">
        <f t="shared" si="82"/>
        <v>2676,4,610732,4.122173909,-73.62256752,130,81,4.12037760952173,-73.6228690443478,0.202392336149757,37151,4.12,-73.6228557,130,643,10.7166666666667</v>
      </c>
    </row>
    <row r="2679" spans="1:18" x14ac:dyDescent="0.25">
      <c r="A2679">
        <v>2677</v>
      </c>
      <c r="B2679">
        <v>13</v>
      </c>
      <c r="C2679">
        <v>610851</v>
      </c>
      <c r="D2679">
        <v>4.1217038519999996</v>
      </c>
      <c r="E2679">
        <v>-73.633896309999997</v>
      </c>
      <c r="F2679">
        <v>100</v>
      </c>
      <c r="G2679">
        <v>60</v>
      </c>
      <c r="H2679">
        <v>4.12272070947368</v>
      </c>
      <c r="I2679">
        <v>-73.634327127105195</v>
      </c>
      <c r="J2679">
        <v>0.12267343962318</v>
      </c>
      <c r="K2679">
        <v>33795</v>
      </c>
      <c r="L2679">
        <v>4.1230000000000002</v>
      </c>
      <c r="M2679">
        <v>-73.634524499999998</v>
      </c>
      <c r="N2679">
        <v>100</v>
      </c>
      <c r="O2679">
        <v>463</v>
      </c>
      <c r="P2679">
        <f t="shared" si="83"/>
        <v>7.7166666666666668</v>
      </c>
      <c r="R2679" t="str">
        <f t="shared" si="82"/>
        <v>2677,13,610851,4.121703852,-73.63389631,100,60,4.12272070947368,-73.6343271271052,0.12267343962318,33795,4.123,-73.6345245,100,463,7.71666666666667</v>
      </c>
    </row>
    <row r="2680" spans="1:18" x14ac:dyDescent="0.25">
      <c r="A2680">
        <v>2678</v>
      </c>
      <c r="B2680">
        <v>15</v>
      </c>
      <c r="C2680">
        <v>611109</v>
      </c>
      <c r="D2680">
        <v>4.1247016170000004</v>
      </c>
      <c r="E2680">
        <v>-73.653471800000005</v>
      </c>
      <c r="F2680">
        <v>142</v>
      </c>
      <c r="G2680">
        <v>63</v>
      </c>
      <c r="H2680">
        <v>4.1246905212571399</v>
      </c>
      <c r="I2680">
        <v>-73.652709562571403</v>
      </c>
      <c r="J2680">
        <v>8.4493324553039595E-2</v>
      </c>
      <c r="K2680">
        <v>32469</v>
      </c>
      <c r="L2680">
        <v>4.125</v>
      </c>
      <c r="M2680">
        <v>-73.652916300000001</v>
      </c>
      <c r="N2680">
        <v>142</v>
      </c>
      <c r="O2680">
        <v>599</v>
      </c>
      <c r="P2680">
        <f t="shared" si="83"/>
        <v>9.9833333333333325</v>
      </c>
      <c r="R2680" t="str">
        <f t="shared" si="82"/>
        <v>2678,15,611109,4.124701617,-73.6534718,142,63,4.12469052125714,-73.6527095625714,0.0844933245530396,32469,4.125,-73.6529163,142,599,9.98333333333333</v>
      </c>
    </row>
    <row r="2681" spans="1:18" x14ac:dyDescent="0.25">
      <c r="A2681">
        <v>2679</v>
      </c>
      <c r="B2681">
        <v>10</v>
      </c>
      <c r="C2681">
        <v>611212</v>
      </c>
      <c r="D2681">
        <v>4.1067181479999997</v>
      </c>
      <c r="E2681">
        <v>-73.653243200000006</v>
      </c>
      <c r="F2681">
        <v>117</v>
      </c>
      <c r="G2681">
        <v>5</v>
      </c>
      <c r="H2681">
        <v>4.1052920716363603</v>
      </c>
      <c r="I2681">
        <v>-73.653624480000005</v>
      </c>
      <c r="J2681">
        <v>0.16401114031161601</v>
      </c>
      <c r="K2681">
        <v>44484</v>
      </c>
      <c r="L2681">
        <v>4.1050000000000004</v>
      </c>
      <c r="M2681">
        <v>-73.653606699999997</v>
      </c>
      <c r="N2681">
        <v>117</v>
      </c>
      <c r="O2681">
        <v>158</v>
      </c>
      <c r="P2681">
        <f t="shared" si="83"/>
        <v>2.6333333333333333</v>
      </c>
      <c r="R2681" t="str">
        <f t="shared" si="82"/>
        <v>2679,10,611212,4.106718148,-73.6532432,117,5,4.10529207163636,-73.65362448,0.164011140311616,44484,4.105,-73.6536067,117,158,2.63333333333333</v>
      </c>
    </row>
    <row r="2682" spans="1:18" x14ac:dyDescent="0.25">
      <c r="A2682">
        <v>2680</v>
      </c>
      <c r="B2682">
        <v>26</v>
      </c>
      <c r="C2682">
        <v>611266</v>
      </c>
      <c r="D2682">
        <v>4.1041237859999997</v>
      </c>
      <c r="E2682">
        <v>-73.648841509999997</v>
      </c>
      <c r="F2682">
        <v>204</v>
      </c>
      <c r="G2682">
        <v>145</v>
      </c>
      <c r="H2682">
        <v>4.1028799968235203</v>
      </c>
      <c r="I2682">
        <v>-73.649069576764703</v>
      </c>
      <c r="J2682">
        <v>0.14050888992635999</v>
      </c>
      <c r="K2682">
        <v>45345</v>
      </c>
      <c r="L2682">
        <v>4.1029999999999998</v>
      </c>
      <c r="M2682">
        <v>-73.6493155</v>
      </c>
      <c r="N2682">
        <v>204</v>
      </c>
      <c r="O2682">
        <v>277</v>
      </c>
      <c r="P2682">
        <f t="shared" si="83"/>
        <v>4.6166666666666663</v>
      </c>
      <c r="R2682" t="str">
        <f t="shared" si="82"/>
        <v>2680,26,611266,4.104123786,-73.64884151,204,145,4.10287999682352,-73.6490695767647,0.14050888992636,45345,4.103,-73.6493155,204,277,4.61666666666667</v>
      </c>
    </row>
    <row r="2683" spans="1:18" x14ac:dyDescent="0.25">
      <c r="A2683">
        <v>2681</v>
      </c>
      <c r="B2683">
        <v>3</v>
      </c>
      <c r="C2683">
        <v>611291</v>
      </c>
      <c r="D2683">
        <v>4.1050067309999996</v>
      </c>
      <c r="E2683">
        <v>-73.645628270000003</v>
      </c>
      <c r="F2683">
        <v>105</v>
      </c>
      <c r="G2683">
        <v>23</v>
      </c>
      <c r="H2683">
        <v>4.1036018261621603</v>
      </c>
      <c r="I2683">
        <v>-73.645098620540494</v>
      </c>
      <c r="J2683">
        <v>0.166793172948691</v>
      </c>
      <c r="K2683">
        <v>45001</v>
      </c>
      <c r="L2683">
        <v>4.1040000000000001</v>
      </c>
      <c r="M2683">
        <v>-73.645133900000005</v>
      </c>
      <c r="N2683">
        <v>105</v>
      </c>
      <c r="O2683">
        <v>322</v>
      </c>
      <c r="P2683">
        <f t="shared" si="83"/>
        <v>5.3666666666666663</v>
      </c>
      <c r="R2683" t="str">
        <f t="shared" si="82"/>
        <v>2681,3,611291,4.105006731,-73.64562827,105,23,4.10360182616216,-73.6450986205405,0.166793172948691,45001,4.104,-73.6451339,105,322,5.36666666666667</v>
      </c>
    </row>
    <row r="2684" spans="1:18" x14ac:dyDescent="0.25">
      <c r="A2684">
        <v>2682</v>
      </c>
      <c r="B2684">
        <v>9</v>
      </c>
      <c r="C2684">
        <v>611344</v>
      </c>
      <c r="D2684">
        <v>4.1030512650000004</v>
      </c>
      <c r="E2684">
        <v>-73.653505670000001</v>
      </c>
      <c r="F2684">
        <v>156</v>
      </c>
      <c r="G2684">
        <v>5</v>
      </c>
      <c r="H2684">
        <v>4.1052920716363603</v>
      </c>
      <c r="I2684">
        <v>-73.653624480000005</v>
      </c>
      <c r="J2684">
        <v>0.24935786846362101</v>
      </c>
      <c r="K2684">
        <v>44484</v>
      </c>
      <c r="L2684">
        <v>4.1050000000000004</v>
      </c>
      <c r="M2684">
        <v>-73.653606699999997</v>
      </c>
      <c r="N2684">
        <v>156</v>
      </c>
      <c r="O2684">
        <v>158</v>
      </c>
      <c r="P2684">
        <f t="shared" si="83"/>
        <v>2.6333333333333333</v>
      </c>
      <c r="R2684" t="str">
        <f t="shared" si="82"/>
        <v>2682,9,611344,4.103051265,-73.65350567,156,5,4.10529207163636,-73.65362448,0.249357868463621,44484,4.105,-73.6536067,156,158,2.63333333333333</v>
      </c>
    </row>
    <row r="2685" spans="1:18" x14ac:dyDescent="0.25">
      <c r="A2685">
        <v>2683</v>
      </c>
      <c r="B2685">
        <v>41</v>
      </c>
      <c r="C2685">
        <v>75917</v>
      </c>
      <c r="D2685">
        <v>4.0984240170000001</v>
      </c>
      <c r="E2685">
        <v>-73.650784139999999</v>
      </c>
      <c r="F2685">
        <v>116</v>
      </c>
      <c r="G2685">
        <v>146</v>
      </c>
      <c r="H2685">
        <v>4.0986711213599998</v>
      </c>
      <c r="I2685">
        <v>-73.649054213400007</v>
      </c>
      <c r="J2685">
        <v>0.19370287869976199</v>
      </c>
      <c r="K2685">
        <v>46874</v>
      </c>
      <c r="L2685">
        <v>4.0990000000000002</v>
      </c>
      <c r="M2685">
        <v>-73.649117899999993</v>
      </c>
      <c r="N2685">
        <v>116</v>
      </c>
      <c r="O2685">
        <v>324</v>
      </c>
      <c r="P2685">
        <f t="shared" si="83"/>
        <v>5.4</v>
      </c>
      <c r="R2685" t="str">
        <f t="shared" si="82"/>
        <v>2683,41,75917,4.098424017,-73.65078414,116,146,4.09867112136,-73.6490542134,0.193702878699762,46874,4.099,-73.6491179,116,324,5.4</v>
      </c>
    </row>
    <row r="2686" spans="1:18" x14ac:dyDescent="0.25">
      <c r="A2686">
        <v>2684</v>
      </c>
      <c r="B2686">
        <v>15</v>
      </c>
      <c r="C2686">
        <v>611438</v>
      </c>
      <c r="D2686">
        <v>4.0978945549999999</v>
      </c>
      <c r="E2686">
        <v>-73.649981299999993</v>
      </c>
      <c r="F2686">
        <v>101</v>
      </c>
      <c r="G2686">
        <v>146</v>
      </c>
      <c r="H2686">
        <v>4.0986711213599998</v>
      </c>
      <c r="I2686">
        <v>-73.649054213400007</v>
      </c>
      <c r="J2686">
        <v>0.13418811548746901</v>
      </c>
      <c r="K2686">
        <v>46874</v>
      </c>
      <c r="L2686">
        <v>4.0990000000000002</v>
      </c>
      <c r="M2686">
        <v>-73.649117899999993</v>
      </c>
      <c r="N2686">
        <v>101</v>
      </c>
      <c r="O2686">
        <v>324</v>
      </c>
      <c r="P2686">
        <f t="shared" si="83"/>
        <v>5.4</v>
      </c>
      <c r="R2686" t="str">
        <f t="shared" si="82"/>
        <v>2684,15,611438,4.097894555,-73.6499813,101,146,4.09867112136,-73.6490542134,0.134188115487469,46874,4.099,-73.6491179,101,324,5.4</v>
      </c>
    </row>
    <row r="2687" spans="1:18" x14ac:dyDescent="0.25">
      <c r="A2687">
        <v>2685</v>
      </c>
      <c r="B2687">
        <v>6</v>
      </c>
      <c r="C2687">
        <v>130492</v>
      </c>
      <c r="D2687">
        <v>4.0603255340000004</v>
      </c>
      <c r="E2687">
        <v>-73.672655750000004</v>
      </c>
      <c r="F2687">
        <v>113</v>
      </c>
      <c r="G2687">
        <v>18</v>
      </c>
      <c r="H2687">
        <v>4.06017511726923</v>
      </c>
      <c r="I2687">
        <v>-73.672601994615306</v>
      </c>
      <c r="J2687">
        <v>1.7745378425156701E-2</v>
      </c>
      <c r="K2687">
        <v>53743</v>
      </c>
      <c r="L2687">
        <v>4.0599999999999996</v>
      </c>
      <c r="M2687">
        <v>-73.672994000000003</v>
      </c>
      <c r="N2687">
        <v>113</v>
      </c>
      <c r="O2687">
        <v>827</v>
      </c>
      <c r="P2687">
        <f t="shared" si="83"/>
        <v>13.783333333333333</v>
      </c>
      <c r="R2687" t="str">
        <f t="shared" si="82"/>
        <v>2685,6,130492,4.060325534,-73.67265575,113,18,4.06017511726923,-73.6726019946153,0.0177453784251567,53743,4.06,-73.672994,113,827,13.7833333333333</v>
      </c>
    </row>
    <row r="2688" spans="1:18" x14ac:dyDescent="0.25">
      <c r="A2688">
        <v>2686</v>
      </c>
      <c r="B2688">
        <v>22</v>
      </c>
      <c r="C2688">
        <v>130500</v>
      </c>
      <c r="D2688">
        <v>4.0578733490000003</v>
      </c>
      <c r="E2688">
        <v>-73.671796630000003</v>
      </c>
      <c r="F2688">
        <v>101</v>
      </c>
      <c r="G2688">
        <v>158</v>
      </c>
      <c r="H2688">
        <v>4.0572328554838704</v>
      </c>
      <c r="I2688">
        <v>-73.672543141935407</v>
      </c>
      <c r="J2688">
        <v>0.109147369574981</v>
      </c>
      <c r="K2688">
        <v>53991</v>
      </c>
      <c r="L2688">
        <v>4.0570000000000004</v>
      </c>
      <c r="M2688">
        <v>-73.6727214</v>
      </c>
      <c r="N2688">
        <v>101</v>
      </c>
      <c r="O2688">
        <v>903</v>
      </c>
      <c r="P2688">
        <f t="shared" si="83"/>
        <v>15.05</v>
      </c>
      <c r="R2688" t="str">
        <f t="shared" si="82"/>
        <v>2686,22,130500,4.057873349,-73.67179663,101,158,4.05723285548387,-73.6725431419354,0.109147369574981,53991,4.057,-73.6727214,101,903,15.05</v>
      </c>
    </row>
    <row r="2689" spans="1:18" x14ac:dyDescent="0.25">
      <c r="A2689">
        <v>2687</v>
      </c>
      <c r="B2689">
        <v>31</v>
      </c>
      <c r="C2689">
        <v>130536</v>
      </c>
      <c r="D2689">
        <v>4.0569145579999999</v>
      </c>
      <c r="E2689">
        <v>-73.673627069999995</v>
      </c>
      <c r="F2689">
        <v>105</v>
      </c>
      <c r="G2689">
        <v>158</v>
      </c>
      <c r="H2689">
        <v>4.0572328554838704</v>
      </c>
      <c r="I2689">
        <v>-73.672543141935407</v>
      </c>
      <c r="J2689">
        <v>0.125248024401135</v>
      </c>
      <c r="K2689">
        <v>53991</v>
      </c>
      <c r="L2689">
        <v>4.0570000000000004</v>
      </c>
      <c r="M2689">
        <v>-73.6727214</v>
      </c>
      <c r="N2689">
        <v>105</v>
      </c>
      <c r="O2689">
        <v>903</v>
      </c>
      <c r="P2689">
        <f t="shared" si="83"/>
        <v>15.05</v>
      </c>
      <c r="R2689" t="str">
        <f t="shared" si="82"/>
        <v>2687,31,130536,4.056914558,-73.67362707,105,158,4.05723285548387,-73.6725431419354,0.125248024401135,53991,4.057,-73.6727214,105,903,15.05</v>
      </c>
    </row>
    <row r="2690" spans="1:18" x14ac:dyDescent="0.25">
      <c r="A2690">
        <v>2688</v>
      </c>
      <c r="B2690">
        <v>12</v>
      </c>
      <c r="C2690">
        <v>252723</v>
      </c>
      <c r="D2690">
        <v>4.1614798180000001</v>
      </c>
      <c r="E2690">
        <v>-73.620959080000006</v>
      </c>
      <c r="F2690">
        <v>162</v>
      </c>
      <c r="G2690">
        <v>117</v>
      </c>
      <c r="H2690">
        <v>4.1654906118749997</v>
      </c>
      <c r="I2690">
        <v>-73.621786267499999</v>
      </c>
      <c r="J2690">
        <v>0.45503121909695998</v>
      </c>
      <c r="K2690">
        <v>4122</v>
      </c>
      <c r="L2690">
        <v>4.1660000000000004</v>
      </c>
      <c r="M2690">
        <v>-73.621658199999999</v>
      </c>
      <c r="N2690">
        <v>162</v>
      </c>
      <c r="O2690">
        <v>625</v>
      </c>
      <c r="P2690">
        <f t="shared" si="83"/>
        <v>10.416666666666666</v>
      </c>
      <c r="R2690" t="str">
        <f t="shared" ref="R2690:R2753" si="84">+_xlfn.TEXTJOIN(",",TRUE,A2690:P2690)</f>
        <v>2688,12,252723,4.161479818,-73.62095908,162,117,4.165490611875,-73.6217862675,0.45503121909696,4122,4.166,-73.6216582,162,625,10.4166666666667</v>
      </c>
    </row>
    <row r="2691" spans="1:18" x14ac:dyDescent="0.25">
      <c r="A2691">
        <v>2689</v>
      </c>
      <c r="B2691">
        <v>21</v>
      </c>
      <c r="C2691">
        <v>119672</v>
      </c>
      <c r="D2691">
        <v>4.083274447</v>
      </c>
      <c r="E2691">
        <v>-73.697758859999993</v>
      </c>
      <c r="F2691">
        <v>165</v>
      </c>
      <c r="G2691">
        <v>14</v>
      </c>
      <c r="H2691">
        <v>4.0815139733333297</v>
      </c>
      <c r="I2691">
        <v>-73.697174850416602</v>
      </c>
      <c r="J2691">
        <v>0.20606462111125701</v>
      </c>
      <c r="K2691">
        <v>51219</v>
      </c>
      <c r="L2691">
        <v>4.08</v>
      </c>
      <c r="M2691">
        <v>-73.697702500000005</v>
      </c>
      <c r="N2691">
        <v>165</v>
      </c>
      <c r="O2691">
        <v>445</v>
      </c>
      <c r="P2691">
        <f t="shared" ref="P2691:P2754" si="85">+O2691/60</f>
        <v>7.416666666666667</v>
      </c>
      <c r="R2691" t="str">
        <f t="shared" si="84"/>
        <v>2689,21,119672,4.083274447,-73.69775886,165,14,4.08151397333333,-73.6971748504166,0.206064621111257,51219,4.08,-73.6977025,165,445,7.41666666666667</v>
      </c>
    </row>
    <row r="2692" spans="1:18" x14ac:dyDescent="0.25">
      <c r="A2692">
        <v>2690</v>
      </c>
      <c r="B2692">
        <v>2</v>
      </c>
      <c r="C2692">
        <v>615322</v>
      </c>
      <c r="D2692">
        <v>4.1082218020000001</v>
      </c>
      <c r="E2692">
        <v>-73.593846380000002</v>
      </c>
      <c r="F2692">
        <v>119</v>
      </c>
      <c r="G2692">
        <v>102</v>
      </c>
      <c r="H2692">
        <v>4.1057491072500003</v>
      </c>
      <c r="I2692">
        <v>-73.591799275</v>
      </c>
      <c r="J2692">
        <v>0.35635249610202502</v>
      </c>
      <c r="K2692">
        <v>44141</v>
      </c>
      <c r="L2692">
        <v>4.1059999999999999</v>
      </c>
      <c r="M2692">
        <v>-73.591944699999999</v>
      </c>
      <c r="N2692">
        <v>119</v>
      </c>
      <c r="O2692">
        <v>1117</v>
      </c>
      <c r="P2692">
        <f t="shared" si="85"/>
        <v>18.616666666666667</v>
      </c>
      <c r="R2692" t="str">
        <f t="shared" si="84"/>
        <v>2690,2,615322,4.108221802,-73.59384638,119,102,4.10574910725,-73.591799275,0.356352496102025,44141,4.106,-73.5919447,119,1117,18.6166666666667</v>
      </c>
    </row>
    <row r="2693" spans="1:18" x14ac:dyDescent="0.25">
      <c r="A2693">
        <v>2691</v>
      </c>
      <c r="B2693">
        <v>4</v>
      </c>
      <c r="C2693">
        <v>615324</v>
      </c>
      <c r="D2693">
        <v>4.1048409020000003</v>
      </c>
      <c r="E2693">
        <v>-73.591285880000001</v>
      </c>
      <c r="F2693">
        <v>143</v>
      </c>
      <c r="G2693">
        <v>102</v>
      </c>
      <c r="H2693">
        <v>4.1057491072500003</v>
      </c>
      <c r="I2693">
        <v>-73.591799275</v>
      </c>
      <c r="J2693">
        <v>0.11586147360846601</v>
      </c>
      <c r="K2693">
        <v>44141</v>
      </c>
      <c r="L2693">
        <v>4.1059999999999999</v>
      </c>
      <c r="M2693">
        <v>-73.591944699999999</v>
      </c>
      <c r="N2693">
        <v>143</v>
      </c>
      <c r="O2693">
        <v>1117</v>
      </c>
      <c r="P2693">
        <f t="shared" si="85"/>
        <v>18.616666666666667</v>
      </c>
      <c r="R2693" t="str">
        <f t="shared" si="84"/>
        <v>2691,4,615324,4.104840902,-73.59128588,143,102,4.10574910725,-73.591799275,0.115861473608466,44141,4.106,-73.5919447,143,1117,18.6166666666667</v>
      </c>
    </row>
    <row r="2694" spans="1:18" x14ac:dyDescent="0.25">
      <c r="A2694">
        <v>2692</v>
      </c>
      <c r="B2694">
        <v>14</v>
      </c>
      <c r="C2694">
        <v>607468</v>
      </c>
      <c r="D2694">
        <v>4.1579318509999998</v>
      </c>
      <c r="E2694">
        <v>-73.655960530000002</v>
      </c>
      <c r="F2694">
        <v>173</v>
      </c>
      <c r="G2694">
        <v>55</v>
      </c>
      <c r="H2694">
        <v>4.1562580649583296</v>
      </c>
      <c r="I2694">
        <v>-73.655782125000002</v>
      </c>
      <c r="J2694">
        <v>0.18704772404259301</v>
      </c>
      <c r="K2694">
        <v>8518</v>
      </c>
      <c r="L2694">
        <v>4.1559999999999997</v>
      </c>
      <c r="M2694">
        <v>-73.655543199999997</v>
      </c>
      <c r="N2694">
        <v>173</v>
      </c>
      <c r="O2694">
        <v>691</v>
      </c>
      <c r="P2694">
        <f t="shared" si="85"/>
        <v>11.516666666666667</v>
      </c>
      <c r="R2694" t="str">
        <f t="shared" si="84"/>
        <v>2692,14,607468,4.157931851,-73.65596053,173,55,4.15625806495833,-73.655782125,0.187047724042593,8518,4.156,-73.6555432,173,691,11.5166666666667</v>
      </c>
    </row>
    <row r="2695" spans="1:18" x14ac:dyDescent="0.25">
      <c r="A2695">
        <v>2693</v>
      </c>
      <c r="B2695">
        <v>2</v>
      </c>
      <c r="C2695">
        <v>607550</v>
      </c>
      <c r="D2695">
        <v>4.1602608139999999</v>
      </c>
      <c r="E2695">
        <v>-73.648408380000006</v>
      </c>
      <c r="F2695">
        <v>174</v>
      </c>
      <c r="G2695">
        <v>156</v>
      </c>
      <c r="H2695">
        <v>4.1610662697777698</v>
      </c>
      <c r="I2695">
        <v>-73.646995101111102</v>
      </c>
      <c r="J2695">
        <v>0.18040648383379801</v>
      </c>
      <c r="K2695">
        <v>5994</v>
      </c>
      <c r="L2695">
        <v>4.1609999999999996</v>
      </c>
      <c r="M2695">
        <v>-73.646939900000007</v>
      </c>
      <c r="N2695">
        <v>174</v>
      </c>
      <c r="O2695">
        <v>576</v>
      </c>
      <c r="P2695">
        <f t="shared" si="85"/>
        <v>9.6</v>
      </c>
      <c r="R2695" t="str">
        <f t="shared" si="84"/>
        <v>2693,2,607550,4.160260814,-73.64840838,174,156,4.16106626977777,-73.6469951011111,0.180406483833798,5994,4.161,-73.6469399,174,576,9.6</v>
      </c>
    </row>
    <row r="2696" spans="1:18" x14ac:dyDescent="0.25">
      <c r="A2696">
        <v>2694</v>
      </c>
      <c r="B2696">
        <v>30</v>
      </c>
      <c r="C2696">
        <v>131037</v>
      </c>
      <c r="D2696">
        <v>4.1450228070000001</v>
      </c>
      <c r="E2696">
        <v>-73.654926560000007</v>
      </c>
      <c r="F2696">
        <v>144</v>
      </c>
      <c r="G2696">
        <v>29</v>
      </c>
      <c r="H2696">
        <v>4.1431128865555502</v>
      </c>
      <c r="I2696">
        <v>-73.651437592777697</v>
      </c>
      <c r="J2696">
        <v>0.441113786469775</v>
      </c>
      <c r="K2696">
        <v>17453</v>
      </c>
      <c r="L2696">
        <v>4.1429999999999998</v>
      </c>
      <c r="M2696">
        <v>-73.651325799999995</v>
      </c>
      <c r="N2696">
        <v>144</v>
      </c>
      <c r="O2696">
        <v>452</v>
      </c>
      <c r="P2696">
        <f t="shared" si="85"/>
        <v>7.5333333333333332</v>
      </c>
      <c r="R2696" t="str">
        <f t="shared" si="84"/>
        <v>2694,30,131037,4.145022807,-73.65492656,144,29,4.14311288655555,-73.6514375927777,0.441113786469775,17453,4.143,-73.6513258,144,452,7.53333333333333</v>
      </c>
    </row>
    <row r="2697" spans="1:18" x14ac:dyDescent="0.25">
      <c r="A2697">
        <v>2695</v>
      </c>
      <c r="B2697">
        <v>17</v>
      </c>
      <c r="C2697">
        <v>607977</v>
      </c>
      <c r="D2697">
        <v>4.1474754149999997</v>
      </c>
      <c r="E2697">
        <v>-73.642806149999998</v>
      </c>
      <c r="F2697">
        <v>196</v>
      </c>
      <c r="G2697">
        <v>54</v>
      </c>
      <c r="H2697">
        <v>4.1487658589117604</v>
      </c>
      <c r="I2697">
        <v>-73.642164212941097</v>
      </c>
      <c r="J2697">
        <v>0.160080827163673</v>
      </c>
      <c r="K2697">
        <v>13805</v>
      </c>
      <c r="L2697">
        <v>4.149</v>
      </c>
      <c r="M2697">
        <v>-73.642156999999997</v>
      </c>
      <c r="N2697">
        <v>196</v>
      </c>
      <c r="O2697">
        <v>375</v>
      </c>
      <c r="P2697">
        <f t="shared" si="85"/>
        <v>6.25</v>
      </c>
      <c r="R2697" t="str">
        <f t="shared" si="84"/>
        <v>2695,17,607977,4.147475415,-73.64280615,196,54,4.14876585891176,-73.6421642129411,0.160080827163673,13805,4.149,-73.642157,196,375,6.25</v>
      </c>
    </row>
    <row r="2698" spans="1:18" x14ac:dyDescent="0.25">
      <c r="A2698">
        <v>2696</v>
      </c>
      <c r="B2698">
        <v>9</v>
      </c>
      <c r="C2698">
        <v>608094</v>
      </c>
      <c r="D2698">
        <v>4.1472839080000004</v>
      </c>
      <c r="E2698">
        <v>-73.624336040000003</v>
      </c>
      <c r="F2698">
        <v>183</v>
      </c>
      <c r="G2698">
        <v>78</v>
      </c>
      <c r="H2698">
        <v>4.1483240085945896</v>
      </c>
      <c r="I2698">
        <v>-73.624045934053996</v>
      </c>
      <c r="J2698">
        <v>0.11997037656964001</v>
      </c>
      <c r="K2698">
        <v>14282</v>
      </c>
      <c r="L2698">
        <v>4.1479999999999997</v>
      </c>
      <c r="M2698">
        <v>-73.624027999999996</v>
      </c>
      <c r="N2698">
        <v>183</v>
      </c>
      <c r="O2698">
        <v>374</v>
      </c>
      <c r="P2698">
        <f t="shared" si="85"/>
        <v>6.2333333333333334</v>
      </c>
      <c r="R2698" t="str">
        <f t="shared" si="84"/>
        <v>2696,9,608094,4.147283908,-73.62433604,183,78,4.14832400859459,-73.624045934054,0.11997037656964,14282,4.148,-73.624028,183,374,6.23333333333333</v>
      </c>
    </row>
    <row r="2699" spans="1:18" x14ac:dyDescent="0.25">
      <c r="A2699">
        <v>2697</v>
      </c>
      <c r="B2699">
        <v>4</v>
      </c>
      <c r="C2699">
        <v>608128</v>
      </c>
      <c r="D2699">
        <v>4.144589206</v>
      </c>
      <c r="E2699">
        <v>-73.628339130000001</v>
      </c>
      <c r="F2699">
        <v>109</v>
      </c>
      <c r="G2699">
        <v>31</v>
      </c>
      <c r="H2699">
        <v>4.14667554456818</v>
      </c>
      <c r="I2699">
        <v>-73.627482417727194</v>
      </c>
      <c r="J2699">
        <v>0.25053547596557801</v>
      </c>
      <c r="K2699">
        <v>14803</v>
      </c>
      <c r="L2699">
        <v>4.1470000000000002</v>
      </c>
      <c r="M2699">
        <v>-73.627614800000003</v>
      </c>
      <c r="N2699">
        <v>109</v>
      </c>
      <c r="O2699">
        <v>299</v>
      </c>
      <c r="P2699">
        <f t="shared" si="85"/>
        <v>4.9833333333333334</v>
      </c>
      <c r="R2699" t="str">
        <f t="shared" si="84"/>
        <v>2697,4,608128,4.144589206,-73.62833913,109,31,4.14667554456818,-73.6274824177272,0.250535475965578,14803,4.147,-73.6276148,109,299,4.98333333333333</v>
      </c>
    </row>
    <row r="2700" spans="1:18" x14ac:dyDescent="0.25">
      <c r="A2700">
        <v>2698</v>
      </c>
      <c r="B2700">
        <v>6</v>
      </c>
      <c r="C2700">
        <v>608421</v>
      </c>
      <c r="D2700">
        <v>4.1493610009999999</v>
      </c>
      <c r="E2700">
        <v>-73.613283080000002</v>
      </c>
      <c r="F2700">
        <v>110</v>
      </c>
      <c r="G2700">
        <v>4</v>
      </c>
      <c r="H2700">
        <v>4.1483606209411699</v>
      </c>
      <c r="I2700">
        <v>-73.613291782941104</v>
      </c>
      <c r="J2700">
        <v>0.111171532231456</v>
      </c>
      <c r="K2700">
        <v>14637</v>
      </c>
      <c r="L2700">
        <v>4.1479999999999997</v>
      </c>
      <c r="M2700">
        <v>-73.613416900000004</v>
      </c>
      <c r="N2700">
        <v>110</v>
      </c>
      <c r="O2700">
        <v>642</v>
      </c>
      <c r="P2700">
        <f t="shared" si="85"/>
        <v>10.7</v>
      </c>
      <c r="R2700" t="str">
        <f t="shared" si="84"/>
        <v>2698,6,608421,4.149361001,-73.61328308,110,4,4.14836062094117,-73.6132917829411,0.111171532231456,14637,4.148,-73.6134169,110,642,10.7</v>
      </c>
    </row>
    <row r="2701" spans="1:18" x14ac:dyDescent="0.25">
      <c r="A2701">
        <v>2699</v>
      </c>
      <c r="B2701">
        <v>6</v>
      </c>
      <c r="C2701">
        <v>608547</v>
      </c>
      <c r="D2701">
        <v>4.143110911</v>
      </c>
      <c r="E2701">
        <v>-73.614090570000002</v>
      </c>
      <c r="F2701">
        <v>113</v>
      </c>
      <c r="G2701">
        <v>131</v>
      </c>
      <c r="H2701">
        <v>4.1419462591818101</v>
      </c>
      <c r="I2701">
        <v>-73.612015219454506</v>
      </c>
      <c r="J2701">
        <v>0.26393134122106199</v>
      </c>
      <c r="K2701">
        <v>18452</v>
      </c>
      <c r="L2701">
        <v>4.1420000000000003</v>
      </c>
      <c r="M2701">
        <v>-73.612037000000001</v>
      </c>
      <c r="N2701">
        <v>113</v>
      </c>
      <c r="O2701">
        <v>594</v>
      </c>
      <c r="P2701">
        <f t="shared" si="85"/>
        <v>9.9</v>
      </c>
      <c r="R2701" t="str">
        <f t="shared" si="84"/>
        <v>2699,6,608547,4.143110911,-73.61409057,113,131,4.14194625918181,-73.6120152194545,0.263931341221062,18452,4.142,-73.612037,113,594,9.9</v>
      </c>
    </row>
    <row r="2702" spans="1:18" x14ac:dyDescent="0.25">
      <c r="A2702">
        <v>2700</v>
      </c>
      <c r="B2702">
        <v>38</v>
      </c>
      <c r="C2702">
        <v>130599</v>
      </c>
      <c r="D2702">
        <v>4.1416825260000003</v>
      </c>
      <c r="E2702">
        <v>-73.588064340000003</v>
      </c>
      <c r="F2702">
        <v>108</v>
      </c>
      <c r="G2702">
        <v>89</v>
      </c>
      <c r="H2702">
        <v>4.1402283610277699</v>
      </c>
      <c r="I2702">
        <v>-73.588138221388803</v>
      </c>
      <c r="J2702">
        <v>0.161801590667072</v>
      </c>
      <c r="K2702">
        <v>20159</v>
      </c>
      <c r="L2702">
        <v>4.1399999999999997</v>
      </c>
      <c r="M2702">
        <v>-73.588003599999993</v>
      </c>
      <c r="N2702">
        <v>108</v>
      </c>
      <c r="O2702">
        <v>909</v>
      </c>
      <c r="P2702">
        <f t="shared" si="85"/>
        <v>15.15</v>
      </c>
      <c r="R2702" t="str">
        <f t="shared" si="84"/>
        <v>2700,38,130599,4.141682526,-73.58806434,108,89,4.14022836102777,-73.5881382213888,0.161801590667072,20159,4.14,-73.5880036,108,909,15.15</v>
      </c>
    </row>
    <row r="2703" spans="1:18" x14ac:dyDescent="0.25">
      <c r="A2703">
        <v>2701</v>
      </c>
      <c r="B2703">
        <v>4</v>
      </c>
      <c r="C2703">
        <v>608675</v>
      </c>
      <c r="D2703">
        <v>4.1470291850000001</v>
      </c>
      <c r="E2703">
        <v>-73.588747179999999</v>
      </c>
      <c r="F2703">
        <v>142</v>
      </c>
      <c r="G2703">
        <v>40</v>
      </c>
      <c r="H2703">
        <v>4.1470391342444399</v>
      </c>
      <c r="I2703">
        <v>-73.5898657653333</v>
      </c>
      <c r="J2703">
        <v>0.123982396266408</v>
      </c>
      <c r="K2703">
        <v>15056</v>
      </c>
      <c r="L2703">
        <v>4.1470000000000002</v>
      </c>
      <c r="M2703">
        <v>-73.5897279</v>
      </c>
      <c r="N2703">
        <v>142</v>
      </c>
      <c r="O2703">
        <v>1084</v>
      </c>
      <c r="P2703">
        <f t="shared" si="85"/>
        <v>18.066666666666666</v>
      </c>
      <c r="R2703" t="str">
        <f t="shared" si="84"/>
        <v>2701,4,608675,4.147029185,-73.58874718,142,40,4.14703913424444,-73.5898657653333,0.123982396266408,15056,4.147,-73.5897279,142,1084,18.0666666666667</v>
      </c>
    </row>
    <row r="2704" spans="1:18" x14ac:dyDescent="0.25">
      <c r="A2704">
        <v>2702</v>
      </c>
      <c r="B2704">
        <v>7</v>
      </c>
      <c r="C2704">
        <v>608693</v>
      </c>
      <c r="D2704">
        <v>4.1453290709999999</v>
      </c>
      <c r="E2704">
        <v>-73.584688729999996</v>
      </c>
      <c r="F2704">
        <v>120</v>
      </c>
      <c r="G2704">
        <v>129</v>
      </c>
      <c r="H2704">
        <v>4.1450653589534801</v>
      </c>
      <c r="I2704">
        <v>-73.586298423953494</v>
      </c>
      <c r="J2704">
        <v>0.18080025441431599</v>
      </c>
      <c r="K2704">
        <v>16333</v>
      </c>
      <c r="L2704">
        <v>4.1449999999999996</v>
      </c>
      <c r="M2704">
        <v>-73.586399</v>
      </c>
      <c r="N2704">
        <v>120</v>
      </c>
      <c r="O2704">
        <v>1004</v>
      </c>
      <c r="P2704">
        <f t="shared" si="85"/>
        <v>16.733333333333334</v>
      </c>
      <c r="R2704" t="str">
        <f t="shared" si="84"/>
        <v>2702,7,608693,4.145329071,-73.58468873,120,129,4.14506535895348,-73.5862984239535,0.180800254414316,16333,4.145,-73.586399,120,1004,16.7333333333333</v>
      </c>
    </row>
    <row r="2705" spans="1:18" x14ac:dyDescent="0.25">
      <c r="A2705">
        <v>2703</v>
      </c>
      <c r="B2705">
        <v>19</v>
      </c>
      <c r="C2705">
        <v>608739</v>
      </c>
      <c r="D2705">
        <v>4.1401788049999997</v>
      </c>
      <c r="E2705">
        <v>-73.586151580000006</v>
      </c>
      <c r="F2705">
        <v>143</v>
      </c>
      <c r="G2705">
        <v>167</v>
      </c>
      <c r="H2705">
        <v>4.1389655550238098</v>
      </c>
      <c r="I2705">
        <v>-73.584988921428504</v>
      </c>
      <c r="J2705">
        <v>0.18650179609249101</v>
      </c>
      <c r="K2705">
        <v>20732</v>
      </c>
      <c r="L2705">
        <v>4.1390000000000002</v>
      </c>
      <c r="M2705">
        <v>-73.585048400000005</v>
      </c>
      <c r="N2705">
        <v>143</v>
      </c>
      <c r="O2705">
        <v>891</v>
      </c>
      <c r="P2705">
        <f t="shared" si="85"/>
        <v>14.85</v>
      </c>
      <c r="R2705" t="str">
        <f t="shared" si="84"/>
        <v>2703,19,608739,4.140178805,-73.58615158,143,167,4.13896555502381,-73.5849889214285,0.186501796092491,20732,4.139,-73.5850484,143,891,14.85</v>
      </c>
    </row>
    <row r="2706" spans="1:18" x14ac:dyDescent="0.25">
      <c r="A2706">
        <v>2704</v>
      </c>
      <c r="B2706">
        <v>20</v>
      </c>
      <c r="C2706">
        <v>612225</v>
      </c>
      <c r="D2706">
        <v>4.1397623530000001</v>
      </c>
      <c r="E2706">
        <v>-73.581833779999997</v>
      </c>
      <c r="F2706">
        <v>127</v>
      </c>
      <c r="G2706">
        <v>133</v>
      </c>
      <c r="H2706">
        <v>4.1397541385517203</v>
      </c>
      <c r="I2706">
        <v>-73.581406566206894</v>
      </c>
      <c r="J2706">
        <v>4.7359115848549099E-2</v>
      </c>
      <c r="K2706">
        <v>20492</v>
      </c>
      <c r="L2706">
        <v>4.1399999999999997</v>
      </c>
      <c r="M2706">
        <v>-73.581417799999997</v>
      </c>
      <c r="N2706">
        <v>127</v>
      </c>
      <c r="O2706">
        <v>981</v>
      </c>
      <c r="P2706">
        <f t="shared" si="85"/>
        <v>16.350000000000001</v>
      </c>
      <c r="R2706" t="str">
        <f t="shared" si="84"/>
        <v>2704,20,612225,4.139762353,-73.58183378,127,133,4.13975413855172,-73.5814065662069,0.0473591158485491,20492,4.14,-73.5814178,127,981,16.35</v>
      </c>
    </row>
    <row r="2707" spans="1:18" x14ac:dyDescent="0.25">
      <c r="A2707">
        <v>2705</v>
      </c>
      <c r="B2707">
        <v>13</v>
      </c>
      <c r="C2707">
        <v>608986</v>
      </c>
      <c r="D2707">
        <v>4.1184109160000002</v>
      </c>
      <c r="E2707">
        <v>-73.564676270000007</v>
      </c>
      <c r="F2707">
        <v>80</v>
      </c>
      <c r="G2707">
        <v>1</v>
      </c>
      <c r="H2707">
        <v>4.1186939240588201</v>
      </c>
      <c r="I2707">
        <v>-73.563921907352906</v>
      </c>
      <c r="J2707">
        <v>8.9331130810478596E-2</v>
      </c>
      <c r="K2707">
        <v>37514</v>
      </c>
      <c r="L2707">
        <v>4.1189999999999998</v>
      </c>
      <c r="M2707">
        <v>-73.563647099999997</v>
      </c>
      <c r="N2707">
        <v>80</v>
      </c>
      <c r="O2707">
        <v>1244</v>
      </c>
      <c r="P2707">
        <f t="shared" si="85"/>
        <v>20.733333333333334</v>
      </c>
      <c r="R2707" t="str">
        <f t="shared" si="84"/>
        <v>2705,13,608986,4.118410916,-73.56467627,80,1,4.11869392405882,-73.5639219073529,0.0893311308104786,37514,4.119,-73.5636471,80,1244,20.7333333333333</v>
      </c>
    </row>
    <row r="2708" spans="1:18" x14ac:dyDescent="0.25">
      <c r="A2708">
        <v>2706</v>
      </c>
      <c r="B2708">
        <v>5</v>
      </c>
      <c r="C2708">
        <v>608999</v>
      </c>
      <c r="D2708">
        <v>4.1194567529999997</v>
      </c>
      <c r="E2708">
        <v>-73.561926850000006</v>
      </c>
      <c r="F2708">
        <v>107</v>
      </c>
      <c r="G2708">
        <v>108</v>
      </c>
      <c r="H2708">
        <v>4.1204616404285703</v>
      </c>
      <c r="I2708">
        <v>-73.561168413928499</v>
      </c>
      <c r="J2708">
        <v>0.13977290462559799</v>
      </c>
      <c r="K2708">
        <v>36669</v>
      </c>
      <c r="L2708">
        <v>4.12</v>
      </c>
      <c r="M2708">
        <v>-73.560896499999998</v>
      </c>
      <c r="N2708">
        <v>107</v>
      </c>
      <c r="O2708">
        <v>1288</v>
      </c>
      <c r="P2708">
        <f t="shared" si="85"/>
        <v>21.466666666666665</v>
      </c>
      <c r="R2708" t="str">
        <f t="shared" si="84"/>
        <v>2706,5,608999,4.119456753,-73.56192685,107,108,4.12046164042857,-73.5611684139285,0.139772904625598,36669,4.12,-73.5608965,107,1288,21.4666666666667</v>
      </c>
    </row>
    <row r="2709" spans="1:18" x14ac:dyDescent="0.25">
      <c r="A2709">
        <v>2707</v>
      </c>
      <c r="B2709">
        <v>10</v>
      </c>
      <c r="C2709">
        <v>609106</v>
      </c>
      <c r="D2709">
        <v>4.1412538190000001</v>
      </c>
      <c r="E2709">
        <v>-73.611910980000005</v>
      </c>
      <c r="F2709">
        <v>123</v>
      </c>
      <c r="G2709">
        <v>131</v>
      </c>
      <c r="H2709">
        <v>4.1419462591818101</v>
      </c>
      <c r="I2709">
        <v>-73.612015219454506</v>
      </c>
      <c r="J2709">
        <v>7.7810007067692394E-2</v>
      </c>
      <c r="K2709">
        <v>18452</v>
      </c>
      <c r="L2709">
        <v>4.1420000000000003</v>
      </c>
      <c r="M2709">
        <v>-73.612037000000001</v>
      </c>
      <c r="N2709">
        <v>123</v>
      </c>
      <c r="O2709">
        <v>594</v>
      </c>
      <c r="P2709">
        <f t="shared" si="85"/>
        <v>9.9</v>
      </c>
      <c r="R2709" t="str">
        <f t="shared" si="84"/>
        <v>2707,10,609106,4.141253819,-73.61191098,123,131,4.14194625918181,-73.6120152194545,0.0778100070676924,18452,4.142,-73.612037,123,594,9.9</v>
      </c>
    </row>
    <row r="2710" spans="1:18" x14ac:dyDescent="0.25">
      <c r="A2710">
        <v>2708</v>
      </c>
      <c r="B2710">
        <v>15</v>
      </c>
      <c r="C2710">
        <v>609219</v>
      </c>
      <c r="D2710">
        <v>4.1361490080000003</v>
      </c>
      <c r="E2710">
        <v>-73.616880780000002</v>
      </c>
      <c r="F2710">
        <v>121</v>
      </c>
      <c r="G2710">
        <v>191</v>
      </c>
      <c r="H2710">
        <v>4.1366977979062503</v>
      </c>
      <c r="I2710">
        <v>-73.617274797187505</v>
      </c>
      <c r="J2710">
        <v>7.5008393748653202E-2</v>
      </c>
      <c r="K2710">
        <v>22770</v>
      </c>
      <c r="L2710">
        <v>4.1369999999999996</v>
      </c>
      <c r="M2710">
        <v>-73.617291300000005</v>
      </c>
      <c r="N2710">
        <v>121</v>
      </c>
      <c r="O2710">
        <v>592</v>
      </c>
      <c r="P2710">
        <f t="shared" si="85"/>
        <v>9.8666666666666671</v>
      </c>
      <c r="R2710" t="str">
        <f t="shared" si="84"/>
        <v>2708,15,609219,4.136149008,-73.61688078,121,191,4.13669779790625,-73.6172747971875,0.0750083937486532,22770,4.137,-73.6172913,121,592,9.86666666666667</v>
      </c>
    </row>
    <row r="2711" spans="1:18" x14ac:dyDescent="0.25">
      <c r="A2711">
        <v>2709</v>
      </c>
      <c r="B2711">
        <v>3</v>
      </c>
      <c r="C2711">
        <v>609249</v>
      </c>
      <c r="D2711">
        <v>4.1364937570000002</v>
      </c>
      <c r="E2711">
        <v>-73.61451366</v>
      </c>
      <c r="F2711">
        <v>118</v>
      </c>
      <c r="G2711">
        <v>179</v>
      </c>
      <c r="H2711">
        <v>4.1373313622500003</v>
      </c>
      <c r="I2711">
        <v>-73.612859223125</v>
      </c>
      <c r="J2711">
        <v>0.205641495914796</v>
      </c>
      <c r="K2711">
        <v>22933</v>
      </c>
      <c r="L2711">
        <v>4.1369999999999996</v>
      </c>
      <c r="M2711">
        <v>-73.612864299999998</v>
      </c>
      <c r="N2711">
        <v>118</v>
      </c>
      <c r="O2711">
        <v>661</v>
      </c>
      <c r="P2711">
        <f t="shared" si="85"/>
        <v>11.016666666666667</v>
      </c>
      <c r="R2711" t="str">
        <f t="shared" si="84"/>
        <v>2709,3,609249,4.136493757,-73.61451366,118,179,4.13733136225,-73.612859223125,0.205641495914796,22933,4.137,-73.6128643,118,661,11.0166666666667</v>
      </c>
    </row>
    <row r="2712" spans="1:18" x14ac:dyDescent="0.25">
      <c r="A2712">
        <v>2710</v>
      </c>
      <c r="B2712">
        <v>8</v>
      </c>
      <c r="C2712">
        <v>609292</v>
      </c>
      <c r="D2712">
        <v>4.1358372929999998</v>
      </c>
      <c r="E2712">
        <v>-73.611707920000001</v>
      </c>
      <c r="F2712">
        <v>137</v>
      </c>
      <c r="G2712">
        <v>68</v>
      </c>
      <c r="H2712">
        <v>4.1341443167837797</v>
      </c>
      <c r="I2712">
        <v>-73.612267937297304</v>
      </c>
      <c r="J2712">
        <v>0.19810703877778299</v>
      </c>
      <c r="K2712">
        <v>25194</v>
      </c>
      <c r="L2712">
        <v>4.1340000000000003</v>
      </c>
      <c r="M2712">
        <v>-73.612256400000007</v>
      </c>
      <c r="N2712">
        <v>137</v>
      </c>
      <c r="O2712">
        <v>747</v>
      </c>
      <c r="P2712">
        <f t="shared" si="85"/>
        <v>12.45</v>
      </c>
      <c r="R2712" t="str">
        <f t="shared" si="84"/>
        <v>2710,8,609292,4.135837293,-73.61170792,137,68,4.13414431678378,-73.6122679372973,0.198107038777783,25194,4.134,-73.6122564,137,747,12.45</v>
      </c>
    </row>
    <row r="2713" spans="1:18" x14ac:dyDescent="0.25">
      <c r="A2713">
        <v>2711</v>
      </c>
      <c r="B2713">
        <v>6</v>
      </c>
      <c r="C2713">
        <v>609335</v>
      </c>
      <c r="D2713">
        <v>4.1334004880000004</v>
      </c>
      <c r="E2713">
        <v>-73.610526570000005</v>
      </c>
      <c r="F2713">
        <v>116</v>
      </c>
      <c r="G2713">
        <v>68</v>
      </c>
      <c r="H2713">
        <v>4.1341443167837797</v>
      </c>
      <c r="I2713">
        <v>-73.612267937297304</v>
      </c>
      <c r="J2713">
        <v>0.209961316007409</v>
      </c>
      <c r="K2713">
        <v>25194</v>
      </c>
      <c r="L2713">
        <v>4.1340000000000003</v>
      </c>
      <c r="M2713">
        <v>-73.612256400000007</v>
      </c>
      <c r="N2713">
        <v>116</v>
      </c>
      <c r="O2713">
        <v>747</v>
      </c>
      <c r="P2713">
        <f t="shared" si="85"/>
        <v>12.45</v>
      </c>
      <c r="R2713" t="str">
        <f t="shared" si="84"/>
        <v>2711,6,609335,4.133400488,-73.61052657,116,68,4.13414431678378,-73.6122679372973,0.209961316007409,25194,4.134,-73.6122564,116,747,12.45</v>
      </c>
    </row>
    <row r="2714" spans="1:18" x14ac:dyDescent="0.25">
      <c r="A2714">
        <v>2712</v>
      </c>
      <c r="B2714">
        <v>8</v>
      </c>
      <c r="C2714">
        <v>609420</v>
      </c>
      <c r="D2714">
        <v>4.1341523960000002</v>
      </c>
      <c r="E2714">
        <v>-73.619784589999995</v>
      </c>
      <c r="F2714">
        <v>99</v>
      </c>
      <c r="G2714">
        <v>21</v>
      </c>
      <c r="H2714">
        <v>4.1340516367618996</v>
      </c>
      <c r="I2714">
        <v>-73.620160465476104</v>
      </c>
      <c r="J2714">
        <v>4.31389544380303E-2</v>
      </c>
      <c r="K2714">
        <v>25019</v>
      </c>
      <c r="L2714">
        <v>4.1340000000000003</v>
      </c>
      <c r="M2714">
        <v>-73.620181000000002</v>
      </c>
      <c r="N2714">
        <v>99</v>
      </c>
      <c r="O2714">
        <v>579</v>
      </c>
      <c r="P2714">
        <f t="shared" si="85"/>
        <v>9.65</v>
      </c>
      <c r="R2714" t="str">
        <f t="shared" si="84"/>
        <v>2712,8,609420,4.134152396,-73.61978459,99,21,4.1340516367619,-73.6201604654761,0.0431389544380303,25019,4.134,-73.620181,99,579,9.65</v>
      </c>
    </row>
    <row r="2715" spans="1:18" x14ac:dyDescent="0.25">
      <c r="A2715">
        <v>2713</v>
      </c>
      <c r="B2715">
        <v>3</v>
      </c>
      <c r="C2715">
        <v>609513</v>
      </c>
      <c r="D2715">
        <v>4.1299360089999997</v>
      </c>
      <c r="E2715">
        <v>-73.619349600000007</v>
      </c>
      <c r="F2715">
        <v>107</v>
      </c>
      <c r="G2715">
        <v>119</v>
      </c>
      <c r="H2715">
        <v>4.1296560587096698</v>
      </c>
      <c r="I2715">
        <v>-73.618758950967703</v>
      </c>
      <c r="J2715">
        <v>7.2481274168864906E-2</v>
      </c>
      <c r="K2715">
        <v>28430</v>
      </c>
      <c r="L2715">
        <v>4.13</v>
      </c>
      <c r="M2715">
        <v>-73.618720199999998</v>
      </c>
      <c r="N2715">
        <v>107</v>
      </c>
      <c r="O2715">
        <v>588</v>
      </c>
      <c r="P2715">
        <f t="shared" si="85"/>
        <v>9.8000000000000007</v>
      </c>
      <c r="R2715" t="str">
        <f t="shared" si="84"/>
        <v>2713,3,609513,4.129936009,-73.6193496,107,119,4.12965605870967,-73.6187589509677,0.0724812741688649,28430,4.13,-73.6187202,107,588,9.8</v>
      </c>
    </row>
    <row r="2716" spans="1:18" x14ac:dyDescent="0.25">
      <c r="A2716">
        <v>2714</v>
      </c>
      <c r="B2716">
        <v>22</v>
      </c>
      <c r="C2716">
        <v>609553</v>
      </c>
      <c r="D2716">
        <v>4.1303417939999996</v>
      </c>
      <c r="E2716">
        <v>-73.616519510000003</v>
      </c>
      <c r="F2716">
        <v>117</v>
      </c>
      <c r="G2716">
        <v>57</v>
      </c>
      <c r="H2716">
        <v>4.1281348695312499</v>
      </c>
      <c r="I2716">
        <v>-73.616910924999999</v>
      </c>
      <c r="J2716">
        <v>0.249052352662364</v>
      </c>
      <c r="K2716">
        <v>30144</v>
      </c>
      <c r="L2716">
        <v>4.1280000000000001</v>
      </c>
      <c r="M2716">
        <v>-73.616886300000004</v>
      </c>
      <c r="N2716">
        <v>117</v>
      </c>
      <c r="O2716">
        <v>656</v>
      </c>
      <c r="P2716">
        <f t="shared" si="85"/>
        <v>10.933333333333334</v>
      </c>
      <c r="R2716" t="str">
        <f t="shared" si="84"/>
        <v>2714,22,609553,4.130341794,-73.61651951,117,57,4.12813486953125,-73.616910925,0.249052352662364,30144,4.128,-73.6168863,117,656,10.9333333333333</v>
      </c>
    </row>
    <row r="2717" spans="1:18" x14ac:dyDescent="0.25">
      <c r="A2717">
        <v>2715</v>
      </c>
      <c r="B2717">
        <v>7</v>
      </c>
      <c r="C2717">
        <v>609651</v>
      </c>
      <c r="D2717">
        <v>4.1191382550000002</v>
      </c>
      <c r="E2717">
        <v>-73.595469399999999</v>
      </c>
      <c r="F2717">
        <v>113</v>
      </c>
      <c r="G2717">
        <v>7</v>
      </c>
      <c r="H2717">
        <v>4.1194138938420997</v>
      </c>
      <c r="I2717">
        <v>-73.595790376315705</v>
      </c>
      <c r="J2717">
        <v>4.6945718654753402E-2</v>
      </c>
      <c r="K2717">
        <v>37246</v>
      </c>
      <c r="L2717">
        <v>4.1189999999999998</v>
      </c>
      <c r="M2717">
        <v>-73.595798200000004</v>
      </c>
      <c r="N2717">
        <v>113</v>
      </c>
      <c r="O2717">
        <v>931</v>
      </c>
      <c r="P2717">
        <f t="shared" si="85"/>
        <v>15.516666666666667</v>
      </c>
      <c r="R2717" t="str">
        <f t="shared" si="84"/>
        <v>2715,7,609651,4.119138255,-73.5954694,113,7,4.1194138938421,-73.5957903763157,0.0469457186547534,37246,4.119,-73.5957982,113,931,15.5166666666667</v>
      </c>
    </row>
    <row r="2718" spans="1:18" x14ac:dyDescent="0.25">
      <c r="A2718">
        <v>2716</v>
      </c>
      <c r="B2718">
        <v>6</v>
      </c>
      <c r="C2718">
        <v>609729</v>
      </c>
      <c r="D2718">
        <v>4.119058431</v>
      </c>
      <c r="E2718">
        <v>-73.589849439999995</v>
      </c>
      <c r="F2718">
        <v>132</v>
      </c>
      <c r="G2718">
        <v>69</v>
      </c>
      <c r="H2718">
        <v>4.1183139716333299</v>
      </c>
      <c r="I2718">
        <v>-73.591271411999998</v>
      </c>
      <c r="J2718">
        <v>0.178001259711037</v>
      </c>
      <c r="K2718">
        <v>38141</v>
      </c>
      <c r="L2718">
        <v>4.1180000000000003</v>
      </c>
      <c r="M2718">
        <v>-73.591836900000004</v>
      </c>
      <c r="N2718">
        <v>132</v>
      </c>
      <c r="O2718">
        <v>967</v>
      </c>
      <c r="P2718">
        <f t="shared" si="85"/>
        <v>16.116666666666667</v>
      </c>
      <c r="R2718" t="str">
        <f t="shared" si="84"/>
        <v>2716,6,609729,4.119058431,-73.58984944,132,69,4.11831397163333,-73.591271412,0.178001259711037,38141,4.118,-73.5918369,132,967,16.1166666666667</v>
      </c>
    </row>
    <row r="2719" spans="1:18" x14ac:dyDescent="0.25">
      <c r="A2719">
        <v>2717</v>
      </c>
      <c r="B2719">
        <v>31</v>
      </c>
      <c r="C2719">
        <v>612365</v>
      </c>
      <c r="D2719">
        <v>4.1329281370000004</v>
      </c>
      <c r="E2719">
        <v>-73.592439400000004</v>
      </c>
      <c r="F2719">
        <v>157</v>
      </c>
      <c r="G2719">
        <v>22</v>
      </c>
      <c r="H2719">
        <v>4.1322409341063802</v>
      </c>
      <c r="I2719">
        <v>-73.590817905531907</v>
      </c>
      <c r="J2719">
        <v>0.19527176183595199</v>
      </c>
      <c r="K2719">
        <v>26816</v>
      </c>
      <c r="L2719">
        <v>4.1319999999999997</v>
      </c>
      <c r="M2719">
        <v>-73.590812900000003</v>
      </c>
      <c r="N2719">
        <v>157</v>
      </c>
      <c r="O2719">
        <v>967</v>
      </c>
      <c r="P2719">
        <f t="shared" si="85"/>
        <v>16.116666666666667</v>
      </c>
      <c r="R2719" t="str">
        <f t="shared" si="84"/>
        <v>2717,31,612365,4.132928137,-73.5924394,157,22,4.13224093410638,-73.5908179055319,0.195271761835952,26816,4.132,-73.5908129,157,967,16.1166666666667</v>
      </c>
    </row>
    <row r="2720" spans="1:18" x14ac:dyDescent="0.25">
      <c r="A2720">
        <v>2718</v>
      </c>
      <c r="B2720">
        <v>15</v>
      </c>
      <c r="C2720">
        <v>609921</v>
      </c>
      <c r="D2720">
        <v>4.1152627419999996</v>
      </c>
      <c r="E2720">
        <v>-73.59666661</v>
      </c>
      <c r="F2720">
        <v>108</v>
      </c>
      <c r="G2720">
        <v>142</v>
      </c>
      <c r="H2720">
        <v>4.1155453320250004</v>
      </c>
      <c r="I2720">
        <v>-73.597526217249893</v>
      </c>
      <c r="J2720">
        <v>0.10031933475831099</v>
      </c>
      <c r="K2720">
        <v>39125</v>
      </c>
      <c r="L2720">
        <v>4.1159999999999997</v>
      </c>
      <c r="M2720">
        <v>-73.597683799999999</v>
      </c>
      <c r="N2720">
        <v>108</v>
      </c>
      <c r="O2720">
        <v>826</v>
      </c>
      <c r="P2720">
        <f t="shared" si="85"/>
        <v>13.766666666666667</v>
      </c>
      <c r="R2720" t="str">
        <f t="shared" si="84"/>
        <v>2718,15,609921,4.115262742,-73.59666661,108,142,4.115545332025,-73.5975262172499,0.100319334758311,39125,4.116,-73.5976838,108,826,13.7666666666667</v>
      </c>
    </row>
    <row r="2721" spans="1:18" x14ac:dyDescent="0.25">
      <c r="A2721">
        <v>2719</v>
      </c>
      <c r="B2721">
        <v>22</v>
      </c>
      <c r="C2721">
        <v>610001</v>
      </c>
      <c r="D2721">
        <v>4.131005536</v>
      </c>
      <c r="E2721">
        <v>-73.607988079999998</v>
      </c>
      <c r="F2721">
        <v>141</v>
      </c>
      <c r="G2721">
        <v>120</v>
      </c>
      <c r="H2721">
        <v>4.1312756193200002</v>
      </c>
      <c r="I2721">
        <v>-73.609278447999998</v>
      </c>
      <c r="J2721">
        <v>0.14613495248035199</v>
      </c>
      <c r="K2721">
        <v>27825</v>
      </c>
      <c r="L2721">
        <v>4.1310000000000002</v>
      </c>
      <c r="M2721">
        <v>-73.609200999999999</v>
      </c>
      <c r="N2721">
        <v>141</v>
      </c>
      <c r="O2721">
        <v>833</v>
      </c>
      <c r="P2721">
        <f t="shared" si="85"/>
        <v>13.883333333333333</v>
      </c>
      <c r="R2721" t="str">
        <f t="shared" si="84"/>
        <v>2719,22,610001,4.131005536,-73.60798808,141,120,4.13127561932,-73.609278448,0.146134952480352,27825,4.131,-73.609201,141,833,13.8833333333333</v>
      </c>
    </row>
    <row r="2722" spans="1:18" x14ac:dyDescent="0.25">
      <c r="A2722">
        <v>2720</v>
      </c>
      <c r="B2722">
        <v>13</v>
      </c>
      <c r="C2722">
        <v>130304</v>
      </c>
      <c r="D2722">
        <v>4.1368576859999999</v>
      </c>
      <c r="E2722">
        <v>-73.647950059999999</v>
      </c>
      <c r="F2722">
        <v>104</v>
      </c>
      <c r="G2722">
        <v>104</v>
      </c>
      <c r="H2722">
        <v>4.13742668586666</v>
      </c>
      <c r="I2722">
        <v>-73.647444966666598</v>
      </c>
      <c r="J2722">
        <v>8.4451598083564602E-2</v>
      </c>
      <c r="K2722">
        <v>22834</v>
      </c>
      <c r="L2722">
        <v>4.1369999999999996</v>
      </c>
      <c r="M2722">
        <v>-73.647469999999998</v>
      </c>
      <c r="N2722">
        <v>104</v>
      </c>
      <c r="O2722">
        <v>625</v>
      </c>
      <c r="P2722">
        <f t="shared" si="85"/>
        <v>10.416666666666666</v>
      </c>
      <c r="R2722" t="str">
        <f t="shared" si="84"/>
        <v>2720,13,130304,4.136857686,-73.64795006,104,104,4.13742668586666,-73.6474449666666,0.0844515980835646,22834,4.137,-73.64747,104,625,10.4166666666667</v>
      </c>
    </row>
    <row r="2723" spans="1:18" x14ac:dyDescent="0.25">
      <c r="A2723">
        <v>2721</v>
      </c>
      <c r="B2723">
        <v>3</v>
      </c>
      <c r="C2723">
        <v>610180</v>
      </c>
      <c r="D2723">
        <v>4.1336838910000004</v>
      </c>
      <c r="E2723">
        <v>-73.632968730000002</v>
      </c>
      <c r="F2723">
        <v>111</v>
      </c>
      <c r="G2723">
        <v>122</v>
      </c>
      <c r="H2723">
        <v>4.1352269323636301</v>
      </c>
      <c r="I2723">
        <v>-73.633690987878794</v>
      </c>
      <c r="J2723">
        <v>0.189236688478163</v>
      </c>
      <c r="K2723">
        <v>24209</v>
      </c>
      <c r="L2723">
        <v>4.1349999999999998</v>
      </c>
      <c r="M2723">
        <v>-73.633625199999997</v>
      </c>
      <c r="N2723">
        <v>111</v>
      </c>
      <c r="O2723">
        <v>427</v>
      </c>
      <c r="P2723">
        <f t="shared" si="85"/>
        <v>7.1166666666666663</v>
      </c>
      <c r="R2723" t="str">
        <f t="shared" si="84"/>
        <v>2721,3,610180,4.133683891,-73.63296873,111,122,4.13522693236363,-73.6336909878788,0.189236688478163,24209,4.135,-73.6336252,111,427,7.11666666666667</v>
      </c>
    </row>
    <row r="2724" spans="1:18" x14ac:dyDescent="0.25">
      <c r="A2724">
        <v>2722</v>
      </c>
      <c r="B2724">
        <v>17</v>
      </c>
      <c r="C2724">
        <v>610194</v>
      </c>
      <c r="D2724">
        <v>4.1332934080000001</v>
      </c>
      <c r="E2724">
        <v>-73.633101400000001</v>
      </c>
      <c r="F2724">
        <v>107</v>
      </c>
      <c r="G2724">
        <v>122</v>
      </c>
      <c r="H2724">
        <v>4.1352269323636301</v>
      </c>
      <c r="I2724">
        <v>-73.633690987878794</v>
      </c>
      <c r="J2724">
        <v>0.22458062668282899</v>
      </c>
      <c r="K2724">
        <v>24209</v>
      </c>
      <c r="L2724">
        <v>4.1349999999999998</v>
      </c>
      <c r="M2724">
        <v>-73.633625199999997</v>
      </c>
      <c r="N2724">
        <v>107</v>
      </c>
      <c r="O2724">
        <v>427</v>
      </c>
      <c r="P2724">
        <f t="shared" si="85"/>
        <v>7.1166666666666663</v>
      </c>
      <c r="R2724" t="str">
        <f t="shared" si="84"/>
        <v>2722,17,610194,4.133293408,-73.6331014,107,122,4.13522693236363,-73.6336909878788,0.224580626682829,24209,4.135,-73.6336252,107,427,7.11666666666667</v>
      </c>
    </row>
    <row r="2725" spans="1:18" x14ac:dyDescent="0.25">
      <c r="A2725">
        <v>2723</v>
      </c>
      <c r="B2725">
        <v>13</v>
      </c>
      <c r="C2725">
        <v>610286</v>
      </c>
      <c r="D2725">
        <v>4.1421607409999996</v>
      </c>
      <c r="E2725">
        <v>-73.622971949999993</v>
      </c>
      <c r="F2725">
        <v>129</v>
      </c>
      <c r="G2725">
        <v>138</v>
      </c>
      <c r="H2725">
        <v>4.1431407383684196</v>
      </c>
      <c r="I2725">
        <v>-73.623175365789393</v>
      </c>
      <c r="J2725">
        <v>0.111211584628901</v>
      </c>
      <c r="K2725">
        <v>17518</v>
      </c>
      <c r="L2725">
        <v>4.1429999999999998</v>
      </c>
      <c r="M2725">
        <v>-73.623185199999995</v>
      </c>
      <c r="N2725">
        <v>129</v>
      </c>
      <c r="O2725">
        <v>402</v>
      </c>
      <c r="P2725">
        <f t="shared" si="85"/>
        <v>6.7</v>
      </c>
      <c r="R2725" t="str">
        <f t="shared" si="84"/>
        <v>2723,13,610286,4.142160741,-73.62297195,129,138,4.14314073836842,-73.6231753657894,0.111211584628901,17518,4.143,-73.6231852,129,402,6.7</v>
      </c>
    </row>
    <row r="2726" spans="1:18" x14ac:dyDescent="0.25">
      <c r="A2726">
        <v>2724</v>
      </c>
      <c r="B2726">
        <v>18</v>
      </c>
      <c r="C2726">
        <v>610330</v>
      </c>
      <c r="D2726">
        <v>4.1397014099999998</v>
      </c>
      <c r="E2726">
        <v>-73.625015700000006</v>
      </c>
      <c r="F2726">
        <v>136</v>
      </c>
      <c r="G2726">
        <v>66</v>
      </c>
      <c r="H2726">
        <v>4.1389235624693796</v>
      </c>
      <c r="I2726">
        <v>-73.623678444897905</v>
      </c>
      <c r="J2726">
        <v>0.17157878807504801</v>
      </c>
      <c r="K2726">
        <v>20997</v>
      </c>
      <c r="L2726">
        <v>4.1390000000000002</v>
      </c>
      <c r="M2726">
        <v>-73.623679699999997</v>
      </c>
      <c r="N2726">
        <v>136</v>
      </c>
      <c r="O2726">
        <v>521</v>
      </c>
      <c r="P2726">
        <f t="shared" si="85"/>
        <v>8.6833333333333336</v>
      </c>
      <c r="R2726" t="str">
        <f t="shared" si="84"/>
        <v>2724,18,610330,4.13970141,-73.6250157,136,66,4.13892356246938,-73.6236784448979,0.171578788075048,20997,4.139,-73.6236797,136,521,8.68333333333333</v>
      </c>
    </row>
    <row r="2727" spans="1:18" x14ac:dyDescent="0.25">
      <c r="A2727">
        <v>2725</v>
      </c>
      <c r="B2727">
        <v>19</v>
      </c>
      <c r="C2727">
        <v>610331</v>
      </c>
      <c r="D2727">
        <v>4.1399883050000001</v>
      </c>
      <c r="E2727">
        <v>-73.62545575</v>
      </c>
      <c r="F2727">
        <v>115</v>
      </c>
      <c r="G2727">
        <v>66</v>
      </c>
      <c r="H2727">
        <v>4.1389235624693796</v>
      </c>
      <c r="I2727">
        <v>-73.623678444897905</v>
      </c>
      <c r="J2727">
        <v>0.229790797579705</v>
      </c>
      <c r="K2727">
        <v>20997</v>
      </c>
      <c r="L2727">
        <v>4.1390000000000002</v>
      </c>
      <c r="M2727">
        <v>-73.623679699999997</v>
      </c>
      <c r="N2727">
        <v>115</v>
      </c>
      <c r="O2727">
        <v>521</v>
      </c>
      <c r="P2727">
        <f t="shared" si="85"/>
        <v>8.6833333333333336</v>
      </c>
      <c r="R2727" t="str">
        <f t="shared" si="84"/>
        <v>2725,19,610331,4.139988305,-73.62545575,115,66,4.13892356246938,-73.6236784448979,0.229790797579705,20997,4.139,-73.6236797,115,521,8.68333333333333</v>
      </c>
    </row>
    <row r="2728" spans="1:18" x14ac:dyDescent="0.25">
      <c r="A2728">
        <v>2726</v>
      </c>
      <c r="B2728">
        <v>8</v>
      </c>
      <c r="C2728">
        <v>610386</v>
      </c>
      <c r="D2728">
        <v>4.1362725600000001</v>
      </c>
      <c r="E2728">
        <v>-73.623659540000006</v>
      </c>
      <c r="F2728">
        <v>126</v>
      </c>
      <c r="G2728">
        <v>190</v>
      </c>
      <c r="H2728">
        <v>4.1350306034347799</v>
      </c>
      <c r="I2728">
        <v>-73.623651573478199</v>
      </c>
      <c r="J2728">
        <v>0.13801538875722599</v>
      </c>
      <c r="K2728">
        <v>24374</v>
      </c>
      <c r="L2728">
        <v>4.1349999999999998</v>
      </c>
      <c r="M2728">
        <v>-73.623648000000003</v>
      </c>
      <c r="N2728">
        <v>126</v>
      </c>
      <c r="O2728">
        <v>537</v>
      </c>
      <c r="P2728">
        <f t="shared" si="85"/>
        <v>8.9499999999999993</v>
      </c>
      <c r="R2728" t="str">
        <f t="shared" si="84"/>
        <v>2726,8,610386,4.13627256,-73.62365954,126,190,4.13503060343478,-73.6236515734782,0.138015388757226,24374,4.135,-73.623648,126,537,8.95</v>
      </c>
    </row>
    <row r="2729" spans="1:18" x14ac:dyDescent="0.25">
      <c r="A2729">
        <v>2727</v>
      </c>
      <c r="B2729">
        <v>13</v>
      </c>
      <c r="C2729">
        <v>610570</v>
      </c>
      <c r="D2729">
        <v>4.1288603269999999</v>
      </c>
      <c r="E2729">
        <v>-73.630497039999995</v>
      </c>
      <c r="F2729">
        <v>98</v>
      </c>
      <c r="G2729">
        <v>27</v>
      </c>
      <c r="H2729">
        <v>4.1301513480666596</v>
      </c>
      <c r="I2729">
        <v>-73.6295055603333</v>
      </c>
      <c r="J2729">
        <v>0.180716554803587</v>
      </c>
      <c r="K2729">
        <v>28411</v>
      </c>
      <c r="L2729">
        <v>4.13</v>
      </c>
      <c r="M2729">
        <v>-73.629496200000006</v>
      </c>
      <c r="N2729">
        <v>98</v>
      </c>
      <c r="O2729">
        <v>572</v>
      </c>
      <c r="P2729">
        <f t="shared" si="85"/>
        <v>9.5333333333333332</v>
      </c>
      <c r="R2729" t="str">
        <f t="shared" si="84"/>
        <v>2727,13,610570,4.128860327,-73.63049704,98,27,4.13015134806666,-73.6295055603333,0.180716554803587,28411,4.13,-73.6294962,98,572,9.53333333333333</v>
      </c>
    </row>
    <row r="2730" spans="1:18" x14ac:dyDescent="0.25">
      <c r="A2730">
        <v>2728</v>
      </c>
      <c r="B2730">
        <v>1</v>
      </c>
      <c r="C2730">
        <v>610729</v>
      </c>
      <c r="D2730">
        <v>4.1212526370000004</v>
      </c>
      <c r="E2730">
        <v>-73.623417439999997</v>
      </c>
      <c r="F2730">
        <v>163</v>
      </c>
      <c r="G2730">
        <v>81</v>
      </c>
      <c r="H2730">
        <v>4.1203776095217304</v>
      </c>
      <c r="I2730">
        <v>-73.622869044347794</v>
      </c>
      <c r="J2730">
        <v>0.114672175053601</v>
      </c>
      <c r="K2730">
        <v>37151</v>
      </c>
      <c r="L2730">
        <v>4.12</v>
      </c>
      <c r="M2730">
        <v>-73.622855700000002</v>
      </c>
      <c r="N2730">
        <v>163</v>
      </c>
      <c r="O2730">
        <v>643</v>
      </c>
      <c r="P2730">
        <f t="shared" si="85"/>
        <v>10.716666666666667</v>
      </c>
      <c r="R2730" t="str">
        <f t="shared" si="84"/>
        <v>2728,1,610729,4.121252637,-73.62341744,163,81,4.12037760952173,-73.6228690443478,0.114672175053601,37151,4.12,-73.6228557,163,643,10.7166666666667</v>
      </c>
    </row>
    <row r="2731" spans="1:18" x14ac:dyDescent="0.25">
      <c r="A2731">
        <v>2729</v>
      </c>
      <c r="B2731">
        <v>29</v>
      </c>
      <c r="C2731">
        <v>612027</v>
      </c>
      <c r="D2731">
        <v>4.1218116140000003</v>
      </c>
      <c r="E2731">
        <v>-73.627806899999996</v>
      </c>
      <c r="F2731">
        <v>103</v>
      </c>
      <c r="G2731">
        <v>0</v>
      </c>
      <c r="H2731">
        <v>4.1244329329487099</v>
      </c>
      <c r="I2731">
        <v>-73.627487158717898</v>
      </c>
      <c r="J2731">
        <v>0.29344224860492801</v>
      </c>
      <c r="K2731">
        <v>33483</v>
      </c>
      <c r="L2731">
        <v>4.1239999999999997</v>
      </c>
      <c r="M2731">
        <v>-73.627545400000002</v>
      </c>
      <c r="N2731">
        <v>103</v>
      </c>
      <c r="O2731">
        <v>655</v>
      </c>
      <c r="P2731">
        <f t="shared" si="85"/>
        <v>10.916666666666666</v>
      </c>
      <c r="R2731" t="str">
        <f t="shared" si="84"/>
        <v>2729,29,612027,4.121811614,-73.6278069,103,0,4.12443293294871,-73.6274871587179,0.293442248604928,33483,4.124,-73.6275454,103,655,10.9166666666667</v>
      </c>
    </row>
    <row r="2732" spans="1:18" x14ac:dyDescent="0.25">
      <c r="A2732">
        <v>2730</v>
      </c>
      <c r="B2732">
        <v>10</v>
      </c>
      <c r="C2732">
        <v>610862</v>
      </c>
      <c r="D2732">
        <v>4.1234135470000002</v>
      </c>
      <c r="E2732">
        <v>-73.635582279999994</v>
      </c>
      <c r="F2732">
        <v>84</v>
      </c>
      <c r="G2732">
        <v>60</v>
      </c>
      <c r="H2732">
        <v>4.12272070947368</v>
      </c>
      <c r="I2732">
        <v>-73.634327127105195</v>
      </c>
      <c r="J2732">
        <v>0.15900169420539301</v>
      </c>
      <c r="K2732">
        <v>33795</v>
      </c>
      <c r="L2732">
        <v>4.1230000000000002</v>
      </c>
      <c r="M2732">
        <v>-73.634524499999998</v>
      </c>
      <c r="N2732">
        <v>84</v>
      </c>
      <c r="O2732">
        <v>463</v>
      </c>
      <c r="P2732">
        <f t="shared" si="85"/>
        <v>7.7166666666666668</v>
      </c>
      <c r="R2732" t="str">
        <f t="shared" si="84"/>
        <v>2730,10,610862,4.123413547,-73.63558228,84,60,4.12272070947368,-73.6343271271052,0.159001694205393,33795,4.123,-73.6345245,84,463,7.71666666666667</v>
      </c>
    </row>
    <row r="2733" spans="1:18" x14ac:dyDescent="0.25">
      <c r="A2733">
        <v>2731</v>
      </c>
      <c r="B2733">
        <v>13</v>
      </c>
      <c r="C2733">
        <v>131125</v>
      </c>
      <c r="D2733">
        <v>4.1142119199999998</v>
      </c>
      <c r="E2733">
        <v>-73.62719869</v>
      </c>
      <c r="F2733">
        <v>64</v>
      </c>
      <c r="G2733">
        <v>107</v>
      </c>
      <c r="H2733">
        <v>4.1143212800857096</v>
      </c>
      <c r="I2733">
        <v>-73.623735917428505</v>
      </c>
      <c r="J2733">
        <v>0.38400169126871497</v>
      </c>
      <c r="K2733">
        <v>40830</v>
      </c>
      <c r="L2733">
        <v>4.1139999999999999</v>
      </c>
      <c r="M2733">
        <v>-73.623750099999995</v>
      </c>
      <c r="N2733">
        <v>64</v>
      </c>
      <c r="O2733">
        <v>508</v>
      </c>
      <c r="P2733">
        <f t="shared" si="85"/>
        <v>8.4666666666666668</v>
      </c>
      <c r="R2733" t="str">
        <f t="shared" si="84"/>
        <v>2731,13,131125,4.11421192,-73.62719869,64,107,4.11432128008571,-73.6237359174285,0.384001691268715,40830,4.114,-73.6237501,64,508,8.46666666666667</v>
      </c>
    </row>
    <row r="2734" spans="1:18" x14ac:dyDescent="0.25">
      <c r="A2734">
        <v>2732</v>
      </c>
      <c r="B2734">
        <v>21</v>
      </c>
      <c r="C2734">
        <v>611077</v>
      </c>
      <c r="D2734">
        <v>4.1188829350000002</v>
      </c>
      <c r="E2734">
        <v>-73.622668129999994</v>
      </c>
      <c r="F2734">
        <v>116</v>
      </c>
      <c r="G2734">
        <v>81</v>
      </c>
      <c r="H2734">
        <v>4.1203776095217304</v>
      </c>
      <c r="I2734">
        <v>-73.622869044347794</v>
      </c>
      <c r="J2734">
        <v>0.167582056863364</v>
      </c>
      <c r="K2734">
        <v>37151</v>
      </c>
      <c r="L2734">
        <v>4.12</v>
      </c>
      <c r="M2734">
        <v>-73.622855700000002</v>
      </c>
      <c r="N2734">
        <v>116</v>
      </c>
      <c r="O2734">
        <v>643</v>
      </c>
      <c r="P2734">
        <f t="shared" si="85"/>
        <v>10.716666666666667</v>
      </c>
      <c r="R2734" t="str">
        <f t="shared" si="84"/>
        <v>2732,21,611077,4.118882935,-73.62266813,116,81,4.12037760952173,-73.6228690443478,0.167582056863364,37151,4.12,-73.6228557,116,643,10.7166666666667</v>
      </c>
    </row>
    <row r="2735" spans="1:18" x14ac:dyDescent="0.25">
      <c r="A2735">
        <v>2733</v>
      </c>
      <c r="B2735">
        <v>4</v>
      </c>
      <c r="C2735">
        <v>611184</v>
      </c>
      <c r="D2735">
        <v>4.1075911490000001</v>
      </c>
      <c r="E2735">
        <v>-73.659789549999999</v>
      </c>
      <c r="F2735">
        <v>138</v>
      </c>
      <c r="G2735">
        <v>61</v>
      </c>
      <c r="H2735">
        <v>4.1074378197083297</v>
      </c>
      <c r="I2735">
        <v>-73.659226922916602</v>
      </c>
      <c r="J2735">
        <v>6.4647221403395794E-2</v>
      </c>
      <c r="K2735">
        <v>43621</v>
      </c>
      <c r="L2735">
        <v>4.1070000000000002</v>
      </c>
      <c r="M2735">
        <v>-73.659033100000002</v>
      </c>
      <c r="N2735">
        <v>138</v>
      </c>
      <c r="O2735">
        <v>87</v>
      </c>
      <c r="P2735">
        <f t="shared" si="85"/>
        <v>1.45</v>
      </c>
      <c r="R2735" t="str">
        <f t="shared" si="84"/>
        <v>2733,4,611184,4.107591149,-73.65978955,138,61,4.10743781970833,-73.6592269229166,0.0646472214033958,43621,4.107,-73.6590331,138,87,1.45</v>
      </c>
    </row>
    <row r="2736" spans="1:18" x14ac:dyDescent="0.25">
      <c r="A2736">
        <v>2734</v>
      </c>
      <c r="B2736">
        <v>8</v>
      </c>
      <c r="C2736">
        <v>611404</v>
      </c>
      <c r="D2736">
        <v>4.1005889709999996</v>
      </c>
      <c r="E2736">
        <v>-73.657390230000004</v>
      </c>
      <c r="F2736">
        <v>172</v>
      </c>
      <c r="G2736">
        <v>71</v>
      </c>
      <c r="H2736">
        <v>4.0994834230384596</v>
      </c>
      <c r="I2736">
        <v>-73.657551525384605</v>
      </c>
      <c r="J2736">
        <v>0.124148164230761</v>
      </c>
      <c r="K2736">
        <v>46749</v>
      </c>
      <c r="L2736">
        <v>4.0990000000000002</v>
      </c>
      <c r="M2736">
        <v>-73.657542899999996</v>
      </c>
      <c r="N2736">
        <v>172</v>
      </c>
      <c r="O2736">
        <v>430</v>
      </c>
      <c r="P2736">
        <f t="shared" si="85"/>
        <v>7.166666666666667</v>
      </c>
      <c r="R2736" t="str">
        <f t="shared" si="84"/>
        <v>2734,8,611404,4.100588971,-73.65739023,172,71,4.09948342303846,-73.6575515253846,0.124148164230761,46749,4.099,-73.6575429,172,430,7.16666666666667</v>
      </c>
    </row>
    <row r="2737" spans="1:18" x14ac:dyDescent="0.25">
      <c r="A2737">
        <v>2735</v>
      </c>
      <c r="B2737">
        <v>5</v>
      </c>
      <c r="C2737">
        <v>611415</v>
      </c>
      <c r="D2737">
        <v>4.0987069839999997</v>
      </c>
      <c r="E2737">
        <v>-73.656072089999995</v>
      </c>
      <c r="F2737">
        <v>123</v>
      </c>
      <c r="G2737">
        <v>71</v>
      </c>
      <c r="H2737">
        <v>4.0994834230384596</v>
      </c>
      <c r="I2737">
        <v>-73.657551525384605</v>
      </c>
      <c r="J2737">
        <v>0.18529602144712501</v>
      </c>
      <c r="K2737">
        <v>46749</v>
      </c>
      <c r="L2737">
        <v>4.0990000000000002</v>
      </c>
      <c r="M2737">
        <v>-73.657542899999996</v>
      </c>
      <c r="N2737">
        <v>123</v>
      </c>
      <c r="O2737">
        <v>430</v>
      </c>
      <c r="P2737">
        <f t="shared" si="85"/>
        <v>7.166666666666667</v>
      </c>
      <c r="R2737" t="str">
        <f t="shared" si="84"/>
        <v>2735,5,611415,4.098706984,-73.65607209,123,71,4.09948342303846,-73.6575515253846,0.185296021447125,46749,4.099,-73.6575429,123,430,7.16666666666667</v>
      </c>
    </row>
    <row r="2738" spans="1:18" x14ac:dyDescent="0.25">
      <c r="A2738">
        <v>2736</v>
      </c>
      <c r="B2738">
        <v>9</v>
      </c>
      <c r="C2738">
        <v>611418</v>
      </c>
      <c r="D2738">
        <v>4.0986902130000002</v>
      </c>
      <c r="E2738">
        <v>-73.659574109999994</v>
      </c>
      <c r="F2738">
        <v>141</v>
      </c>
      <c r="G2738">
        <v>71</v>
      </c>
      <c r="H2738">
        <v>4.0994834230384596</v>
      </c>
      <c r="I2738">
        <v>-73.657551525384605</v>
      </c>
      <c r="J2738">
        <v>0.24089115669429201</v>
      </c>
      <c r="K2738">
        <v>46749</v>
      </c>
      <c r="L2738">
        <v>4.0990000000000002</v>
      </c>
      <c r="M2738">
        <v>-73.657542899999996</v>
      </c>
      <c r="N2738">
        <v>141</v>
      </c>
      <c r="O2738">
        <v>430</v>
      </c>
      <c r="P2738">
        <f t="shared" si="85"/>
        <v>7.166666666666667</v>
      </c>
      <c r="R2738" t="str">
        <f t="shared" si="84"/>
        <v>2736,9,611418,4.098690213,-73.65957411,141,71,4.09948342303846,-73.6575515253846,0.240891156694292,46749,4.099,-73.6575429,141,430,7.16666666666667</v>
      </c>
    </row>
    <row r="2739" spans="1:18" x14ac:dyDescent="0.25">
      <c r="A2739">
        <v>2737</v>
      </c>
      <c r="B2739">
        <v>19</v>
      </c>
      <c r="C2739">
        <v>611459</v>
      </c>
      <c r="D2739">
        <v>4.0976254599999997</v>
      </c>
      <c r="E2739">
        <v>-73.649333209999995</v>
      </c>
      <c r="F2739">
        <v>111</v>
      </c>
      <c r="G2739">
        <v>146</v>
      </c>
      <c r="H2739">
        <v>4.0986711213599998</v>
      </c>
      <c r="I2739">
        <v>-73.649054213400007</v>
      </c>
      <c r="J2739">
        <v>0.120243803732986</v>
      </c>
      <c r="K2739">
        <v>46874</v>
      </c>
      <c r="L2739">
        <v>4.0990000000000002</v>
      </c>
      <c r="M2739">
        <v>-73.649117899999993</v>
      </c>
      <c r="N2739">
        <v>111</v>
      </c>
      <c r="O2739">
        <v>324</v>
      </c>
      <c r="P2739">
        <f t="shared" si="85"/>
        <v>5.4</v>
      </c>
      <c r="R2739" t="str">
        <f t="shared" si="84"/>
        <v>2737,19,611459,4.09762546,-73.64933321,111,146,4.09867112136,-73.6490542134,0.120243803732986,46874,4.099,-73.6491179,111,324,5.4</v>
      </c>
    </row>
    <row r="2740" spans="1:18" x14ac:dyDescent="0.25">
      <c r="A2740">
        <v>2738</v>
      </c>
      <c r="B2740">
        <v>15</v>
      </c>
      <c r="C2740">
        <v>611472</v>
      </c>
      <c r="D2740">
        <v>4.1017316560000001</v>
      </c>
      <c r="E2740">
        <v>-73.648648379999997</v>
      </c>
      <c r="F2740">
        <v>133</v>
      </c>
      <c r="G2740">
        <v>145</v>
      </c>
      <c r="H2740">
        <v>4.1028799968235203</v>
      </c>
      <c r="I2740">
        <v>-73.649069576764703</v>
      </c>
      <c r="J2740">
        <v>0.13588131778783699</v>
      </c>
      <c r="K2740">
        <v>45345</v>
      </c>
      <c r="L2740">
        <v>4.1029999999999998</v>
      </c>
      <c r="M2740">
        <v>-73.6493155</v>
      </c>
      <c r="N2740">
        <v>133</v>
      </c>
      <c r="O2740">
        <v>277</v>
      </c>
      <c r="P2740">
        <f t="shared" si="85"/>
        <v>4.6166666666666663</v>
      </c>
      <c r="R2740" t="str">
        <f t="shared" si="84"/>
        <v>2738,15,611472,4.101731656,-73.64864838,133,145,4.10287999682352,-73.6490695767647,0.135881317787837,45345,4.103,-73.6493155,133,277,4.61666666666667</v>
      </c>
    </row>
    <row r="2741" spans="1:18" x14ac:dyDescent="0.25">
      <c r="A2741">
        <v>2739</v>
      </c>
      <c r="B2741">
        <v>3</v>
      </c>
      <c r="C2741">
        <v>103536</v>
      </c>
      <c r="D2741">
        <v>4.099326306</v>
      </c>
      <c r="E2741">
        <v>-73.638040709999999</v>
      </c>
      <c r="F2741">
        <v>102</v>
      </c>
      <c r="G2741">
        <v>39</v>
      </c>
      <c r="H2741">
        <v>4.1002216957115296</v>
      </c>
      <c r="I2741">
        <v>-73.637551676730695</v>
      </c>
      <c r="J2741">
        <v>0.113306965163898</v>
      </c>
      <c r="K2741">
        <v>46426</v>
      </c>
      <c r="L2741">
        <v>4.0999999999999996</v>
      </c>
      <c r="M2741">
        <v>-73.6375405</v>
      </c>
      <c r="N2741">
        <v>102</v>
      </c>
      <c r="O2741">
        <v>703</v>
      </c>
      <c r="P2741">
        <f t="shared" si="85"/>
        <v>11.716666666666667</v>
      </c>
      <c r="R2741" t="str">
        <f t="shared" si="84"/>
        <v>2739,3,103536,4.099326306,-73.63804071,102,39,4.10022169571153,-73.6375516767307,0.113306965163898,46426,4.1,-73.6375405,102,703,11.7166666666667</v>
      </c>
    </row>
    <row r="2742" spans="1:18" x14ac:dyDescent="0.25">
      <c r="A2742">
        <v>2740</v>
      </c>
      <c r="B2742">
        <v>23</v>
      </c>
      <c r="C2742">
        <v>611517</v>
      </c>
      <c r="D2742">
        <v>4.0814172839999996</v>
      </c>
      <c r="E2742">
        <v>-73.668575450000006</v>
      </c>
      <c r="F2742">
        <v>126</v>
      </c>
      <c r="G2742">
        <v>118</v>
      </c>
      <c r="H2742">
        <v>4.0833717727777703</v>
      </c>
      <c r="I2742">
        <v>-73.667792254074001</v>
      </c>
      <c r="J2742">
        <v>0.23389958157691401</v>
      </c>
      <c r="K2742">
        <v>50388</v>
      </c>
      <c r="L2742">
        <v>4.0830000000000002</v>
      </c>
      <c r="M2742">
        <v>-73.667664500000001</v>
      </c>
      <c r="N2742">
        <v>126</v>
      </c>
      <c r="O2742">
        <v>368</v>
      </c>
      <c r="P2742">
        <f t="shared" si="85"/>
        <v>6.1333333333333337</v>
      </c>
      <c r="R2742" t="str">
        <f t="shared" si="84"/>
        <v>2740,23,611517,4.081417284,-73.66857545,126,118,4.08337177277777,-73.667792254074,0.233899581576914,50388,4.083,-73.6676645,126,368,6.13333333333333</v>
      </c>
    </row>
    <row r="2743" spans="1:18" x14ac:dyDescent="0.25">
      <c r="A2743">
        <v>2741</v>
      </c>
      <c r="B2743">
        <v>20</v>
      </c>
      <c r="C2743">
        <v>611539</v>
      </c>
      <c r="D2743">
        <v>4.0819029660000004</v>
      </c>
      <c r="E2743">
        <v>-73.663185780000006</v>
      </c>
      <c r="F2743">
        <v>140</v>
      </c>
      <c r="G2743">
        <v>48</v>
      </c>
      <c r="H2743">
        <v>4.0817274714166603</v>
      </c>
      <c r="I2743">
        <v>-73.662956182666605</v>
      </c>
      <c r="J2743">
        <v>3.2062280355250099E-2</v>
      </c>
      <c r="K2743">
        <v>50741</v>
      </c>
      <c r="L2743">
        <v>4.0819999999999999</v>
      </c>
      <c r="M2743">
        <v>-73.662943600000006</v>
      </c>
      <c r="N2743">
        <v>140</v>
      </c>
      <c r="O2743">
        <v>433</v>
      </c>
      <c r="P2743">
        <f t="shared" si="85"/>
        <v>7.2166666666666668</v>
      </c>
      <c r="R2743" t="str">
        <f t="shared" si="84"/>
        <v>2741,20,611539,4.081902966,-73.66318578,140,48,4.08172747141666,-73.6629561826666,0.0320622803552501,50741,4.082,-73.6629436,140,433,7.21666666666667</v>
      </c>
    </row>
    <row r="2744" spans="1:18" x14ac:dyDescent="0.25">
      <c r="A2744">
        <v>2742</v>
      </c>
      <c r="B2744">
        <v>14</v>
      </c>
      <c r="C2744">
        <v>611624</v>
      </c>
      <c r="D2744">
        <v>4.0806054280000001</v>
      </c>
      <c r="E2744">
        <v>-73.672087730000001</v>
      </c>
      <c r="F2744">
        <v>132</v>
      </c>
      <c r="G2744">
        <v>165</v>
      </c>
      <c r="H2744">
        <v>4.0793912355172397</v>
      </c>
      <c r="I2744">
        <v>-73.673136061379296</v>
      </c>
      <c r="J2744">
        <v>0.17806733049777901</v>
      </c>
      <c r="K2744">
        <v>51342</v>
      </c>
      <c r="L2744">
        <v>4.0789999999999997</v>
      </c>
      <c r="M2744">
        <v>-73.672671800000003</v>
      </c>
      <c r="N2744">
        <v>132</v>
      </c>
      <c r="O2744">
        <v>494</v>
      </c>
      <c r="P2744">
        <f t="shared" si="85"/>
        <v>8.2333333333333325</v>
      </c>
      <c r="R2744" t="str">
        <f t="shared" si="84"/>
        <v>2742,14,611624,4.080605428,-73.67208773,132,165,4.07939123551724,-73.6731360613793,0.178067330497779,51342,4.079,-73.6726718,132,494,8.23333333333333</v>
      </c>
    </row>
    <row r="2745" spans="1:18" x14ac:dyDescent="0.25">
      <c r="A2745">
        <v>2743</v>
      </c>
      <c r="B2745">
        <v>20</v>
      </c>
      <c r="C2745">
        <v>611630</v>
      </c>
      <c r="D2745">
        <v>4.0798298720000004</v>
      </c>
      <c r="E2745">
        <v>-73.672107359999998</v>
      </c>
      <c r="F2745">
        <v>174</v>
      </c>
      <c r="G2745">
        <v>165</v>
      </c>
      <c r="H2745">
        <v>4.0793912355172397</v>
      </c>
      <c r="I2745">
        <v>-73.673136061379296</v>
      </c>
      <c r="J2745">
        <v>0.124006492287869</v>
      </c>
      <c r="K2745">
        <v>51342</v>
      </c>
      <c r="L2745">
        <v>4.0789999999999997</v>
      </c>
      <c r="M2745">
        <v>-73.672671800000003</v>
      </c>
      <c r="N2745">
        <v>174</v>
      </c>
      <c r="O2745">
        <v>494</v>
      </c>
      <c r="P2745">
        <f t="shared" si="85"/>
        <v>8.2333333333333325</v>
      </c>
      <c r="R2745" t="str">
        <f t="shared" si="84"/>
        <v>2743,20,611630,4.079829872,-73.67210736,174,165,4.07939123551724,-73.6731360613793,0.124006492287869,51342,4.079,-73.6726718,174,494,8.23333333333333</v>
      </c>
    </row>
    <row r="2746" spans="1:18" x14ac:dyDescent="0.25">
      <c r="A2746">
        <v>2744</v>
      </c>
      <c r="B2746">
        <v>8</v>
      </c>
      <c r="C2746">
        <v>611701</v>
      </c>
      <c r="D2746">
        <v>4.0790504839999997</v>
      </c>
      <c r="E2746">
        <v>-73.671033989999998</v>
      </c>
      <c r="F2746">
        <v>152</v>
      </c>
      <c r="G2746">
        <v>20</v>
      </c>
      <c r="H2746">
        <v>4.07927957156756</v>
      </c>
      <c r="I2746">
        <v>-73.669772300540501</v>
      </c>
      <c r="J2746">
        <v>0.14214836596112801</v>
      </c>
      <c r="K2746">
        <v>51344</v>
      </c>
      <c r="L2746">
        <v>4.0789999999999997</v>
      </c>
      <c r="M2746">
        <v>-73.669393999999997</v>
      </c>
      <c r="N2746">
        <v>152</v>
      </c>
      <c r="O2746">
        <v>381</v>
      </c>
      <c r="P2746">
        <f t="shared" si="85"/>
        <v>6.35</v>
      </c>
      <c r="R2746" t="str">
        <f t="shared" si="84"/>
        <v>2744,8,611701,4.079050484,-73.67103399,152,20,4.07927957156756,-73.6697723005405,0.142148365961128,51344,4.079,-73.669394,152,381,6.35</v>
      </c>
    </row>
    <row r="2747" spans="1:18" x14ac:dyDescent="0.25">
      <c r="A2747">
        <v>2745</v>
      </c>
      <c r="B2747">
        <v>11</v>
      </c>
      <c r="C2747">
        <v>611745</v>
      </c>
      <c r="D2747">
        <v>4.0693846420000002</v>
      </c>
      <c r="E2747">
        <v>-73.666773629999994</v>
      </c>
      <c r="F2747">
        <v>97</v>
      </c>
      <c r="G2747">
        <v>177</v>
      </c>
      <c r="H2747">
        <v>4.0689360075714198</v>
      </c>
      <c r="I2747">
        <v>-73.667911558571404</v>
      </c>
      <c r="J2747">
        <v>0.13562882865155099</v>
      </c>
      <c r="K2747">
        <v>52827</v>
      </c>
      <c r="L2747">
        <v>4.069</v>
      </c>
      <c r="M2747">
        <v>-73.667918900000004</v>
      </c>
      <c r="N2747">
        <v>97</v>
      </c>
      <c r="O2747">
        <v>668</v>
      </c>
      <c r="P2747">
        <f t="shared" si="85"/>
        <v>11.133333333333333</v>
      </c>
      <c r="R2747" t="str">
        <f t="shared" si="84"/>
        <v>2745,11,611745,4.069384642,-73.66677363,97,177,4.06893600757142,-73.6679115585714,0.135628828651551,52827,4.069,-73.6679189,97,668,11.1333333333333</v>
      </c>
    </row>
    <row r="2748" spans="1:18" x14ac:dyDescent="0.25">
      <c r="A2748">
        <v>2746</v>
      </c>
      <c r="B2748">
        <v>6</v>
      </c>
      <c r="C2748">
        <v>611799</v>
      </c>
      <c r="D2748">
        <v>4.1572983069999996</v>
      </c>
      <c r="E2748">
        <v>-73.646052679999997</v>
      </c>
      <c r="F2748">
        <v>90</v>
      </c>
      <c r="G2748">
        <v>121</v>
      </c>
      <c r="H2748">
        <v>4.1572115223333297</v>
      </c>
      <c r="I2748">
        <v>-73.646000557333295</v>
      </c>
      <c r="J2748">
        <v>1.12418160115634E-2</v>
      </c>
      <c r="K2748">
        <v>8022</v>
      </c>
      <c r="L2748">
        <v>4.157</v>
      </c>
      <c r="M2748">
        <v>-73.646021200000007</v>
      </c>
      <c r="N2748">
        <v>90</v>
      </c>
      <c r="O2748">
        <v>709</v>
      </c>
      <c r="P2748">
        <f t="shared" si="85"/>
        <v>11.816666666666666</v>
      </c>
      <c r="R2748" t="str">
        <f t="shared" si="84"/>
        <v>2746,6,611799,4.157298307,-73.64605268,90,121,4.15721152233333,-73.6460005573333,0.0112418160115634,8022,4.157,-73.6460212,90,709,11.8166666666667</v>
      </c>
    </row>
    <row r="2749" spans="1:18" x14ac:dyDescent="0.25">
      <c r="A2749">
        <v>2747</v>
      </c>
      <c r="B2749">
        <v>10</v>
      </c>
      <c r="C2749">
        <v>130494</v>
      </c>
      <c r="D2749">
        <v>4.0597672810000001</v>
      </c>
      <c r="E2749">
        <v>-73.672458399999996</v>
      </c>
      <c r="F2749">
        <v>115</v>
      </c>
      <c r="G2749">
        <v>18</v>
      </c>
      <c r="H2749">
        <v>4.06017511726923</v>
      </c>
      <c r="I2749">
        <v>-73.672601994615306</v>
      </c>
      <c r="J2749">
        <v>4.8034654787081299E-2</v>
      </c>
      <c r="K2749">
        <v>53743</v>
      </c>
      <c r="L2749">
        <v>4.0599999999999996</v>
      </c>
      <c r="M2749">
        <v>-73.672994000000003</v>
      </c>
      <c r="N2749">
        <v>115</v>
      </c>
      <c r="O2749">
        <v>827</v>
      </c>
      <c r="P2749">
        <f t="shared" si="85"/>
        <v>13.783333333333333</v>
      </c>
      <c r="R2749" t="str">
        <f t="shared" si="84"/>
        <v>2747,10,130494,4.059767281,-73.6724584,115,18,4.06017511726923,-73.6726019946153,0.0480346547870813,53743,4.06,-73.672994,115,827,13.7833333333333</v>
      </c>
    </row>
    <row r="2750" spans="1:18" x14ac:dyDescent="0.25">
      <c r="A2750">
        <v>2748</v>
      </c>
      <c r="B2750">
        <v>51</v>
      </c>
      <c r="C2750">
        <v>252251</v>
      </c>
      <c r="D2750">
        <v>4.0558167049999998</v>
      </c>
      <c r="E2750">
        <v>-73.673759459999999</v>
      </c>
      <c r="F2750">
        <v>193</v>
      </c>
      <c r="G2750">
        <v>158</v>
      </c>
      <c r="H2750">
        <v>4.0572328554838704</v>
      </c>
      <c r="I2750">
        <v>-73.672543141935407</v>
      </c>
      <c r="J2750">
        <v>0.207226987035351</v>
      </c>
      <c r="K2750">
        <v>53991</v>
      </c>
      <c r="L2750">
        <v>4.0570000000000004</v>
      </c>
      <c r="M2750">
        <v>-73.6727214</v>
      </c>
      <c r="N2750">
        <v>193</v>
      </c>
      <c r="O2750">
        <v>903</v>
      </c>
      <c r="P2750">
        <f t="shared" si="85"/>
        <v>15.05</v>
      </c>
      <c r="R2750" t="str">
        <f t="shared" si="84"/>
        <v>2748,51,252251,4.055816705,-73.67375946,193,158,4.05723285548387,-73.6725431419354,0.207226987035351,53991,4.057,-73.6727214,193,903,15.05</v>
      </c>
    </row>
    <row r="2751" spans="1:18" x14ac:dyDescent="0.25">
      <c r="A2751">
        <v>2749</v>
      </c>
      <c r="B2751">
        <v>1</v>
      </c>
      <c r="C2751">
        <v>615290</v>
      </c>
      <c r="D2751">
        <v>4.0822813760000001</v>
      </c>
      <c r="E2751">
        <v>-73.699317609999994</v>
      </c>
      <c r="F2751">
        <v>145</v>
      </c>
      <c r="G2751">
        <v>14</v>
      </c>
      <c r="H2751">
        <v>4.0815139733333297</v>
      </c>
      <c r="I2751">
        <v>-73.697174850416602</v>
      </c>
      <c r="J2751">
        <v>0.252355838628878</v>
      </c>
      <c r="K2751">
        <v>51219</v>
      </c>
      <c r="L2751">
        <v>4.08</v>
      </c>
      <c r="M2751">
        <v>-73.697702500000005</v>
      </c>
      <c r="N2751">
        <v>145</v>
      </c>
      <c r="O2751">
        <v>445</v>
      </c>
      <c r="P2751">
        <f t="shared" si="85"/>
        <v>7.416666666666667</v>
      </c>
      <c r="R2751" t="str">
        <f t="shared" si="84"/>
        <v>2749,1,615290,4.082281376,-73.69931761,145,14,4.08151397333333,-73.6971748504166,0.252355838628878,51219,4.08,-73.6977025,145,445,7.41666666666667</v>
      </c>
    </row>
    <row r="2752" spans="1:18" x14ac:dyDescent="0.25">
      <c r="A2752">
        <v>2750</v>
      </c>
      <c r="B2752">
        <v>8</v>
      </c>
      <c r="C2752">
        <v>615308</v>
      </c>
      <c r="D2752">
        <v>4.0810746890000003</v>
      </c>
      <c r="E2752">
        <v>-73.698013020000005</v>
      </c>
      <c r="F2752">
        <v>146</v>
      </c>
      <c r="G2752">
        <v>14</v>
      </c>
      <c r="H2752">
        <v>4.0815139733333297</v>
      </c>
      <c r="I2752">
        <v>-73.697174850416602</v>
      </c>
      <c r="J2752">
        <v>0.104949440661398</v>
      </c>
      <c r="K2752">
        <v>51219</v>
      </c>
      <c r="L2752">
        <v>4.08</v>
      </c>
      <c r="M2752">
        <v>-73.697702500000005</v>
      </c>
      <c r="N2752">
        <v>146</v>
      </c>
      <c r="O2752">
        <v>445</v>
      </c>
      <c r="P2752">
        <f t="shared" si="85"/>
        <v>7.416666666666667</v>
      </c>
      <c r="R2752" t="str">
        <f t="shared" si="84"/>
        <v>2750,8,615308,4.081074689,-73.69801302,146,14,4.08151397333333,-73.6971748504166,0.104949440661398,51219,4.08,-73.6977025,146,445,7.41666666666667</v>
      </c>
    </row>
    <row r="2753" spans="1:18" x14ac:dyDescent="0.25">
      <c r="A2753">
        <v>2751</v>
      </c>
      <c r="B2753">
        <v>23</v>
      </c>
      <c r="C2753">
        <v>131898</v>
      </c>
      <c r="D2753">
        <v>4.0820966869999999</v>
      </c>
      <c r="E2753">
        <v>-73.560509890000006</v>
      </c>
      <c r="F2753">
        <v>809</v>
      </c>
      <c r="G2753">
        <v>30</v>
      </c>
      <c r="H2753">
        <v>4.0876904673333296</v>
      </c>
      <c r="I2753">
        <v>-73.557936271666605</v>
      </c>
      <c r="J2753">
        <v>0.68394126325586102</v>
      </c>
      <c r="K2753">
        <v>49253</v>
      </c>
      <c r="L2753">
        <v>4.0880000000000001</v>
      </c>
      <c r="M2753">
        <v>-73.557991999999999</v>
      </c>
      <c r="N2753">
        <v>809</v>
      </c>
      <c r="O2753">
        <v>1258</v>
      </c>
      <c r="P2753">
        <f t="shared" si="85"/>
        <v>20.966666666666665</v>
      </c>
      <c r="R2753" t="str">
        <f t="shared" si="84"/>
        <v>2751,23,131898,4.082096687,-73.56050989,809,30,4.08769046733333,-73.5579362716666,0.683941263255861,49253,4.088,-73.557992,809,1258,20.9666666666667</v>
      </c>
    </row>
    <row r="2754" spans="1:18" x14ac:dyDescent="0.25">
      <c r="A2754">
        <v>2752</v>
      </c>
      <c r="B2754">
        <v>11</v>
      </c>
      <c r="C2754">
        <v>607436</v>
      </c>
      <c r="D2754">
        <v>4.1563180480000002</v>
      </c>
      <c r="E2754">
        <v>-73.652167750000004</v>
      </c>
      <c r="F2754">
        <v>148</v>
      </c>
      <c r="G2754">
        <v>195</v>
      </c>
      <c r="H2754">
        <v>4.1582733435925903</v>
      </c>
      <c r="I2754">
        <v>-73.651118926666598</v>
      </c>
      <c r="J2754">
        <v>0.246423040488329</v>
      </c>
      <c r="K2754">
        <v>7341</v>
      </c>
      <c r="L2754">
        <v>4.1580000000000004</v>
      </c>
      <c r="M2754">
        <v>-73.651163499999996</v>
      </c>
      <c r="N2754">
        <v>148</v>
      </c>
      <c r="O2754">
        <v>610</v>
      </c>
      <c r="P2754">
        <f t="shared" si="85"/>
        <v>10.166666666666666</v>
      </c>
      <c r="R2754" t="str">
        <f t="shared" ref="R2754:R2817" si="86">+_xlfn.TEXTJOIN(",",TRUE,A2754:P2754)</f>
        <v>2752,11,607436,4.156318048,-73.65216775,148,195,4.15827334359259,-73.6511189266666,0.246423040488329,7341,4.158,-73.6511635,148,610,10.1666666666667</v>
      </c>
    </row>
    <row r="2755" spans="1:18" x14ac:dyDescent="0.25">
      <c r="A2755">
        <v>2753</v>
      </c>
      <c r="B2755">
        <v>11</v>
      </c>
      <c r="C2755">
        <v>607556</v>
      </c>
      <c r="D2755">
        <v>4.1605728309999996</v>
      </c>
      <c r="E2755">
        <v>-73.646344970000001</v>
      </c>
      <c r="F2755">
        <v>178</v>
      </c>
      <c r="G2755">
        <v>156</v>
      </c>
      <c r="H2755">
        <v>4.1610662697777698</v>
      </c>
      <c r="I2755">
        <v>-73.646995101111102</v>
      </c>
      <c r="J2755">
        <v>9.0546661519354005E-2</v>
      </c>
      <c r="K2755">
        <v>5994</v>
      </c>
      <c r="L2755">
        <v>4.1609999999999996</v>
      </c>
      <c r="M2755">
        <v>-73.646939900000007</v>
      </c>
      <c r="N2755">
        <v>178</v>
      </c>
      <c r="O2755">
        <v>576</v>
      </c>
      <c r="P2755">
        <f t="shared" ref="P2755:P2818" si="87">+O2755/60</f>
        <v>9.6</v>
      </c>
      <c r="R2755" t="str">
        <f t="shared" si="86"/>
        <v>2753,11,607556,4.160572831,-73.64634497,178,156,4.16106626977777,-73.6469951011111,0.090546661519354,5994,4.161,-73.6469399,178,576,9.6</v>
      </c>
    </row>
    <row r="2756" spans="1:18" x14ac:dyDescent="0.25">
      <c r="A2756">
        <v>2754</v>
      </c>
      <c r="B2756">
        <v>22</v>
      </c>
      <c r="C2756">
        <v>607562</v>
      </c>
      <c r="D2756">
        <v>4.1593716770000002</v>
      </c>
      <c r="E2756">
        <v>-73.648169249999995</v>
      </c>
      <c r="F2756">
        <v>127</v>
      </c>
      <c r="G2756">
        <v>156</v>
      </c>
      <c r="H2756">
        <v>4.1610662697777698</v>
      </c>
      <c r="I2756">
        <v>-73.646995101111102</v>
      </c>
      <c r="J2756">
        <v>0.22890194777141901</v>
      </c>
      <c r="K2756">
        <v>5994</v>
      </c>
      <c r="L2756">
        <v>4.1609999999999996</v>
      </c>
      <c r="M2756">
        <v>-73.646939900000007</v>
      </c>
      <c r="N2756">
        <v>127</v>
      </c>
      <c r="O2756">
        <v>576</v>
      </c>
      <c r="P2756">
        <f t="shared" si="87"/>
        <v>9.6</v>
      </c>
      <c r="R2756" t="str">
        <f t="shared" si="86"/>
        <v>2754,22,607562,4.159371677,-73.64816925,127,156,4.16106626977777,-73.6469951011111,0.228901947771419,5994,4.161,-73.6469399,127,576,9.6</v>
      </c>
    </row>
    <row r="2757" spans="1:18" x14ac:dyDescent="0.25">
      <c r="A2757">
        <v>2755</v>
      </c>
      <c r="B2757">
        <v>11</v>
      </c>
      <c r="C2757">
        <v>607817</v>
      </c>
      <c r="D2757">
        <v>4.1538025640000003</v>
      </c>
      <c r="E2757">
        <v>-73.629101169999998</v>
      </c>
      <c r="F2757">
        <v>115</v>
      </c>
      <c r="G2757">
        <v>76</v>
      </c>
      <c r="H2757">
        <v>4.1555603668108096</v>
      </c>
      <c r="I2757">
        <v>-73.628378114594597</v>
      </c>
      <c r="J2757">
        <v>0.211135834200886</v>
      </c>
      <c r="K2757">
        <v>8720</v>
      </c>
      <c r="L2757">
        <v>4.1559999999999997</v>
      </c>
      <c r="M2757">
        <v>-73.628383600000006</v>
      </c>
      <c r="N2757">
        <v>115</v>
      </c>
      <c r="O2757">
        <v>376</v>
      </c>
      <c r="P2757">
        <f t="shared" si="87"/>
        <v>6.2666666666666666</v>
      </c>
      <c r="R2757" t="str">
        <f t="shared" si="86"/>
        <v>2755,11,607817,4.153802564,-73.62910117,115,76,4.15556036681081,-73.6283781145946,0.211135834200886,8720,4.156,-73.6283836,115,376,6.26666666666667</v>
      </c>
    </row>
    <row r="2758" spans="1:18" x14ac:dyDescent="0.25">
      <c r="A2758">
        <v>2756</v>
      </c>
      <c r="B2758">
        <v>9</v>
      </c>
      <c r="C2758">
        <v>607848</v>
      </c>
      <c r="D2758">
        <v>4.1553211049999996</v>
      </c>
      <c r="E2758">
        <v>-73.628366869999994</v>
      </c>
      <c r="F2758">
        <v>153</v>
      </c>
      <c r="G2758">
        <v>76</v>
      </c>
      <c r="H2758">
        <v>4.1555603668108096</v>
      </c>
      <c r="I2758">
        <v>-73.628378114594597</v>
      </c>
      <c r="J2758">
        <v>2.6617188402603201E-2</v>
      </c>
      <c r="K2758">
        <v>8720</v>
      </c>
      <c r="L2758">
        <v>4.1559999999999997</v>
      </c>
      <c r="M2758">
        <v>-73.628383600000006</v>
      </c>
      <c r="N2758">
        <v>153</v>
      </c>
      <c r="O2758">
        <v>376</v>
      </c>
      <c r="P2758">
        <f t="shared" si="87"/>
        <v>6.2666666666666666</v>
      </c>
      <c r="R2758" t="str">
        <f t="shared" si="86"/>
        <v>2756,9,607848,4.155321105,-73.62836687,153,76,4.15556036681081,-73.6283781145946,0.0266171884026032,8720,4.156,-73.6283836,153,376,6.26666666666667</v>
      </c>
    </row>
    <row r="2759" spans="1:18" x14ac:dyDescent="0.25">
      <c r="A2759">
        <v>2757</v>
      </c>
      <c r="B2759">
        <v>17</v>
      </c>
      <c r="C2759">
        <v>608406</v>
      </c>
      <c r="D2759">
        <v>4.150566865</v>
      </c>
      <c r="E2759">
        <v>-73.614031049999994</v>
      </c>
      <c r="F2759">
        <v>163</v>
      </c>
      <c r="G2759">
        <v>4</v>
      </c>
      <c r="H2759">
        <v>4.1483606209411699</v>
      </c>
      <c r="I2759">
        <v>-73.613291782941104</v>
      </c>
      <c r="J2759">
        <v>0.258498301904727</v>
      </c>
      <c r="K2759">
        <v>14637</v>
      </c>
      <c r="L2759">
        <v>4.1479999999999997</v>
      </c>
      <c r="M2759">
        <v>-73.613416900000004</v>
      </c>
      <c r="N2759">
        <v>163</v>
      </c>
      <c r="O2759">
        <v>642</v>
      </c>
      <c r="P2759">
        <f t="shared" si="87"/>
        <v>10.7</v>
      </c>
      <c r="R2759" t="str">
        <f t="shared" si="86"/>
        <v>2757,17,608406,4.150566865,-73.61403105,163,4,4.14836062094117,-73.6132917829411,0.258498301904727,14637,4.148,-73.6134169,163,642,10.7</v>
      </c>
    </row>
    <row r="2760" spans="1:18" x14ac:dyDescent="0.25">
      <c r="A2760">
        <v>2758</v>
      </c>
      <c r="B2760">
        <v>12</v>
      </c>
      <c r="C2760">
        <v>608484</v>
      </c>
      <c r="D2760">
        <v>4.1426008090000002</v>
      </c>
      <c r="E2760">
        <v>-73.616719970000005</v>
      </c>
      <c r="F2760">
        <v>132</v>
      </c>
      <c r="G2760">
        <v>111</v>
      </c>
      <c r="H2760">
        <v>4.1423698820540498</v>
      </c>
      <c r="I2760">
        <v>-73.617488080000001</v>
      </c>
      <c r="J2760">
        <v>8.8916864323613495E-2</v>
      </c>
      <c r="K2760">
        <v>18730</v>
      </c>
      <c r="L2760">
        <v>4.1420000000000003</v>
      </c>
      <c r="M2760">
        <v>-73.617454100000003</v>
      </c>
      <c r="N2760">
        <v>132</v>
      </c>
      <c r="O2760">
        <v>476</v>
      </c>
      <c r="P2760">
        <f t="shared" si="87"/>
        <v>7.9333333333333336</v>
      </c>
      <c r="R2760" t="str">
        <f t="shared" si="86"/>
        <v>2758,12,608484,4.142600809,-73.61671997,132,111,4.14236988205405,-73.61748808,0.0889168643236135,18730,4.142,-73.6174541,132,476,7.93333333333333</v>
      </c>
    </row>
    <row r="2761" spans="1:18" x14ac:dyDescent="0.25">
      <c r="A2761">
        <v>2759</v>
      </c>
      <c r="B2761">
        <v>1</v>
      </c>
      <c r="C2761">
        <v>608521</v>
      </c>
      <c r="D2761">
        <v>4.1454395259999997</v>
      </c>
      <c r="E2761">
        <v>-73.611172389999993</v>
      </c>
      <c r="F2761">
        <v>146</v>
      </c>
      <c r="G2761">
        <v>37</v>
      </c>
      <c r="H2761">
        <v>4.14516103134146</v>
      </c>
      <c r="I2761">
        <v>-73.609928037073104</v>
      </c>
      <c r="J2761">
        <v>0.141346714864407</v>
      </c>
      <c r="K2761">
        <v>16151</v>
      </c>
      <c r="L2761">
        <v>4.1449999999999996</v>
      </c>
      <c r="M2761">
        <v>-73.609950100000006</v>
      </c>
      <c r="N2761">
        <v>146</v>
      </c>
      <c r="O2761">
        <v>573</v>
      </c>
      <c r="P2761">
        <f t="shared" si="87"/>
        <v>9.5500000000000007</v>
      </c>
      <c r="R2761" t="str">
        <f t="shared" si="86"/>
        <v>2759,1,608521,4.145439526,-73.61117239,146,37,4.14516103134146,-73.6099280370731,0.141346714864407,16151,4.145,-73.6099501,146,573,9.55</v>
      </c>
    </row>
    <row r="2762" spans="1:18" x14ac:dyDescent="0.25">
      <c r="A2762">
        <v>2760</v>
      </c>
      <c r="B2762">
        <v>26</v>
      </c>
      <c r="C2762">
        <v>251973</v>
      </c>
      <c r="D2762">
        <v>4.1204077740000002</v>
      </c>
      <c r="E2762">
        <v>-73.536316159999998</v>
      </c>
      <c r="F2762">
        <v>90</v>
      </c>
      <c r="G2762">
        <v>8</v>
      </c>
      <c r="H2762">
        <v>4.1205916318181801</v>
      </c>
      <c r="I2762">
        <v>-73.536080370909005</v>
      </c>
      <c r="J2762">
        <v>3.31728744186724E-2</v>
      </c>
      <c r="K2762">
        <v>36110</v>
      </c>
      <c r="L2762">
        <v>4.1210000000000004</v>
      </c>
      <c r="M2762">
        <v>-73.535996400000002</v>
      </c>
      <c r="N2762">
        <v>90</v>
      </c>
      <c r="O2762">
        <v>1420</v>
      </c>
      <c r="P2762">
        <f t="shared" si="87"/>
        <v>23.666666666666668</v>
      </c>
      <c r="R2762" t="str">
        <f t="shared" si="86"/>
        <v>2760,26,251973,4.120407774,-73.53631616,90,8,4.12059163181818,-73.536080370909,0.0331728744186724,36110,4.121,-73.5359964,90,1420,23.6666666666667</v>
      </c>
    </row>
    <row r="2763" spans="1:18" x14ac:dyDescent="0.25">
      <c r="A2763">
        <v>2761</v>
      </c>
      <c r="B2763">
        <v>13</v>
      </c>
      <c r="C2763">
        <v>608951</v>
      </c>
      <c r="D2763">
        <v>4.1364200980000003</v>
      </c>
      <c r="E2763">
        <v>-73.591473789999995</v>
      </c>
      <c r="F2763">
        <v>132</v>
      </c>
      <c r="G2763">
        <v>169</v>
      </c>
      <c r="H2763">
        <v>4.1360292131153802</v>
      </c>
      <c r="I2763">
        <v>-73.590998525769194</v>
      </c>
      <c r="J2763">
        <v>6.8275686770058394E-2</v>
      </c>
      <c r="K2763">
        <v>23889</v>
      </c>
      <c r="L2763">
        <v>4.1360000000000001</v>
      </c>
      <c r="M2763">
        <v>-73.590946700000003</v>
      </c>
      <c r="N2763">
        <v>132</v>
      </c>
      <c r="O2763">
        <v>803</v>
      </c>
      <c r="P2763">
        <f t="shared" si="87"/>
        <v>13.383333333333333</v>
      </c>
      <c r="R2763" t="str">
        <f t="shared" si="86"/>
        <v>2761,13,608951,4.136420098,-73.59147379,132,169,4.13602921311538,-73.5909985257692,0.0682756867700584,23889,4.136,-73.5909467,132,803,13.3833333333333</v>
      </c>
    </row>
    <row r="2764" spans="1:18" x14ac:dyDescent="0.25">
      <c r="A2764">
        <v>2762</v>
      </c>
      <c r="B2764">
        <v>10</v>
      </c>
      <c r="C2764">
        <v>609361</v>
      </c>
      <c r="D2764">
        <v>4.1361357559999998</v>
      </c>
      <c r="E2764">
        <v>-73.607475210000004</v>
      </c>
      <c r="F2764">
        <v>179</v>
      </c>
      <c r="G2764">
        <v>46</v>
      </c>
      <c r="H2764">
        <v>4.1355589751470498</v>
      </c>
      <c r="I2764">
        <v>-73.6064844582353</v>
      </c>
      <c r="J2764">
        <v>0.127147695420083</v>
      </c>
      <c r="K2764">
        <v>23503</v>
      </c>
      <c r="L2764">
        <v>4.1360000000000001</v>
      </c>
      <c r="M2764">
        <v>-73.606149400000007</v>
      </c>
      <c r="N2764">
        <v>179</v>
      </c>
      <c r="O2764">
        <v>792</v>
      </c>
      <c r="P2764">
        <f t="shared" si="87"/>
        <v>13.2</v>
      </c>
      <c r="R2764" t="str">
        <f t="shared" si="86"/>
        <v>2762,10,609361,4.136135756,-73.60747521,179,46,4.13555897514705,-73.6064844582353,0.127147695420083,23503,4.136,-73.6061494,179,792,13.2</v>
      </c>
    </row>
    <row r="2765" spans="1:18" x14ac:dyDescent="0.25">
      <c r="A2765">
        <v>2763</v>
      </c>
      <c r="B2765">
        <v>6</v>
      </c>
      <c r="C2765">
        <v>609401</v>
      </c>
      <c r="D2765">
        <v>4.1322545069999999</v>
      </c>
      <c r="E2765">
        <v>-73.621058349999998</v>
      </c>
      <c r="F2765">
        <v>130</v>
      </c>
      <c r="G2765">
        <v>184</v>
      </c>
      <c r="H2765">
        <v>4.1310004190344802</v>
      </c>
      <c r="I2765">
        <v>-73.621011487931</v>
      </c>
      <c r="J2765">
        <v>0.13945742531005501</v>
      </c>
      <c r="K2765">
        <v>27876</v>
      </c>
      <c r="L2765">
        <v>4.1310000000000002</v>
      </c>
      <c r="M2765">
        <v>-73.621049900000003</v>
      </c>
      <c r="N2765">
        <v>130</v>
      </c>
      <c r="O2765">
        <v>608</v>
      </c>
      <c r="P2765">
        <f t="shared" si="87"/>
        <v>10.133333333333333</v>
      </c>
      <c r="R2765" t="str">
        <f t="shared" si="86"/>
        <v>2763,6,609401,4.132254507,-73.62105835,130,184,4.13100041903448,-73.621011487931,0.139457425310055,27876,4.131,-73.6210499,130,608,10.1333333333333</v>
      </c>
    </row>
    <row r="2766" spans="1:18" x14ac:dyDescent="0.25">
      <c r="A2766">
        <v>2764</v>
      </c>
      <c r="B2766">
        <v>7</v>
      </c>
      <c r="C2766">
        <v>609446</v>
      </c>
      <c r="D2766">
        <v>4.1325519550000003</v>
      </c>
      <c r="E2766">
        <v>-73.619226359999999</v>
      </c>
      <c r="F2766">
        <v>136</v>
      </c>
      <c r="G2766">
        <v>21</v>
      </c>
      <c r="H2766">
        <v>4.1340516367618996</v>
      </c>
      <c r="I2766">
        <v>-73.620160465476104</v>
      </c>
      <c r="J2766">
        <v>0.196193753241063</v>
      </c>
      <c r="K2766">
        <v>25019</v>
      </c>
      <c r="L2766">
        <v>4.1340000000000003</v>
      </c>
      <c r="M2766">
        <v>-73.620181000000002</v>
      </c>
      <c r="N2766">
        <v>136</v>
      </c>
      <c r="O2766">
        <v>579</v>
      </c>
      <c r="P2766">
        <f t="shared" si="87"/>
        <v>9.65</v>
      </c>
      <c r="R2766" t="str">
        <f t="shared" si="86"/>
        <v>2764,7,609446,4.132551955,-73.61922636,136,21,4.1340516367619,-73.6201604654761,0.196193753241063,25019,4.134,-73.620181,136,579,9.65</v>
      </c>
    </row>
    <row r="2767" spans="1:18" x14ac:dyDescent="0.25">
      <c r="A2767">
        <v>2765</v>
      </c>
      <c r="B2767">
        <v>8</v>
      </c>
      <c r="C2767">
        <v>609447</v>
      </c>
      <c r="D2767">
        <v>4.1324772159999998</v>
      </c>
      <c r="E2767">
        <v>-73.618854749999997</v>
      </c>
      <c r="F2767">
        <v>151</v>
      </c>
      <c r="G2767">
        <v>21</v>
      </c>
      <c r="H2767">
        <v>4.1340516367618996</v>
      </c>
      <c r="I2767">
        <v>-73.620160465476104</v>
      </c>
      <c r="J2767">
        <v>0.22705546671165</v>
      </c>
      <c r="K2767">
        <v>25019</v>
      </c>
      <c r="L2767">
        <v>4.1340000000000003</v>
      </c>
      <c r="M2767">
        <v>-73.620181000000002</v>
      </c>
      <c r="N2767">
        <v>151</v>
      </c>
      <c r="O2767">
        <v>579</v>
      </c>
      <c r="P2767">
        <f t="shared" si="87"/>
        <v>9.65</v>
      </c>
      <c r="R2767" t="str">
        <f t="shared" si="86"/>
        <v>2765,8,609447,4.132477216,-73.61885475,151,21,4.1340516367619,-73.6201604654761,0.22705546671165,25019,4.134,-73.620181,151,579,9.65</v>
      </c>
    </row>
    <row r="2768" spans="1:18" x14ac:dyDescent="0.25">
      <c r="A2768">
        <v>2766</v>
      </c>
      <c r="B2768">
        <v>10</v>
      </c>
      <c r="C2768">
        <v>609461</v>
      </c>
      <c r="D2768">
        <v>4.1319786919999997</v>
      </c>
      <c r="E2768">
        <v>-73.616321420000006</v>
      </c>
      <c r="F2768">
        <v>136</v>
      </c>
      <c r="G2768">
        <v>154</v>
      </c>
      <c r="H2768">
        <v>4.1325896547352903</v>
      </c>
      <c r="I2768">
        <v>-73.616493169705805</v>
      </c>
      <c r="J2768">
        <v>7.05115119856594E-2</v>
      </c>
      <c r="K2768">
        <v>25809</v>
      </c>
      <c r="L2768">
        <v>4.133</v>
      </c>
      <c r="M2768">
        <v>-73.616826599999996</v>
      </c>
      <c r="N2768">
        <v>136</v>
      </c>
      <c r="O2768">
        <v>626</v>
      </c>
      <c r="P2768">
        <f t="shared" si="87"/>
        <v>10.433333333333334</v>
      </c>
      <c r="R2768" t="str">
        <f t="shared" si="86"/>
        <v>2766,10,609461,4.131978692,-73.61632142,136,154,4.13258965473529,-73.6164931697058,0.0705115119856594,25809,4.133,-73.6168266,136,626,10.4333333333333</v>
      </c>
    </row>
    <row r="2769" spans="1:18" x14ac:dyDescent="0.25">
      <c r="A2769">
        <v>2767</v>
      </c>
      <c r="B2769">
        <v>11</v>
      </c>
      <c r="C2769">
        <v>609497</v>
      </c>
      <c r="D2769">
        <v>4.1314519619999999</v>
      </c>
      <c r="E2769">
        <v>-73.612422159999994</v>
      </c>
      <c r="F2769">
        <v>107</v>
      </c>
      <c r="G2769">
        <v>13</v>
      </c>
      <c r="H2769">
        <v>4.1288638668799997</v>
      </c>
      <c r="I2769">
        <v>-73.612198537599994</v>
      </c>
      <c r="J2769">
        <v>0.28866839483513301</v>
      </c>
      <c r="K2769">
        <v>29810</v>
      </c>
      <c r="L2769">
        <v>4.1289999999999996</v>
      </c>
      <c r="M2769">
        <v>-73.612136100000001</v>
      </c>
      <c r="N2769">
        <v>107</v>
      </c>
      <c r="O2769">
        <v>844</v>
      </c>
      <c r="P2769">
        <f t="shared" si="87"/>
        <v>14.066666666666666</v>
      </c>
      <c r="R2769" t="str">
        <f t="shared" si="86"/>
        <v>2767,11,609497,4.131451962,-73.61242216,107,13,4.12886386688,-73.6121985376,0.288668394835133,29810,4.129,-73.6121361,107,844,14.0666666666667</v>
      </c>
    </row>
    <row r="2770" spans="1:18" x14ac:dyDescent="0.25">
      <c r="A2770">
        <v>2768</v>
      </c>
      <c r="B2770">
        <v>19</v>
      </c>
      <c r="C2770">
        <v>611952</v>
      </c>
      <c r="D2770">
        <v>4.1261541160000004</v>
      </c>
      <c r="E2770">
        <v>-73.613502879999999</v>
      </c>
      <c r="F2770">
        <v>105</v>
      </c>
      <c r="G2770">
        <v>168</v>
      </c>
      <c r="H2770">
        <v>4.1261851399375002</v>
      </c>
      <c r="I2770">
        <v>-73.614946531249998</v>
      </c>
      <c r="J2770">
        <v>0.16004722426641901</v>
      </c>
      <c r="K2770">
        <v>31553</v>
      </c>
      <c r="L2770">
        <v>4.1260000000000003</v>
      </c>
      <c r="M2770">
        <v>-73.614988999999994</v>
      </c>
      <c r="N2770">
        <v>105</v>
      </c>
      <c r="O2770">
        <v>771</v>
      </c>
      <c r="P2770">
        <f t="shared" si="87"/>
        <v>12.85</v>
      </c>
      <c r="R2770" t="str">
        <f t="shared" si="86"/>
        <v>2768,19,611952,4.126154116,-73.61350288,105,168,4.1261851399375,-73.61494653125,0.160047224266419,31553,4.126,-73.614989,105,771,12.85</v>
      </c>
    </row>
    <row r="2771" spans="1:18" x14ac:dyDescent="0.25">
      <c r="A2771">
        <v>2769</v>
      </c>
      <c r="B2771">
        <v>29</v>
      </c>
      <c r="C2771">
        <v>609679</v>
      </c>
      <c r="D2771">
        <v>4.1171971190000001</v>
      </c>
      <c r="E2771">
        <v>-73.597619899999998</v>
      </c>
      <c r="F2771">
        <v>147</v>
      </c>
      <c r="G2771">
        <v>142</v>
      </c>
      <c r="H2771">
        <v>4.1155453320250004</v>
      </c>
      <c r="I2771">
        <v>-73.597526217249893</v>
      </c>
      <c r="J2771">
        <v>0.183848480381989</v>
      </c>
      <c r="K2771">
        <v>39125</v>
      </c>
      <c r="L2771">
        <v>4.1159999999999997</v>
      </c>
      <c r="M2771">
        <v>-73.597683799999999</v>
      </c>
      <c r="N2771">
        <v>147</v>
      </c>
      <c r="O2771">
        <v>826</v>
      </c>
      <c r="P2771">
        <f t="shared" si="87"/>
        <v>13.766666666666667</v>
      </c>
      <c r="R2771" t="str">
        <f t="shared" si="86"/>
        <v>2769,29,609679,4.117197119,-73.5976199,147,142,4.115545332025,-73.5975262172499,0.183848480381989,39125,4.116,-73.5976838,147,826,13.7666666666667</v>
      </c>
    </row>
    <row r="2772" spans="1:18" x14ac:dyDescent="0.25">
      <c r="A2772">
        <v>2770</v>
      </c>
      <c r="B2772">
        <v>8</v>
      </c>
      <c r="C2772">
        <v>609692</v>
      </c>
      <c r="D2772">
        <v>4.1181083620000001</v>
      </c>
      <c r="E2772">
        <v>-73.59826812</v>
      </c>
      <c r="F2772">
        <v>122</v>
      </c>
      <c r="G2772">
        <v>87</v>
      </c>
      <c r="H2772">
        <v>4.1187844792058801</v>
      </c>
      <c r="I2772">
        <v>-73.598728764117595</v>
      </c>
      <c r="J2772">
        <v>9.0839802098849995E-2</v>
      </c>
      <c r="K2772">
        <v>37254</v>
      </c>
      <c r="L2772">
        <v>4.1189999999999998</v>
      </c>
      <c r="M2772">
        <v>-73.598969100000005</v>
      </c>
      <c r="N2772">
        <v>122</v>
      </c>
      <c r="O2772">
        <v>885</v>
      </c>
      <c r="P2772">
        <f t="shared" si="87"/>
        <v>14.75</v>
      </c>
      <c r="R2772" t="str">
        <f t="shared" si="86"/>
        <v>2770,8,609692,4.118108362,-73.59826812,122,87,4.11878447920588,-73.5987287641176,0.09083980209885,37254,4.119,-73.5989691,122,885,14.75</v>
      </c>
    </row>
    <row r="2773" spans="1:18" x14ac:dyDescent="0.25">
      <c r="A2773">
        <v>2771</v>
      </c>
      <c r="B2773">
        <v>7</v>
      </c>
      <c r="C2773">
        <v>609730</v>
      </c>
      <c r="D2773">
        <v>4.1194226260000004</v>
      </c>
      <c r="E2773">
        <v>-73.589882279999998</v>
      </c>
      <c r="F2773">
        <v>123</v>
      </c>
      <c r="G2773">
        <v>69</v>
      </c>
      <c r="H2773">
        <v>4.1183139716333299</v>
      </c>
      <c r="I2773">
        <v>-73.591271411999998</v>
      </c>
      <c r="J2773">
        <v>0.19719141314083599</v>
      </c>
      <c r="K2773">
        <v>38141</v>
      </c>
      <c r="L2773">
        <v>4.1180000000000003</v>
      </c>
      <c r="M2773">
        <v>-73.591836900000004</v>
      </c>
      <c r="N2773">
        <v>123</v>
      </c>
      <c r="O2773">
        <v>967</v>
      </c>
      <c r="P2773">
        <f t="shared" si="87"/>
        <v>16.116666666666667</v>
      </c>
      <c r="R2773" t="str">
        <f t="shared" si="86"/>
        <v>2771,7,609730,4.119422626,-73.58988228,123,69,4.11831397163333,-73.591271412,0.197191413140836,38141,4.118,-73.5918369,123,967,16.1166666666667</v>
      </c>
    </row>
    <row r="2774" spans="1:18" x14ac:dyDescent="0.25">
      <c r="A2774">
        <v>2772</v>
      </c>
      <c r="B2774">
        <v>8</v>
      </c>
      <c r="C2774">
        <v>609871</v>
      </c>
      <c r="D2774">
        <v>4.1303396020000003</v>
      </c>
      <c r="E2774">
        <v>-73.592207759999994</v>
      </c>
      <c r="F2774">
        <v>158</v>
      </c>
      <c r="G2774">
        <v>176</v>
      </c>
      <c r="H2774">
        <v>4.1293690441111099</v>
      </c>
      <c r="I2774">
        <v>-73.590188246222198</v>
      </c>
      <c r="J2774">
        <v>0.248465064039605</v>
      </c>
      <c r="K2774">
        <v>29408</v>
      </c>
      <c r="L2774">
        <v>4.1289999999999996</v>
      </c>
      <c r="M2774">
        <v>-73.589943000000005</v>
      </c>
      <c r="N2774">
        <v>158</v>
      </c>
      <c r="O2774">
        <v>986</v>
      </c>
      <c r="P2774">
        <f t="shared" si="87"/>
        <v>16.433333333333334</v>
      </c>
      <c r="R2774" t="str">
        <f t="shared" si="86"/>
        <v>2772,8,609871,4.130339602,-73.59220776,158,176,4.12936904411111,-73.5901882462222,0.248465064039605,29408,4.129,-73.589943,158,986,16.4333333333333</v>
      </c>
    </row>
    <row r="2775" spans="1:18" x14ac:dyDescent="0.25">
      <c r="A2775">
        <v>2773</v>
      </c>
      <c r="B2775">
        <v>2</v>
      </c>
      <c r="C2775">
        <v>609951</v>
      </c>
      <c r="D2775">
        <v>4.1173854690000002</v>
      </c>
      <c r="E2775">
        <v>-73.585302100000007</v>
      </c>
      <c r="F2775">
        <v>120</v>
      </c>
      <c r="G2775">
        <v>148</v>
      </c>
      <c r="H2775">
        <v>4.1189295742272698</v>
      </c>
      <c r="I2775">
        <v>-73.585439540454502</v>
      </c>
      <c r="J2775">
        <v>0.172263762828676</v>
      </c>
      <c r="K2775">
        <v>37456</v>
      </c>
      <c r="L2775">
        <v>4.1189999999999998</v>
      </c>
      <c r="M2775">
        <v>-73.585460299999994</v>
      </c>
      <c r="N2775">
        <v>120</v>
      </c>
      <c r="O2775">
        <v>1048</v>
      </c>
      <c r="P2775">
        <f t="shared" si="87"/>
        <v>17.466666666666665</v>
      </c>
      <c r="R2775" t="str">
        <f t="shared" si="86"/>
        <v>2773,2,609951,4.117385469,-73.5853021,120,148,4.11892957422727,-73.5854395404545,0.172263762828676,37456,4.119,-73.5854603,120,1048,17.4666666666667</v>
      </c>
    </row>
    <row r="2776" spans="1:18" x14ac:dyDescent="0.25">
      <c r="A2776">
        <v>2774</v>
      </c>
      <c r="B2776">
        <v>5</v>
      </c>
      <c r="C2776">
        <v>609984</v>
      </c>
      <c r="D2776">
        <v>4.1323627680000001</v>
      </c>
      <c r="E2776">
        <v>-73.609370159999997</v>
      </c>
      <c r="F2776">
        <v>98</v>
      </c>
      <c r="G2776">
        <v>120</v>
      </c>
      <c r="H2776">
        <v>4.1312756193200002</v>
      </c>
      <c r="I2776">
        <v>-73.609278447999998</v>
      </c>
      <c r="J2776">
        <v>0.121236412908963</v>
      </c>
      <c r="K2776">
        <v>27825</v>
      </c>
      <c r="L2776">
        <v>4.1310000000000002</v>
      </c>
      <c r="M2776">
        <v>-73.609200999999999</v>
      </c>
      <c r="N2776">
        <v>98</v>
      </c>
      <c r="O2776">
        <v>833</v>
      </c>
      <c r="P2776">
        <f t="shared" si="87"/>
        <v>13.883333333333333</v>
      </c>
      <c r="R2776" t="str">
        <f t="shared" si="86"/>
        <v>2774,5,609984,4.132362768,-73.60937016,98,120,4.13127561932,-73.609278448,0.121236412908963,27825,4.131,-73.609201,98,833,13.8833333333333</v>
      </c>
    </row>
    <row r="2777" spans="1:18" x14ac:dyDescent="0.25">
      <c r="A2777">
        <v>2775</v>
      </c>
      <c r="B2777">
        <v>6</v>
      </c>
      <c r="C2777">
        <v>610462</v>
      </c>
      <c r="D2777">
        <v>4.1320063019999997</v>
      </c>
      <c r="E2777">
        <v>-73.631855950000002</v>
      </c>
      <c r="F2777">
        <v>155</v>
      </c>
      <c r="G2777">
        <v>75</v>
      </c>
      <c r="H2777">
        <v>4.1307697041714198</v>
      </c>
      <c r="I2777">
        <v>-73.632852839142799</v>
      </c>
      <c r="J2777">
        <v>0.17632877231989499</v>
      </c>
      <c r="K2777">
        <v>27767</v>
      </c>
      <c r="L2777">
        <v>4.1310000000000002</v>
      </c>
      <c r="M2777">
        <v>-73.632841999999997</v>
      </c>
      <c r="N2777">
        <v>155</v>
      </c>
      <c r="O2777">
        <v>541</v>
      </c>
      <c r="P2777">
        <f t="shared" si="87"/>
        <v>9.0166666666666675</v>
      </c>
      <c r="R2777" t="str">
        <f t="shared" si="86"/>
        <v>2775,6,610462,4.132006302,-73.63185595,155,75,4.13076970417142,-73.6328528391428,0.176328772319895,27767,4.131,-73.632842,155,541,9.01666666666667</v>
      </c>
    </row>
    <row r="2778" spans="1:18" x14ac:dyDescent="0.25">
      <c r="A2778">
        <v>2776</v>
      </c>
      <c r="B2778">
        <v>4</v>
      </c>
      <c r="C2778">
        <v>610644</v>
      </c>
      <c r="D2778">
        <v>4.1242750360000002</v>
      </c>
      <c r="E2778">
        <v>-73.624866819999994</v>
      </c>
      <c r="F2778">
        <v>104</v>
      </c>
      <c r="G2778">
        <v>115</v>
      </c>
      <c r="H2778">
        <v>4.1227493117692298</v>
      </c>
      <c r="I2778">
        <v>-73.625090364871795</v>
      </c>
      <c r="J2778">
        <v>0.17134715440979501</v>
      </c>
      <c r="K2778">
        <v>33731</v>
      </c>
      <c r="L2778">
        <v>4.1230000000000002</v>
      </c>
      <c r="M2778">
        <v>-73.6251484</v>
      </c>
      <c r="N2778">
        <v>104</v>
      </c>
      <c r="O2778">
        <v>592</v>
      </c>
      <c r="P2778">
        <f t="shared" si="87"/>
        <v>9.8666666666666671</v>
      </c>
      <c r="R2778" t="str">
        <f t="shared" si="86"/>
        <v>2776,4,610644,4.124275036,-73.62486682,104,115,4.12274931176923,-73.6250903648718,0.171347154409795,33731,4.123,-73.6251484,104,592,9.86666666666667</v>
      </c>
    </row>
    <row r="2779" spans="1:18" x14ac:dyDescent="0.25">
      <c r="A2779">
        <v>2777</v>
      </c>
      <c r="B2779">
        <v>9</v>
      </c>
      <c r="C2779">
        <v>610792</v>
      </c>
      <c r="D2779">
        <v>4.1251017570000004</v>
      </c>
      <c r="E2779">
        <v>-73.631034360000001</v>
      </c>
      <c r="F2779">
        <v>145</v>
      </c>
      <c r="G2779">
        <v>147</v>
      </c>
      <c r="H2779">
        <v>4.1252891079428498</v>
      </c>
      <c r="I2779">
        <v>-73.632424829714196</v>
      </c>
      <c r="J2779">
        <v>0.155515672546893</v>
      </c>
      <c r="K2779">
        <v>32778</v>
      </c>
      <c r="L2779">
        <v>4.125</v>
      </c>
      <c r="M2779">
        <v>-73.632420300000007</v>
      </c>
      <c r="N2779">
        <v>145</v>
      </c>
      <c r="O2779">
        <v>545</v>
      </c>
      <c r="P2779">
        <f t="shared" si="87"/>
        <v>9.0833333333333339</v>
      </c>
      <c r="R2779" t="str">
        <f t="shared" si="86"/>
        <v>2777,9,610792,4.125101757,-73.63103436,145,147,4.12528910794285,-73.6324248297142,0.155515672546893,32778,4.125,-73.6324203,145,545,9.08333333333333</v>
      </c>
    </row>
    <row r="2780" spans="1:18" x14ac:dyDescent="0.25">
      <c r="A2780">
        <v>2778</v>
      </c>
      <c r="B2780">
        <v>9</v>
      </c>
      <c r="C2780">
        <v>611189</v>
      </c>
      <c r="D2780">
        <v>4.1071024930000002</v>
      </c>
      <c r="E2780">
        <v>-73.660087759999996</v>
      </c>
      <c r="F2780">
        <v>150</v>
      </c>
      <c r="G2780">
        <v>61</v>
      </c>
      <c r="H2780">
        <v>4.1074378197083297</v>
      </c>
      <c r="I2780">
        <v>-73.659226922916602</v>
      </c>
      <c r="J2780">
        <v>0.10243318319787301</v>
      </c>
      <c r="K2780">
        <v>43621</v>
      </c>
      <c r="L2780">
        <v>4.1070000000000002</v>
      </c>
      <c r="M2780">
        <v>-73.659033100000002</v>
      </c>
      <c r="N2780">
        <v>150</v>
      </c>
      <c r="O2780">
        <v>87</v>
      </c>
      <c r="P2780">
        <f t="shared" si="87"/>
        <v>1.45</v>
      </c>
      <c r="R2780" t="str">
        <f t="shared" si="86"/>
        <v>2778,9,611189,4.107102493,-73.66008776,150,61,4.10743781970833,-73.6592269229166,0.102433183197873,43621,4.107,-73.6590331,150,87,1.45</v>
      </c>
    </row>
    <row r="2781" spans="1:18" x14ac:dyDescent="0.25">
      <c r="A2781">
        <v>2779</v>
      </c>
      <c r="B2781">
        <v>10</v>
      </c>
      <c r="C2781">
        <v>611190</v>
      </c>
      <c r="D2781">
        <v>4.1065552089999997</v>
      </c>
      <c r="E2781">
        <v>-73.660773719999995</v>
      </c>
      <c r="F2781">
        <v>190</v>
      </c>
      <c r="G2781">
        <v>61</v>
      </c>
      <c r="H2781">
        <v>4.1074378197083297</v>
      </c>
      <c r="I2781">
        <v>-73.659226922916602</v>
      </c>
      <c r="J2781">
        <v>0.19751877251253899</v>
      </c>
      <c r="K2781">
        <v>43621</v>
      </c>
      <c r="L2781">
        <v>4.1070000000000002</v>
      </c>
      <c r="M2781">
        <v>-73.659033100000002</v>
      </c>
      <c r="N2781">
        <v>190</v>
      </c>
      <c r="O2781">
        <v>87</v>
      </c>
      <c r="P2781">
        <f t="shared" si="87"/>
        <v>1.45</v>
      </c>
      <c r="R2781" t="str">
        <f t="shared" si="86"/>
        <v>2779,10,611190,4.106555209,-73.66077372,190,61,4.10743781970833,-73.6592269229166,0.197518772512539,43621,4.107,-73.6590331,190,87,1.45</v>
      </c>
    </row>
    <row r="2782" spans="1:18" x14ac:dyDescent="0.25">
      <c r="A2782">
        <v>2780</v>
      </c>
      <c r="B2782">
        <v>5</v>
      </c>
      <c r="C2782">
        <v>611340</v>
      </c>
      <c r="D2782">
        <v>4.1042102890000001</v>
      </c>
      <c r="E2782">
        <v>-73.654260370000003</v>
      </c>
      <c r="F2782">
        <v>164</v>
      </c>
      <c r="G2782">
        <v>5</v>
      </c>
      <c r="H2782">
        <v>4.1052920716363603</v>
      </c>
      <c r="I2782">
        <v>-73.653624480000005</v>
      </c>
      <c r="J2782">
        <v>0.13935186519522799</v>
      </c>
      <c r="K2782">
        <v>44484</v>
      </c>
      <c r="L2782">
        <v>4.1050000000000004</v>
      </c>
      <c r="M2782">
        <v>-73.653606699999997</v>
      </c>
      <c r="N2782">
        <v>164</v>
      </c>
      <c r="O2782">
        <v>158</v>
      </c>
      <c r="P2782">
        <f t="shared" si="87"/>
        <v>2.6333333333333333</v>
      </c>
      <c r="R2782" t="str">
        <f t="shared" si="86"/>
        <v>2780,5,611340,4.104210289,-73.65426037,164,5,4.10529207163636,-73.65362448,0.139351865195228,44484,4.105,-73.6536067,164,158,2.63333333333333</v>
      </c>
    </row>
    <row r="2783" spans="1:18" x14ac:dyDescent="0.25">
      <c r="A2783">
        <v>2781</v>
      </c>
      <c r="B2783">
        <v>11</v>
      </c>
      <c r="C2783">
        <v>611346</v>
      </c>
      <c r="D2783">
        <v>4.1036155120000002</v>
      </c>
      <c r="E2783">
        <v>-73.654727780000002</v>
      </c>
      <c r="F2783">
        <v>131</v>
      </c>
      <c r="G2783">
        <v>5</v>
      </c>
      <c r="H2783">
        <v>4.1052920716363603</v>
      </c>
      <c r="I2783">
        <v>-73.653624480000005</v>
      </c>
      <c r="J2783">
        <v>0.222857447745542</v>
      </c>
      <c r="K2783">
        <v>44484</v>
      </c>
      <c r="L2783">
        <v>4.1050000000000004</v>
      </c>
      <c r="M2783">
        <v>-73.653606699999997</v>
      </c>
      <c r="N2783">
        <v>131</v>
      </c>
      <c r="O2783">
        <v>158</v>
      </c>
      <c r="P2783">
        <f t="shared" si="87"/>
        <v>2.6333333333333333</v>
      </c>
      <c r="R2783" t="str">
        <f t="shared" si="86"/>
        <v>2781,11,611346,4.103615512,-73.65472778,131,5,4.10529207163636,-73.65362448,0.222857447745542,44484,4.105,-73.6536067,131,158,2.63333333333333</v>
      </c>
    </row>
    <row r="2784" spans="1:18" x14ac:dyDescent="0.25">
      <c r="A2784">
        <v>2782</v>
      </c>
      <c r="B2784">
        <v>7</v>
      </c>
      <c r="C2784">
        <v>611417</v>
      </c>
      <c r="D2784">
        <v>4.1000318980000001</v>
      </c>
      <c r="E2784">
        <v>-73.653673600000005</v>
      </c>
      <c r="F2784">
        <v>101</v>
      </c>
      <c r="G2784">
        <v>49</v>
      </c>
      <c r="H2784">
        <v>4.1009029442702696</v>
      </c>
      <c r="I2784">
        <v>-73.652213879189105</v>
      </c>
      <c r="J2784">
        <v>0.188540110123881</v>
      </c>
      <c r="K2784">
        <v>45929</v>
      </c>
      <c r="L2784">
        <v>4.101</v>
      </c>
      <c r="M2784">
        <v>-73.652189100000001</v>
      </c>
      <c r="N2784">
        <v>101</v>
      </c>
      <c r="O2784">
        <v>212</v>
      </c>
      <c r="P2784">
        <f t="shared" si="87"/>
        <v>3.5333333333333332</v>
      </c>
      <c r="R2784" t="str">
        <f t="shared" si="86"/>
        <v>2782,7,611417,4.100031898,-73.6536736,101,49,4.10090294427027,-73.6522138791891,0.188540110123881,45929,4.101,-73.6521891,101,212,3.53333333333333</v>
      </c>
    </row>
    <row r="2785" spans="1:18" x14ac:dyDescent="0.25">
      <c r="A2785">
        <v>2783</v>
      </c>
      <c r="B2785">
        <v>24</v>
      </c>
      <c r="C2785">
        <v>130486</v>
      </c>
      <c r="D2785">
        <v>4.0810448109999999</v>
      </c>
      <c r="E2785">
        <v>-73.673375789999994</v>
      </c>
      <c r="F2785">
        <v>190</v>
      </c>
      <c r="G2785">
        <v>165</v>
      </c>
      <c r="H2785">
        <v>4.0793912355172397</v>
      </c>
      <c r="I2785">
        <v>-73.673136061379296</v>
      </c>
      <c r="J2785">
        <v>0.18566511575015399</v>
      </c>
      <c r="K2785">
        <v>51342</v>
      </c>
      <c r="L2785">
        <v>4.0789999999999997</v>
      </c>
      <c r="M2785">
        <v>-73.672671800000003</v>
      </c>
      <c r="N2785">
        <v>190</v>
      </c>
      <c r="O2785">
        <v>494</v>
      </c>
      <c r="P2785">
        <f t="shared" si="87"/>
        <v>8.2333333333333325</v>
      </c>
      <c r="R2785" t="str">
        <f t="shared" si="86"/>
        <v>2783,24,130486,4.081044811,-73.67337579,190,165,4.07939123551724,-73.6731360613793,0.185665115750154,51342,4.079,-73.6726718,190,494,8.23333333333333</v>
      </c>
    </row>
    <row r="2786" spans="1:18" x14ac:dyDescent="0.25">
      <c r="A2786">
        <v>2784</v>
      </c>
      <c r="B2786">
        <v>6</v>
      </c>
      <c r="C2786">
        <v>611638</v>
      </c>
      <c r="D2786">
        <v>4.083609762</v>
      </c>
      <c r="E2786">
        <v>-73.669876110000004</v>
      </c>
      <c r="F2786">
        <v>129</v>
      </c>
      <c r="G2786">
        <v>170</v>
      </c>
      <c r="H2786">
        <v>4.0832106648928503</v>
      </c>
      <c r="I2786">
        <v>-73.671304834642797</v>
      </c>
      <c r="J2786">
        <v>0.16445698654176899</v>
      </c>
      <c r="K2786">
        <v>50432</v>
      </c>
      <c r="L2786">
        <v>4.0830000000000002</v>
      </c>
      <c r="M2786">
        <v>-73.671497700000003</v>
      </c>
      <c r="N2786">
        <v>129</v>
      </c>
      <c r="O2786">
        <v>351</v>
      </c>
      <c r="P2786">
        <f t="shared" si="87"/>
        <v>5.85</v>
      </c>
      <c r="R2786" t="str">
        <f t="shared" si="86"/>
        <v>2784,6,611638,4.083609762,-73.66987611,129,170,4.08321066489285,-73.6713048346428,0.164456986541769,50432,4.083,-73.6714977,129,351,5.85</v>
      </c>
    </row>
    <row r="2787" spans="1:18" x14ac:dyDescent="0.25">
      <c r="A2787">
        <v>2785</v>
      </c>
      <c r="B2787">
        <v>4</v>
      </c>
      <c r="C2787">
        <v>611656</v>
      </c>
      <c r="D2787">
        <v>4.0794606269999996</v>
      </c>
      <c r="E2787">
        <v>-73.672108850000001</v>
      </c>
      <c r="F2787">
        <v>147</v>
      </c>
      <c r="G2787">
        <v>165</v>
      </c>
      <c r="H2787">
        <v>4.0793912355172397</v>
      </c>
      <c r="I2787">
        <v>-73.673136061379296</v>
      </c>
      <c r="J2787">
        <v>0.114120591412304</v>
      </c>
      <c r="K2787">
        <v>51342</v>
      </c>
      <c r="L2787">
        <v>4.0789999999999997</v>
      </c>
      <c r="M2787">
        <v>-73.672671800000003</v>
      </c>
      <c r="N2787">
        <v>147</v>
      </c>
      <c r="O2787">
        <v>494</v>
      </c>
      <c r="P2787">
        <f t="shared" si="87"/>
        <v>8.2333333333333325</v>
      </c>
      <c r="R2787" t="str">
        <f t="shared" si="86"/>
        <v>2785,4,611656,4.079460627,-73.67210885,147,165,4.07939123551724,-73.6731360613793,0.114120591412304,51342,4.079,-73.6726718,147,494,8.23333333333333</v>
      </c>
    </row>
    <row r="2788" spans="1:18" x14ac:dyDescent="0.25">
      <c r="A2788">
        <v>2786</v>
      </c>
      <c r="B2788">
        <v>10</v>
      </c>
      <c r="C2788">
        <v>611661</v>
      </c>
      <c r="D2788">
        <v>4.0787207729999997</v>
      </c>
      <c r="E2788">
        <v>-73.673198659999997</v>
      </c>
      <c r="F2788">
        <v>158</v>
      </c>
      <c r="G2788">
        <v>165</v>
      </c>
      <c r="H2788">
        <v>4.0793912355172397</v>
      </c>
      <c r="I2788">
        <v>-73.673136061379296</v>
      </c>
      <c r="J2788">
        <v>7.4827623701216595E-2</v>
      </c>
      <c r="K2788">
        <v>51342</v>
      </c>
      <c r="L2788">
        <v>4.0789999999999997</v>
      </c>
      <c r="M2788">
        <v>-73.672671800000003</v>
      </c>
      <c r="N2788">
        <v>158</v>
      </c>
      <c r="O2788">
        <v>494</v>
      </c>
      <c r="P2788">
        <f t="shared" si="87"/>
        <v>8.2333333333333325</v>
      </c>
      <c r="R2788" t="str">
        <f t="shared" si="86"/>
        <v>2786,10,611661,4.078720773,-73.67319866,158,165,4.07939123551724,-73.6731360613793,0.0748276237012166,51342,4.079,-73.6726718,158,494,8.23333333333333</v>
      </c>
    </row>
    <row r="2789" spans="1:18" x14ac:dyDescent="0.25">
      <c r="A2789">
        <v>2787</v>
      </c>
      <c r="B2789">
        <v>13</v>
      </c>
      <c r="C2789">
        <v>611664</v>
      </c>
      <c r="D2789">
        <v>4.0783319389999999</v>
      </c>
      <c r="E2789">
        <v>-73.673203799999996</v>
      </c>
      <c r="F2789">
        <v>132</v>
      </c>
      <c r="G2789">
        <v>165</v>
      </c>
      <c r="H2789">
        <v>4.0793912355172397</v>
      </c>
      <c r="I2789">
        <v>-73.673136061379296</v>
      </c>
      <c r="J2789">
        <v>0.117953663469349</v>
      </c>
      <c r="K2789">
        <v>51342</v>
      </c>
      <c r="L2789">
        <v>4.0789999999999997</v>
      </c>
      <c r="M2789">
        <v>-73.672671800000003</v>
      </c>
      <c r="N2789">
        <v>132</v>
      </c>
      <c r="O2789">
        <v>494</v>
      </c>
      <c r="P2789">
        <f t="shared" si="87"/>
        <v>8.2333333333333325</v>
      </c>
      <c r="R2789" t="str">
        <f t="shared" si="86"/>
        <v>2787,13,611664,4.078331939,-73.6732038,132,165,4.07939123551724,-73.6731360613793,0.117953663469349,51342,4.079,-73.6726718,132,494,8.23333333333333</v>
      </c>
    </row>
    <row r="2790" spans="1:18" x14ac:dyDescent="0.25">
      <c r="A2790">
        <v>2788</v>
      </c>
      <c r="B2790">
        <v>7</v>
      </c>
      <c r="C2790">
        <v>130493</v>
      </c>
      <c r="D2790">
        <v>4.0600414929999999</v>
      </c>
      <c r="E2790">
        <v>-73.672555329999994</v>
      </c>
      <c r="F2790">
        <v>111</v>
      </c>
      <c r="G2790">
        <v>18</v>
      </c>
      <c r="H2790">
        <v>4.06017511726923</v>
      </c>
      <c r="I2790">
        <v>-73.672601994615306</v>
      </c>
      <c r="J2790">
        <v>1.5724150658045902E-2</v>
      </c>
      <c r="K2790">
        <v>53743</v>
      </c>
      <c r="L2790">
        <v>4.0599999999999996</v>
      </c>
      <c r="M2790">
        <v>-73.672994000000003</v>
      </c>
      <c r="N2790">
        <v>111</v>
      </c>
      <c r="O2790">
        <v>827</v>
      </c>
      <c r="P2790">
        <f t="shared" si="87"/>
        <v>13.783333333333333</v>
      </c>
      <c r="R2790" t="str">
        <f t="shared" si="86"/>
        <v>2788,7,130493,4.060041493,-73.67255533,111,18,4.06017511726923,-73.6726019946153,0.0157241506580459,53743,4.06,-73.672994,111,827,13.7833333333333</v>
      </c>
    </row>
    <row r="2791" spans="1:18" x14ac:dyDescent="0.25">
      <c r="A2791">
        <v>2789</v>
      </c>
      <c r="B2791">
        <v>19</v>
      </c>
      <c r="C2791">
        <v>130499</v>
      </c>
      <c r="D2791">
        <v>4.0581573799999999</v>
      </c>
      <c r="E2791">
        <v>-73.671905649999999</v>
      </c>
      <c r="F2791">
        <v>114</v>
      </c>
      <c r="G2791">
        <v>158</v>
      </c>
      <c r="H2791">
        <v>4.0572328554838704</v>
      </c>
      <c r="I2791">
        <v>-73.672543141935407</v>
      </c>
      <c r="J2791">
        <v>0.12469340408066</v>
      </c>
      <c r="K2791">
        <v>53991</v>
      </c>
      <c r="L2791">
        <v>4.0570000000000004</v>
      </c>
      <c r="M2791">
        <v>-73.6727214</v>
      </c>
      <c r="N2791">
        <v>114</v>
      </c>
      <c r="O2791">
        <v>903</v>
      </c>
      <c r="P2791">
        <f t="shared" si="87"/>
        <v>15.05</v>
      </c>
      <c r="R2791" t="str">
        <f t="shared" si="86"/>
        <v>2789,19,130499,4.05815738,-73.67190565,114,158,4.05723285548387,-73.6725431419354,0.12469340408066,53991,4.057,-73.6727214,114,903,15.05</v>
      </c>
    </row>
    <row r="2792" spans="1:18" x14ac:dyDescent="0.25">
      <c r="A2792">
        <v>2790</v>
      </c>
      <c r="B2792">
        <v>6</v>
      </c>
      <c r="C2792">
        <v>130515</v>
      </c>
      <c r="D2792">
        <v>4.0578523280000001</v>
      </c>
      <c r="E2792">
        <v>-73.677029950000005</v>
      </c>
      <c r="F2792">
        <v>97</v>
      </c>
      <c r="G2792">
        <v>80</v>
      </c>
      <c r="H2792">
        <v>4.0568904930967697</v>
      </c>
      <c r="I2792">
        <v>-73.675863424838695</v>
      </c>
      <c r="J2792">
        <v>0.167761930804811</v>
      </c>
      <c r="K2792">
        <v>53973</v>
      </c>
      <c r="L2792">
        <v>4.0570000000000004</v>
      </c>
      <c r="M2792">
        <v>-73.676191799999998</v>
      </c>
      <c r="N2792">
        <v>97</v>
      </c>
      <c r="O2792">
        <v>914</v>
      </c>
      <c r="P2792">
        <f t="shared" si="87"/>
        <v>15.233333333333333</v>
      </c>
      <c r="R2792" t="str">
        <f t="shared" si="86"/>
        <v>2790,6,130515,4.057852328,-73.67702995,97,80,4.05689049309677,-73.6758634248387,0.167761930804811,53973,4.057,-73.6761918,97,914,15.2333333333333</v>
      </c>
    </row>
    <row r="2793" spans="1:18" x14ac:dyDescent="0.25">
      <c r="A2793">
        <v>2791</v>
      </c>
      <c r="B2793">
        <v>10</v>
      </c>
      <c r="C2793">
        <v>615310</v>
      </c>
      <c r="D2793">
        <v>4.0807798179999999</v>
      </c>
      <c r="E2793">
        <v>-73.698354539999997</v>
      </c>
      <c r="F2793">
        <v>132</v>
      </c>
      <c r="G2793">
        <v>14</v>
      </c>
      <c r="H2793">
        <v>4.0815139733333297</v>
      </c>
      <c r="I2793">
        <v>-73.697174850416602</v>
      </c>
      <c r="J2793">
        <v>0.15412386983360499</v>
      </c>
      <c r="K2793">
        <v>51219</v>
      </c>
      <c r="L2793">
        <v>4.08</v>
      </c>
      <c r="M2793">
        <v>-73.697702500000005</v>
      </c>
      <c r="N2793">
        <v>132</v>
      </c>
      <c r="O2793">
        <v>445</v>
      </c>
      <c r="P2793">
        <f t="shared" si="87"/>
        <v>7.416666666666667</v>
      </c>
      <c r="R2793" t="str">
        <f t="shared" si="86"/>
        <v>2791,10,615310,4.080779818,-73.69835454,132,14,4.08151397333333,-73.6971748504166,0.154123869833605,51219,4.08,-73.6977025,132,445,7.41666666666667</v>
      </c>
    </row>
    <row r="2794" spans="1:18" x14ac:dyDescent="0.25">
      <c r="A2794">
        <v>2792</v>
      </c>
      <c r="B2794">
        <v>5</v>
      </c>
      <c r="C2794">
        <v>131892</v>
      </c>
      <c r="D2794">
        <v>4.1001887149999998</v>
      </c>
      <c r="E2794">
        <v>-73.555596469999998</v>
      </c>
      <c r="F2794">
        <v>210</v>
      </c>
      <c r="G2794">
        <v>123</v>
      </c>
      <c r="H2794">
        <v>4.1049423159999998</v>
      </c>
      <c r="I2794">
        <v>-73.55800413</v>
      </c>
      <c r="J2794">
        <v>0.59182735170997802</v>
      </c>
      <c r="K2794">
        <v>44468</v>
      </c>
      <c r="L2794">
        <v>4.1050000000000004</v>
      </c>
      <c r="M2794">
        <v>-73.559260499999993</v>
      </c>
      <c r="N2794">
        <v>210</v>
      </c>
      <c r="O2794">
        <v>1472</v>
      </c>
      <c r="P2794">
        <f t="shared" si="87"/>
        <v>24.533333333333335</v>
      </c>
      <c r="R2794" t="str">
        <f t="shared" si="86"/>
        <v>2792,5,131892,4.100188715,-73.55559647,210,123,4.104942316,-73.55800413,0.591827351709978,44468,4.105,-73.5592605,210,1472,24.5333333333333</v>
      </c>
    </row>
    <row r="2795" spans="1:18" x14ac:dyDescent="0.25">
      <c r="A2795">
        <v>2793</v>
      </c>
      <c r="B2795">
        <v>21</v>
      </c>
      <c r="C2795">
        <v>130860</v>
      </c>
      <c r="D2795">
        <v>4.1629257930000003</v>
      </c>
      <c r="E2795">
        <v>-73.653523649999997</v>
      </c>
      <c r="F2795">
        <v>157</v>
      </c>
      <c r="G2795">
        <v>9</v>
      </c>
      <c r="H2795">
        <v>4.1619722550000002</v>
      </c>
      <c r="I2795">
        <v>-73.651449760605999</v>
      </c>
      <c r="J2795">
        <v>0.25310173448400097</v>
      </c>
      <c r="K2795">
        <v>5752</v>
      </c>
      <c r="L2795">
        <v>4.1619999999999999</v>
      </c>
      <c r="M2795">
        <v>-73.651514500000005</v>
      </c>
      <c r="N2795">
        <v>157</v>
      </c>
      <c r="O2795">
        <v>719</v>
      </c>
      <c r="P2795">
        <f t="shared" si="87"/>
        <v>11.983333333333333</v>
      </c>
      <c r="R2795" t="str">
        <f t="shared" si="86"/>
        <v>2793,21,130860,4.162925793,-73.65352365,157,9,4.161972255,-73.651449760606,0.253101734484001,5752,4.162,-73.6515145,157,719,11.9833333333333</v>
      </c>
    </row>
    <row r="2796" spans="1:18" x14ac:dyDescent="0.25">
      <c r="A2796">
        <v>2794</v>
      </c>
      <c r="B2796">
        <v>23</v>
      </c>
      <c r="C2796">
        <v>130854</v>
      </c>
      <c r="D2796">
        <v>4.1626908760000001</v>
      </c>
      <c r="E2796">
        <v>-73.638530860000003</v>
      </c>
      <c r="F2796">
        <v>287</v>
      </c>
      <c r="G2796">
        <v>127</v>
      </c>
      <c r="H2796">
        <v>4.16058547382758</v>
      </c>
      <c r="I2796">
        <v>-73.638650428965505</v>
      </c>
      <c r="J2796">
        <v>0.23433806539708099</v>
      </c>
      <c r="K2796">
        <v>5927</v>
      </c>
      <c r="L2796">
        <v>4.1609999999999996</v>
      </c>
      <c r="M2796">
        <v>-73.638731000000007</v>
      </c>
      <c r="N2796">
        <v>287</v>
      </c>
      <c r="O2796">
        <v>519</v>
      </c>
      <c r="P2796">
        <f t="shared" si="87"/>
        <v>8.65</v>
      </c>
      <c r="R2796" t="str">
        <f t="shared" si="86"/>
        <v>2794,23,130854,4.162690876,-73.63853086,287,127,4.16058547382758,-73.6386504289655,0.234338065397081,5927,4.161,-73.638731,287,519,8.65</v>
      </c>
    </row>
    <row r="2797" spans="1:18" x14ac:dyDescent="0.25">
      <c r="A2797">
        <v>2795</v>
      </c>
      <c r="B2797">
        <v>25</v>
      </c>
      <c r="C2797">
        <v>608110</v>
      </c>
      <c r="D2797">
        <v>4.1438199640000004</v>
      </c>
      <c r="E2797">
        <v>-73.624389789999995</v>
      </c>
      <c r="F2797">
        <v>180</v>
      </c>
      <c r="G2797">
        <v>138</v>
      </c>
      <c r="H2797">
        <v>4.1431407383684196</v>
      </c>
      <c r="I2797">
        <v>-73.623175365789393</v>
      </c>
      <c r="J2797">
        <v>0.154318897673456</v>
      </c>
      <c r="K2797">
        <v>17518</v>
      </c>
      <c r="L2797">
        <v>4.1429999999999998</v>
      </c>
      <c r="M2797">
        <v>-73.623185199999995</v>
      </c>
      <c r="N2797">
        <v>180</v>
      </c>
      <c r="O2797">
        <v>402</v>
      </c>
      <c r="P2797">
        <f t="shared" si="87"/>
        <v>6.7</v>
      </c>
      <c r="R2797" t="str">
        <f t="shared" si="86"/>
        <v>2795,25,608110,4.143819964,-73.62438979,180,138,4.14314073836842,-73.6231753657894,0.154318897673456,17518,4.143,-73.6231852,180,402,6.7</v>
      </c>
    </row>
    <row r="2798" spans="1:18" x14ac:dyDescent="0.25">
      <c r="A2798">
        <v>2796</v>
      </c>
      <c r="B2798">
        <v>1</v>
      </c>
      <c r="C2798">
        <v>608164</v>
      </c>
      <c r="D2798">
        <v>4.1499925190000004</v>
      </c>
      <c r="E2798">
        <v>-73.627152570000007</v>
      </c>
      <c r="F2798">
        <v>156</v>
      </c>
      <c r="G2798">
        <v>163</v>
      </c>
      <c r="H2798">
        <v>4.1513232377333296</v>
      </c>
      <c r="I2798">
        <v>-73.627627820000001</v>
      </c>
      <c r="J2798">
        <v>0.15697741638871501</v>
      </c>
      <c r="K2798">
        <v>12556</v>
      </c>
      <c r="L2798">
        <v>4.1509999999999998</v>
      </c>
      <c r="M2798">
        <v>-73.627765299999993</v>
      </c>
      <c r="N2798">
        <v>156</v>
      </c>
      <c r="O2798">
        <v>320</v>
      </c>
      <c r="P2798">
        <f t="shared" si="87"/>
        <v>5.333333333333333</v>
      </c>
      <c r="R2798" t="str">
        <f t="shared" si="86"/>
        <v>2796,1,608164,4.149992519,-73.62715257,156,163,4.15132323773333,-73.62762782,0.156977416388715,12556,4.151,-73.6277653,156,320,5.33333333333333</v>
      </c>
    </row>
    <row r="2799" spans="1:18" x14ac:dyDescent="0.25">
      <c r="A2799">
        <v>2797</v>
      </c>
      <c r="B2799">
        <v>9</v>
      </c>
      <c r="C2799">
        <v>608267</v>
      </c>
      <c r="D2799">
        <v>4.1542473390000003</v>
      </c>
      <c r="E2799">
        <v>-73.617909819999994</v>
      </c>
      <c r="F2799">
        <v>119</v>
      </c>
      <c r="G2799">
        <v>193</v>
      </c>
      <c r="H2799">
        <v>4.15351632389189</v>
      </c>
      <c r="I2799">
        <v>-73.619519689459395</v>
      </c>
      <c r="J2799">
        <v>0.19604890511088399</v>
      </c>
      <c r="K2799">
        <v>9931</v>
      </c>
      <c r="L2799">
        <v>4.1539999999999999</v>
      </c>
      <c r="M2799">
        <v>-73.6196932</v>
      </c>
      <c r="N2799">
        <v>119</v>
      </c>
      <c r="O2799">
        <v>450</v>
      </c>
      <c r="P2799">
        <f t="shared" si="87"/>
        <v>7.5</v>
      </c>
      <c r="R2799" t="str">
        <f t="shared" si="86"/>
        <v>2797,9,608267,4.154247339,-73.61790982,119,193,4.15351632389189,-73.6195196894594,0.196048905110884,9931,4.154,-73.6196932,119,450,7.5</v>
      </c>
    </row>
    <row r="2800" spans="1:18" x14ac:dyDescent="0.25">
      <c r="A2800">
        <v>2798</v>
      </c>
      <c r="B2800">
        <v>4</v>
      </c>
      <c r="C2800">
        <v>608420</v>
      </c>
      <c r="D2800">
        <v>4.1500705760000001</v>
      </c>
      <c r="E2800">
        <v>-73.612612619999993</v>
      </c>
      <c r="F2800">
        <v>133</v>
      </c>
      <c r="G2800">
        <v>4</v>
      </c>
      <c r="H2800">
        <v>4.1483606209411699</v>
      </c>
      <c r="I2800">
        <v>-73.613291782941104</v>
      </c>
      <c r="J2800">
        <v>0.20438545337630801</v>
      </c>
      <c r="K2800">
        <v>14637</v>
      </c>
      <c r="L2800">
        <v>4.1479999999999997</v>
      </c>
      <c r="M2800">
        <v>-73.613416900000004</v>
      </c>
      <c r="N2800">
        <v>133</v>
      </c>
      <c r="O2800">
        <v>642</v>
      </c>
      <c r="P2800">
        <f t="shared" si="87"/>
        <v>10.7</v>
      </c>
      <c r="R2800" t="str">
        <f t="shared" si="86"/>
        <v>2798,4,608420,4.150070576,-73.61261262,133,4,4.14836062094117,-73.6132917829411,0.204385453376308,14637,4.148,-73.6134169,133,642,10.7</v>
      </c>
    </row>
    <row r="2801" spans="1:18" x14ac:dyDescent="0.25">
      <c r="A2801">
        <v>2799</v>
      </c>
      <c r="B2801">
        <v>7</v>
      </c>
      <c r="C2801">
        <v>608479</v>
      </c>
      <c r="D2801">
        <v>4.1431525149999997</v>
      </c>
      <c r="E2801">
        <v>-73.616616070000006</v>
      </c>
      <c r="F2801">
        <v>149</v>
      </c>
      <c r="G2801">
        <v>111</v>
      </c>
      <c r="H2801">
        <v>4.1423698820540498</v>
      </c>
      <c r="I2801">
        <v>-73.617488080000001</v>
      </c>
      <c r="J2801">
        <v>0.130018630031908</v>
      </c>
      <c r="K2801">
        <v>18730</v>
      </c>
      <c r="L2801">
        <v>4.1420000000000003</v>
      </c>
      <c r="M2801">
        <v>-73.617454100000003</v>
      </c>
      <c r="N2801">
        <v>149</v>
      </c>
      <c r="O2801">
        <v>476</v>
      </c>
      <c r="P2801">
        <f t="shared" si="87"/>
        <v>7.9333333333333336</v>
      </c>
      <c r="R2801" t="str">
        <f t="shared" si="86"/>
        <v>2799,7,608479,4.143152515,-73.61661607,149,111,4.14236988205405,-73.61748808,0.130018630031908,18730,4.142,-73.6174541,149,476,7.93333333333333</v>
      </c>
    </row>
    <row r="2802" spans="1:18" x14ac:dyDescent="0.25">
      <c r="A2802">
        <v>2800</v>
      </c>
      <c r="B2802">
        <v>39</v>
      </c>
      <c r="C2802">
        <v>130596</v>
      </c>
      <c r="D2802">
        <v>4.1413826460000003</v>
      </c>
      <c r="E2802">
        <v>-73.588114509999997</v>
      </c>
      <c r="F2802">
        <v>146</v>
      </c>
      <c r="G2802">
        <v>89</v>
      </c>
      <c r="H2802">
        <v>4.1402283610277699</v>
      </c>
      <c r="I2802">
        <v>-73.588138221388803</v>
      </c>
      <c r="J2802">
        <v>0.128296968038035</v>
      </c>
      <c r="K2802">
        <v>20159</v>
      </c>
      <c r="L2802">
        <v>4.1399999999999997</v>
      </c>
      <c r="M2802">
        <v>-73.588003599999993</v>
      </c>
      <c r="N2802">
        <v>146</v>
      </c>
      <c r="O2802">
        <v>909</v>
      </c>
      <c r="P2802">
        <f t="shared" si="87"/>
        <v>15.15</v>
      </c>
      <c r="R2802" t="str">
        <f t="shared" si="86"/>
        <v>2800,39,130596,4.141382646,-73.58811451,146,89,4.14022836102777,-73.5881382213888,0.128296968038035,20159,4.14,-73.5880036,146,909,15.15</v>
      </c>
    </row>
    <row r="2803" spans="1:18" x14ac:dyDescent="0.25">
      <c r="A2803">
        <v>2801</v>
      </c>
      <c r="B2803">
        <v>10</v>
      </c>
      <c r="C2803">
        <v>608948</v>
      </c>
      <c r="D2803">
        <v>4.1368526560000003</v>
      </c>
      <c r="E2803">
        <v>-73.590778720000003</v>
      </c>
      <c r="F2803">
        <v>134</v>
      </c>
      <c r="G2803">
        <v>169</v>
      </c>
      <c r="H2803">
        <v>4.1360292131153802</v>
      </c>
      <c r="I2803">
        <v>-73.590998525769194</v>
      </c>
      <c r="J2803">
        <v>9.4692771879020907E-2</v>
      </c>
      <c r="K2803">
        <v>23889</v>
      </c>
      <c r="L2803">
        <v>4.1360000000000001</v>
      </c>
      <c r="M2803">
        <v>-73.590946700000003</v>
      </c>
      <c r="N2803">
        <v>134</v>
      </c>
      <c r="O2803">
        <v>803</v>
      </c>
      <c r="P2803">
        <f t="shared" si="87"/>
        <v>13.383333333333333</v>
      </c>
      <c r="R2803" t="str">
        <f t="shared" si="86"/>
        <v>2801,10,608948,4.136852656,-73.59077872,134,169,4.13602921311538,-73.5909985257692,0.0946927718790209,23889,4.136,-73.5909467,134,803,13.3833333333333</v>
      </c>
    </row>
    <row r="2804" spans="1:18" x14ac:dyDescent="0.25">
      <c r="A2804">
        <v>2802</v>
      </c>
      <c r="B2804">
        <v>5</v>
      </c>
      <c r="C2804">
        <v>609101</v>
      </c>
      <c r="D2804">
        <v>4.1414506019999999</v>
      </c>
      <c r="E2804">
        <v>-73.612528209999994</v>
      </c>
      <c r="F2804">
        <v>131</v>
      </c>
      <c r="G2804">
        <v>131</v>
      </c>
      <c r="H2804">
        <v>4.1419462591818101</v>
      </c>
      <c r="I2804">
        <v>-73.612015219454506</v>
      </c>
      <c r="J2804">
        <v>7.9161544281611304E-2</v>
      </c>
      <c r="K2804">
        <v>18452</v>
      </c>
      <c r="L2804">
        <v>4.1420000000000003</v>
      </c>
      <c r="M2804">
        <v>-73.612037000000001</v>
      </c>
      <c r="N2804">
        <v>131</v>
      </c>
      <c r="O2804">
        <v>594</v>
      </c>
      <c r="P2804">
        <f t="shared" si="87"/>
        <v>9.9</v>
      </c>
      <c r="R2804" t="str">
        <f t="shared" si="86"/>
        <v>2802,5,609101,4.141450602,-73.61252821,131,131,4.14194625918181,-73.6120152194545,0.0791615442816113,18452,4.142,-73.612037,131,594,9.9</v>
      </c>
    </row>
    <row r="2805" spans="1:18" x14ac:dyDescent="0.25">
      <c r="A2805">
        <v>2803</v>
      </c>
      <c r="B2805">
        <v>9</v>
      </c>
      <c r="C2805">
        <v>609495</v>
      </c>
      <c r="D2805">
        <v>4.1314471810000004</v>
      </c>
      <c r="E2805">
        <v>-73.615251270000002</v>
      </c>
      <c r="F2805">
        <v>124</v>
      </c>
      <c r="G2805">
        <v>154</v>
      </c>
      <c r="H2805">
        <v>4.1325896547352903</v>
      </c>
      <c r="I2805">
        <v>-73.616493169705805</v>
      </c>
      <c r="J2805">
        <v>0.18725665052163101</v>
      </c>
      <c r="K2805">
        <v>25809</v>
      </c>
      <c r="L2805">
        <v>4.133</v>
      </c>
      <c r="M2805">
        <v>-73.616826599999996</v>
      </c>
      <c r="N2805">
        <v>124</v>
      </c>
      <c r="O2805">
        <v>626</v>
      </c>
      <c r="P2805">
        <f t="shared" si="87"/>
        <v>10.433333333333334</v>
      </c>
      <c r="R2805" t="str">
        <f t="shared" si="86"/>
        <v>2803,9,609495,4.131447181,-73.61525127,124,154,4.13258965473529,-73.6164931697058,0.187256650521631,25809,4.133,-73.6168266,124,626,10.4333333333333</v>
      </c>
    </row>
    <row r="2806" spans="1:18" x14ac:dyDescent="0.25">
      <c r="A2806">
        <v>2804</v>
      </c>
      <c r="B2806">
        <v>4</v>
      </c>
      <c r="C2806">
        <v>609588</v>
      </c>
      <c r="D2806">
        <v>4.1279552319999997</v>
      </c>
      <c r="E2806">
        <v>-73.614453299999994</v>
      </c>
      <c r="F2806">
        <v>142</v>
      </c>
      <c r="G2806">
        <v>168</v>
      </c>
      <c r="H2806">
        <v>4.1261851399375002</v>
      </c>
      <c r="I2806">
        <v>-73.614946531249998</v>
      </c>
      <c r="J2806">
        <v>0.20415721617895299</v>
      </c>
      <c r="K2806">
        <v>31553</v>
      </c>
      <c r="L2806">
        <v>4.1260000000000003</v>
      </c>
      <c r="M2806">
        <v>-73.614988999999994</v>
      </c>
      <c r="N2806">
        <v>142</v>
      </c>
      <c r="O2806">
        <v>771</v>
      </c>
      <c r="P2806">
        <f t="shared" si="87"/>
        <v>12.85</v>
      </c>
      <c r="R2806" t="str">
        <f t="shared" si="86"/>
        <v>2804,4,609588,4.127955232,-73.6144533,142,168,4.1261851399375,-73.61494653125,0.204157216178953,31553,4.126,-73.614989,142,771,12.85</v>
      </c>
    </row>
    <row r="2807" spans="1:18" x14ac:dyDescent="0.25">
      <c r="A2807">
        <v>2805</v>
      </c>
      <c r="B2807">
        <v>14</v>
      </c>
      <c r="C2807">
        <v>609622</v>
      </c>
      <c r="D2807">
        <v>4.1177916940000001</v>
      </c>
      <c r="E2807">
        <v>-73.599285109999997</v>
      </c>
      <c r="F2807">
        <v>115</v>
      </c>
      <c r="G2807">
        <v>87</v>
      </c>
      <c r="H2807">
        <v>4.1187844792058801</v>
      </c>
      <c r="I2807">
        <v>-73.598728764117595</v>
      </c>
      <c r="J2807">
        <v>0.12638725999662501</v>
      </c>
      <c r="K2807">
        <v>37254</v>
      </c>
      <c r="L2807">
        <v>4.1189999999999998</v>
      </c>
      <c r="M2807">
        <v>-73.598969100000005</v>
      </c>
      <c r="N2807">
        <v>115</v>
      </c>
      <c r="O2807">
        <v>885</v>
      </c>
      <c r="P2807">
        <f t="shared" si="87"/>
        <v>14.75</v>
      </c>
      <c r="R2807" t="str">
        <f t="shared" si="86"/>
        <v>2805,14,609622,4.117791694,-73.59928511,115,87,4.11878447920588,-73.5987287641176,0.126387259996625,37254,4.119,-73.5989691,115,885,14.75</v>
      </c>
    </row>
    <row r="2808" spans="1:18" x14ac:dyDescent="0.25">
      <c r="A2808">
        <v>2806</v>
      </c>
      <c r="B2808">
        <v>10</v>
      </c>
      <c r="C2808">
        <v>609665</v>
      </c>
      <c r="D2808">
        <v>4.1189391860000004</v>
      </c>
      <c r="E2808">
        <v>-73.597353839999997</v>
      </c>
      <c r="F2808">
        <v>147</v>
      </c>
      <c r="G2808">
        <v>87</v>
      </c>
      <c r="H2808">
        <v>4.1187844792058801</v>
      </c>
      <c r="I2808">
        <v>-73.598728764117595</v>
      </c>
      <c r="J2808">
        <v>0.153360627070661</v>
      </c>
      <c r="K2808">
        <v>37254</v>
      </c>
      <c r="L2808">
        <v>4.1189999999999998</v>
      </c>
      <c r="M2808">
        <v>-73.598969100000005</v>
      </c>
      <c r="N2808">
        <v>147</v>
      </c>
      <c r="O2808">
        <v>885</v>
      </c>
      <c r="P2808">
        <f t="shared" si="87"/>
        <v>14.75</v>
      </c>
      <c r="R2808" t="str">
        <f t="shared" si="86"/>
        <v>2806,10,609665,4.118939186,-73.59735384,147,87,4.11878447920588,-73.5987287641176,0.153360627070661,37254,4.119,-73.5989691,147,885,14.75</v>
      </c>
    </row>
    <row r="2809" spans="1:18" x14ac:dyDescent="0.25">
      <c r="A2809">
        <v>2807</v>
      </c>
      <c r="B2809">
        <v>14</v>
      </c>
      <c r="C2809">
        <v>609669</v>
      </c>
      <c r="D2809">
        <v>4.1182456040000002</v>
      </c>
      <c r="E2809">
        <v>-73.597460170000005</v>
      </c>
      <c r="F2809">
        <v>137</v>
      </c>
      <c r="G2809">
        <v>87</v>
      </c>
      <c r="H2809">
        <v>4.1187844792058801</v>
      </c>
      <c r="I2809">
        <v>-73.598728764117595</v>
      </c>
      <c r="J2809">
        <v>0.152829010194102</v>
      </c>
      <c r="K2809">
        <v>37254</v>
      </c>
      <c r="L2809">
        <v>4.1189999999999998</v>
      </c>
      <c r="M2809">
        <v>-73.598969100000005</v>
      </c>
      <c r="N2809">
        <v>137</v>
      </c>
      <c r="O2809">
        <v>885</v>
      </c>
      <c r="P2809">
        <f t="shared" si="87"/>
        <v>14.75</v>
      </c>
      <c r="R2809" t="str">
        <f t="shared" si="86"/>
        <v>2807,14,609669,4.118245604,-73.59746017,137,87,4.11878447920588,-73.5987287641176,0.152829010194102,37254,4.119,-73.5989691,137,885,14.75</v>
      </c>
    </row>
    <row r="2810" spans="1:18" x14ac:dyDescent="0.25">
      <c r="A2810">
        <v>2808</v>
      </c>
      <c r="B2810">
        <v>3</v>
      </c>
      <c r="C2810">
        <v>609810</v>
      </c>
      <c r="D2810">
        <v>4.1314352660000004</v>
      </c>
      <c r="E2810">
        <v>-73.586825750000003</v>
      </c>
      <c r="F2810">
        <v>174</v>
      </c>
      <c r="G2810">
        <v>50</v>
      </c>
      <c r="H2810">
        <v>4.1301063823333299</v>
      </c>
      <c r="I2810">
        <v>-73.586415378333299</v>
      </c>
      <c r="J2810">
        <v>0.154518377018868</v>
      </c>
      <c r="K2810">
        <v>28482</v>
      </c>
      <c r="L2810">
        <v>4.13</v>
      </c>
      <c r="M2810">
        <v>-73.586433</v>
      </c>
      <c r="N2810">
        <v>174</v>
      </c>
      <c r="O2810">
        <v>1037</v>
      </c>
      <c r="P2810">
        <f t="shared" si="87"/>
        <v>17.283333333333335</v>
      </c>
      <c r="R2810" t="str">
        <f t="shared" si="86"/>
        <v>2808,3,609810,4.131435266,-73.58682575,174,50,4.13010638233333,-73.5864153783333,0.154518377018868,28482,4.13,-73.586433,174,1037,17.2833333333333</v>
      </c>
    </row>
    <row r="2811" spans="1:18" x14ac:dyDescent="0.25">
      <c r="A2811">
        <v>2809</v>
      </c>
      <c r="B2811">
        <v>34</v>
      </c>
      <c r="C2811">
        <v>130274</v>
      </c>
      <c r="D2811">
        <v>4.1144293799999998</v>
      </c>
      <c r="E2811">
        <v>-73.596514409999997</v>
      </c>
      <c r="F2811">
        <v>142</v>
      </c>
      <c r="G2811">
        <v>142</v>
      </c>
      <c r="H2811">
        <v>4.1155453320250004</v>
      </c>
      <c r="I2811">
        <v>-73.597526217249893</v>
      </c>
      <c r="J2811">
        <v>0.16719921860606801</v>
      </c>
      <c r="K2811">
        <v>39125</v>
      </c>
      <c r="L2811">
        <v>4.1159999999999997</v>
      </c>
      <c r="M2811">
        <v>-73.597683799999999</v>
      </c>
      <c r="N2811">
        <v>142</v>
      </c>
      <c r="O2811">
        <v>826</v>
      </c>
      <c r="P2811">
        <f t="shared" si="87"/>
        <v>13.766666666666667</v>
      </c>
      <c r="R2811" t="str">
        <f t="shared" si="86"/>
        <v>2809,34,130274,4.11442938,-73.59651441,142,142,4.115545332025,-73.5975262172499,0.167199218606068,39125,4.116,-73.5976838,142,826,13.7666666666667</v>
      </c>
    </row>
    <row r="2812" spans="1:18" x14ac:dyDescent="0.25">
      <c r="A2812">
        <v>2810</v>
      </c>
      <c r="B2812">
        <v>1</v>
      </c>
      <c r="C2812">
        <v>609950</v>
      </c>
      <c r="D2812">
        <v>4.1157316059999998</v>
      </c>
      <c r="E2812">
        <v>-73.586101619999994</v>
      </c>
      <c r="F2812">
        <v>93</v>
      </c>
      <c r="G2812">
        <v>28</v>
      </c>
      <c r="H2812">
        <v>4.1148623763225798</v>
      </c>
      <c r="I2812">
        <v>-73.5846919916129</v>
      </c>
      <c r="J2812">
        <v>0.18368880532852</v>
      </c>
      <c r="K2812">
        <v>39850</v>
      </c>
      <c r="L2812">
        <v>4.1150000000000002</v>
      </c>
      <c r="M2812">
        <v>-73.584755700000002</v>
      </c>
      <c r="N2812">
        <v>93</v>
      </c>
      <c r="O2812">
        <v>1093</v>
      </c>
      <c r="P2812">
        <f t="shared" si="87"/>
        <v>18.216666666666665</v>
      </c>
      <c r="R2812" t="str">
        <f t="shared" si="86"/>
        <v>2810,1,609950,4.115731606,-73.58610162,93,28,4.11486237632258,-73.5846919916129,0.18368880532852,39850,4.115,-73.5847557,93,1093,18.2166666666667</v>
      </c>
    </row>
    <row r="2813" spans="1:18" x14ac:dyDescent="0.25">
      <c r="A2813">
        <v>2811</v>
      </c>
      <c r="B2813">
        <v>9</v>
      </c>
      <c r="C2813">
        <v>610046</v>
      </c>
      <c r="D2813">
        <v>4.1351352500000003</v>
      </c>
      <c r="E2813">
        <v>-73.643178359999993</v>
      </c>
      <c r="F2813">
        <v>132</v>
      </c>
      <c r="G2813">
        <v>174</v>
      </c>
      <c r="H2813">
        <v>4.1357989850952297</v>
      </c>
      <c r="I2813">
        <v>-73.639581191428505</v>
      </c>
      <c r="J2813">
        <v>0.40546008666594002</v>
      </c>
      <c r="K2813">
        <v>23347</v>
      </c>
      <c r="L2813">
        <v>4.1360000000000001</v>
      </c>
      <c r="M2813">
        <v>-73.639827199999999</v>
      </c>
      <c r="N2813">
        <v>132</v>
      </c>
      <c r="O2813">
        <v>514</v>
      </c>
      <c r="P2813">
        <f t="shared" si="87"/>
        <v>8.5666666666666664</v>
      </c>
      <c r="R2813" t="str">
        <f t="shared" si="86"/>
        <v>2811,9,610046,4.13513525,-73.64317836,132,174,4.13579898509523,-73.6395811914285,0.40546008666594,23347,4.136,-73.6398272,132,514,8.56666666666667</v>
      </c>
    </row>
    <row r="2814" spans="1:18" x14ac:dyDescent="0.25">
      <c r="A2814">
        <v>2812</v>
      </c>
      <c r="B2814">
        <v>12</v>
      </c>
      <c r="C2814">
        <v>130323</v>
      </c>
      <c r="D2814">
        <v>4.1371426490000003</v>
      </c>
      <c r="E2814">
        <v>-73.649074859999999</v>
      </c>
      <c r="F2814">
        <v>200</v>
      </c>
      <c r="G2814">
        <v>104</v>
      </c>
      <c r="H2814">
        <v>4.13742668586666</v>
      </c>
      <c r="I2814">
        <v>-73.647444966666598</v>
      </c>
      <c r="J2814">
        <v>0.18338679381492301</v>
      </c>
      <c r="K2814">
        <v>22834</v>
      </c>
      <c r="L2814">
        <v>4.1369999999999996</v>
      </c>
      <c r="M2814">
        <v>-73.647469999999998</v>
      </c>
      <c r="N2814">
        <v>200</v>
      </c>
      <c r="O2814">
        <v>625</v>
      </c>
      <c r="P2814">
        <f t="shared" si="87"/>
        <v>10.416666666666666</v>
      </c>
      <c r="R2814" t="str">
        <f t="shared" si="86"/>
        <v>2812,12,130323,4.137142649,-73.64907486,200,104,4.13742668586666,-73.6474449666666,0.183386793814923,22834,4.137,-73.64747,200,625,10.4166666666667</v>
      </c>
    </row>
    <row r="2815" spans="1:18" x14ac:dyDescent="0.25">
      <c r="A2815">
        <v>2813</v>
      </c>
      <c r="B2815">
        <v>3</v>
      </c>
      <c r="C2815">
        <v>610277</v>
      </c>
      <c r="D2815">
        <v>4.1436852660000003</v>
      </c>
      <c r="E2815">
        <v>-73.621434739999998</v>
      </c>
      <c r="F2815">
        <v>129</v>
      </c>
      <c r="G2815">
        <v>138</v>
      </c>
      <c r="H2815">
        <v>4.1431407383684196</v>
      </c>
      <c r="I2815">
        <v>-73.623175365789393</v>
      </c>
      <c r="J2815">
        <v>0.20218882164118099</v>
      </c>
      <c r="K2815">
        <v>17518</v>
      </c>
      <c r="L2815">
        <v>4.1429999999999998</v>
      </c>
      <c r="M2815">
        <v>-73.623185199999995</v>
      </c>
      <c r="N2815">
        <v>129</v>
      </c>
      <c r="O2815">
        <v>402</v>
      </c>
      <c r="P2815">
        <f t="shared" si="87"/>
        <v>6.7</v>
      </c>
      <c r="R2815" t="str">
        <f t="shared" si="86"/>
        <v>2813,3,610277,4.143685266,-73.62143474,129,138,4.14314073836842,-73.6231753657894,0.202188821641181,17518,4.143,-73.6231852,129,402,6.7</v>
      </c>
    </row>
    <row r="2816" spans="1:18" x14ac:dyDescent="0.25">
      <c r="A2816">
        <v>2814</v>
      </c>
      <c r="B2816">
        <v>12</v>
      </c>
      <c r="C2816">
        <v>610547</v>
      </c>
      <c r="D2816">
        <v>4.1254120070000004</v>
      </c>
      <c r="E2816">
        <v>-73.634738729999995</v>
      </c>
      <c r="F2816">
        <v>192</v>
      </c>
      <c r="G2816">
        <v>147</v>
      </c>
      <c r="H2816">
        <v>4.1252891079428498</v>
      </c>
      <c r="I2816">
        <v>-73.632424829714196</v>
      </c>
      <c r="J2816">
        <v>0.25682958883326801</v>
      </c>
      <c r="K2816">
        <v>32778</v>
      </c>
      <c r="L2816">
        <v>4.125</v>
      </c>
      <c r="M2816">
        <v>-73.632420300000007</v>
      </c>
      <c r="N2816">
        <v>192</v>
      </c>
      <c r="O2816">
        <v>545</v>
      </c>
      <c r="P2816">
        <f t="shared" si="87"/>
        <v>9.0833333333333339</v>
      </c>
      <c r="R2816" t="str">
        <f t="shared" si="86"/>
        <v>2814,12,610547,4.125412007,-73.63473873,192,147,4.12528910794285,-73.6324248297142,0.256829588833268,32778,4.125,-73.6324203,192,545,9.08333333333333</v>
      </c>
    </row>
    <row r="2817" spans="1:18" x14ac:dyDescent="0.25">
      <c r="A2817">
        <v>2815</v>
      </c>
      <c r="B2817">
        <v>9</v>
      </c>
      <c r="C2817">
        <v>610661</v>
      </c>
      <c r="D2817">
        <v>4.1252154790000004</v>
      </c>
      <c r="E2817">
        <v>-73.626859749999994</v>
      </c>
      <c r="F2817">
        <v>160</v>
      </c>
      <c r="G2817">
        <v>0</v>
      </c>
      <c r="H2817">
        <v>4.1244329329487099</v>
      </c>
      <c r="I2817">
        <v>-73.627487158717898</v>
      </c>
      <c r="J2817">
        <v>0.111346219850723</v>
      </c>
      <c r="K2817">
        <v>33483</v>
      </c>
      <c r="L2817">
        <v>4.1239999999999997</v>
      </c>
      <c r="M2817">
        <v>-73.627545400000002</v>
      </c>
      <c r="N2817">
        <v>160</v>
      </c>
      <c r="O2817">
        <v>655</v>
      </c>
      <c r="P2817">
        <f t="shared" si="87"/>
        <v>10.916666666666666</v>
      </c>
      <c r="R2817" t="str">
        <f t="shared" si="86"/>
        <v>2815,9,610661,4.125215479,-73.62685975,160,0,4.12443293294871,-73.6274871587179,0.111346219850723,33483,4.124,-73.6275454,160,655,10.9166666666667</v>
      </c>
    </row>
    <row r="2818" spans="1:18" x14ac:dyDescent="0.25">
      <c r="A2818">
        <v>2816</v>
      </c>
      <c r="B2818">
        <v>33</v>
      </c>
      <c r="C2818">
        <v>131198</v>
      </c>
      <c r="D2818">
        <v>4.1135377220000002</v>
      </c>
      <c r="E2818">
        <v>-73.614476740000001</v>
      </c>
      <c r="F2818">
        <v>189</v>
      </c>
      <c r="G2818">
        <v>64</v>
      </c>
      <c r="H2818">
        <v>4.1123197898965502</v>
      </c>
      <c r="I2818">
        <v>-73.6154038241379</v>
      </c>
      <c r="J2818">
        <v>0.169931421651842</v>
      </c>
      <c r="K2818">
        <v>41556</v>
      </c>
      <c r="L2818">
        <v>4.1120000000000001</v>
      </c>
      <c r="M2818">
        <v>-73.615495499999994</v>
      </c>
      <c r="N2818">
        <v>189</v>
      </c>
      <c r="O2818">
        <v>784</v>
      </c>
      <c r="P2818">
        <f t="shared" si="87"/>
        <v>13.066666666666666</v>
      </c>
      <c r="R2818" t="str">
        <f t="shared" ref="R2818:R2881" si="88">+_xlfn.TEXTJOIN(",",TRUE,A2818:P2818)</f>
        <v>2816,33,131198,4.113537722,-73.61447674,189,64,4.11231978989655,-73.6154038241379,0.169931421651842,41556,4.112,-73.6154955,189,784,13.0666666666667</v>
      </c>
    </row>
    <row r="2819" spans="1:18" x14ac:dyDescent="0.25">
      <c r="A2819">
        <v>2817</v>
      </c>
      <c r="B2819">
        <v>22</v>
      </c>
      <c r="C2819">
        <v>610814</v>
      </c>
      <c r="D2819">
        <v>4.1232162849999998</v>
      </c>
      <c r="E2819">
        <v>-73.628336219999994</v>
      </c>
      <c r="F2819">
        <v>97</v>
      </c>
      <c r="G2819">
        <v>0</v>
      </c>
      <c r="H2819">
        <v>4.1244329329487099</v>
      </c>
      <c r="I2819">
        <v>-73.627487158717898</v>
      </c>
      <c r="J2819">
        <v>0.16472810014800601</v>
      </c>
      <c r="K2819">
        <v>33483</v>
      </c>
      <c r="L2819">
        <v>4.1239999999999997</v>
      </c>
      <c r="M2819">
        <v>-73.627545400000002</v>
      </c>
      <c r="N2819">
        <v>97</v>
      </c>
      <c r="O2819">
        <v>655</v>
      </c>
      <c r="P2819">
        <f t="shared" ref="P2819:P2882" si="89">+O2819/60</f>
        <v>10.916666666666666</v>
      </c>
      <c r="R2819" t="str">
        <f t="shared" si="88"/>
        <v>2817,22,610814,4.123216285,-73.62833622,97,0,4.12443293294871,-73.6274871587179,0.164728100148006,33483,4.124,-73.6275454,97,655,10.9166666666667</v>
      </c>
    </row>
    <row r="2820" spans="1:18" x14ac:dyDescent="0.25">
      <c r="A2820">
        <v>2818</v>
      </c>
      <c r="B2820">
        <v>12</v>
      </c>
      <c r="C2820">
        <v>610850</v>
      </c>
      <c r="D2820">
        <v>4.1219540009999998</v>
      </c>
      <c r="E2820">
        <v>-73.633760469999999</v>
      </c>
      <c r="F2820">
        <v>114</v>
      </c>
      <c r="G2820">
        <v>60</v>
      </c>
      <c r="H2820">
        <v>4.12272070947368</v>
      </c>
      <c r="I2820">
        <v>-73.634327127105195</v>
      </c>
      <c r="J2820">
        <v>0.10584822094792</v>
      </c>
      <c r="K2820">
        <v>33795</v>
      </c>
      <c r="L2820">
        <v>4.1230000000000002</v>
      </c>
      <c r="M2820">
        <v>-73.634524499999998</v>
      </c>
      <c r="N2820">
        <v>114</v>
      </c>
      <c r="O2820">
        <v>463</v>
      </c>
      <c r="P2820">
        <f t="shared" si="89"/>
        <v>7.7166666666666668</v>
      </c>
      <c r="R2820" t="str">
        <f t="shared" si="88"/>
        <v>2818,12,610850,4.121954001,-73.63376047,114,60,4.12272070947368,-73.6343271271052,0.10584822094792,33795,4.123,-73.6345245,114,463,7.71666666666667</v>
      </c>
    </row>
    <row r="2821" spans="1:18" x14ac:dyDescent="0.25">
      <c r="A2821">
        <v>2819</v>
      </c>
      <c r="B2821">
        <v>8</v>
      </c>
      <c r="C2821">
        <v>611023</v>
      </c>
      <c r="D2821">
        <v>4.119920552</v>
      </c>
      <c r="E2821">
        <v>-73.627372149999999</v>
      </c>
      <c r="F2821">
        <v>148</v>
      </c>
      <c r="G2821">
        <v>36</v>
      </c>
      <c r="H2821">
        <v>4.1192051274347801</v>
      </c>
      <c r="I2821">
        <v>-73.627202917173904</v>
      </c>
      <c r="J2821">
        <v>8.1684461409971099E-2</v>
      </c>
      <c r="K2821">
        <v>37291</v>
      </c>
      <c r="L2821">
        <v>4.1189999999999998</v>
      </c>
      <c r="M2821">
        <v>-73.627406399999998</v>
      </c>
      <c r="N2821">
        <v>148</v>
      </c>
      <c r="O2821">
        <v>602</v>
      </c>
      <c r="P2821">
        <f t="shared" si="89"/>
        <v>10.033333333333333</v>
      </c>
      <c r="R2821" t="str">
        <f t="shared" si="88"/>
        <v>2819,8,611023,4.119920552,-73.62737215,148,36,4.11920512743478,-73.6272029171739,0.0816844614099711,37291,4.119,-73.6274064,148,602,10.0333333333333</v>
      </c>
    </row>
    <row r="2822" spans="1:18" x14ac:dyDescent="0.25">
      <c r="A2822">
        <v>2820</v>
      </c>
      <c r="B2822">
        <v>11</v>
      </c>
      <c r="C2822">
        <v>611299</v>
      </c>
      <c r="D2822">
        <v>4.1030297710000001</v>
      </c>
      <c r="E2822">
        <v>-73.645898729999999</v>
      </c>
      <c r="F2822">
        <v>117</v>
      </c>
      <c r="G2822">
        <v>23</v>
      </c>
      <c r="H2822">
        <v>4.1036018261621603</v>
      </c>
      <c r="I2822">
        <v>-73.645098620540494</v>
      </c>
      <c r="J2822">
        <v>0.109114702855849</v>
      </c>
      <c r="K2822">
        <v>45001</v>
      </c>
      <c r="L2822">
        <v>4.1040000000000001</v>
      </c>
      <c r="M2822">
        <v>-73.645133900000005</v>
      </c>
      <c r="N2822">
        <v>117</v>
      </c>
      <c r="O2822">
        <v>322</v>
      </c>
      <c r="P2822">
        <f t="shared" si="89"/>
        <v>5.3666666666666663</v>
      </c>
      <c r="R2822" t="str">
        <f t="shared" si="88"/>
        <v>2820,11,611299,4.103029771,-73.64589873,117,23,4.10360182616216,-73.6450986205405,0.109114702855849,45001,4.104,-73.6451339,117,322,5.36666666666667</v>
      </c>
    </row>
    <row r="2823" spans="1:18" x14ac:dyDescent="0.25">
      <c r="A2823">
        <v>2821</v>
      </c>
      <c r="B2823">
        <v>23</v>
      </c>
      <c r="C2823">
        <v>611311</v>
      </c>
      <c r="D2823">
        <v>4.1026953260000001</v>
      </c>
      <c r="E2823">
        <v>-73.645980050000006</v>
      </c>
      <c r="F2823">
        <v>108</v>
      </c>
      <c r="G2823">
        <v>23</v>
      </c>
      <c r="H2823">
        <v>4.1036018261621603</v>
      </c>
      <c r="I2823">
        <v>-73.645098620540494</v>
      </c>
      <c r="J2823">
        <v>0.140329628831037</v>
      </c>
      <c r="K2823">
        <v>45001</v>
      </c>
      <c r="L2823">
        <v>4.1040000000000001</v>
      </c>
      <c r="M2823">
        <v>-73.645133900000005</v>
      </c>
      <c r="N2823">
        <v>108</v>
      </c>
      <c r="O2823">
        <v>322</v>
      </c>
      <c r="P2823">
        <f t="shared" si="89"/>
        <v>5.3666666666666663</v>
      </c>
      <c r="R2823" t="str">
        <f t="shared" si="88"/>
        <v>2821,23,611311,4.102695326,-73.64598005,108,23,4.10360182616216,-73.6450986205405,0.140329628831037,45001,4.104,-73.6451339,108,322,5.36666666666667</v>
      </c>
    </row>
    <row r="2824" spans="1:18" x14ac:dyDescent="0.25">
      <c r="A2824">
        <v>2822</v>
      </c>
      <c r="B2824">
        <v>14</v>
      </c>
      <c r="C2824">
        <v>611390</v>
      </c>
      <c r="D2824">
        <v>4.1008951089999996</v>
      </c>
      <c r="E2824">
        <v>-73.653440160000002</v>
      </c>
      <c r="F2824">
        <v>134</v>
      </c>
      <c r="G2824">
        <v>49</v>
      </c>
      <c r="H2824">
        <v>4.1009029442702696</v>
      </c>
      <c r="I2824">
        <v>-73.652213879189105</v>
      </c>
      <c r="J2824">
        <v>0.135924484076205</v>
      </c>
      <c r="K2824">
        <v>45929</v>
      </c>
      <c r="L2824">
        <v>4.101</v>
      </c>
      <c r="M2824">
        <v>-73.652189100000001</v>
      </c>
      <c r="N2824">
        <v>134</v>
      </c>
      <c r="O2824">
        <v>212</v>
      </c>
      <c r="P2824">
        <f t="shared" si="89"/>
        <v>3.5333333333333332</v>
      </c>
      <c r="R2824" t="str">
        <f t="shared" si="88"/>
        <v>2822,14,611390,4.100895109,-73.65344016,134,49,4.10090294427027,-73.6522138791891,0.135924484076205,45929,4.101,-73.6521891,134,212,3.53333333333333</v>
      </c>
    </row>
    <row r="2825" spans="1:18" x14ac:dyDescent="0.25">
      <c r="A2825">
        <v>2823</v>
      </c>
      <c r="B2825">
        <v>2</v>
      </c>
      <c r="C2825">
        <v>611412</v>
      </c>
      <c r="D2825">
        <v>4.0998449570000002</v>
      </c>
      <c r="E2825">
        <v>-73.658085229999998</v>
      </c>
      <c r="F2825">
        <v>145</v>
      </c>
      <c r="G2825">
        <v>71</v>
      </c>
      <c r="H2825">
        <v>4.0994834230384596</v>
      </c>
      <c r="I2825">
        <v>-73.657551525384605</v>
      </c>
      <c r="J2825">
        <v>7.1508953325032598E-2</v>
      </c>
      <c r="K2825">
        <v>46749</v>
      </c>
      <c r="L2825">
        <v>4.0990000000000002</v>
      </c>
      <c r="M2825">
        <v>-73.657542899999996</v>
      </c>
      <c r="N2825">
        <v>145</v>
      </c>
      <c r="O2825">
        <v>430</v>
      </c>
      <c r="P2825">
        <f t="shared" si="89"/>
        <v>7.166666666666667</v>
      </c>
      <c r="R2825" t="str">
        <f t="shared" si="88"/>
        <v>2823,2,611412,4.099844957,-73.65808523,145,71,4.09948342303846,-73.6575515253846,0.0715089533250326,46749,4.099,-73.6575429,145,430,7.16666666666667</v>
      </c>
    </row>
    <row r="2826" spans="1:18" x14ac:dyDescent="0.25">
      <c r="A2826">
        <v>2824</v>
      </c>
      <c r="B2826">
        <v>4</v>
      </c>
      <c r="C2826">
        <v>611414</v>
      </c>
      <c r="D2826">
        <v>4.0990738320000002</v>
      </c>
      <c r="E2826">
        <v>-73.656709340000006</v>
      </c>
      <c r="F2826">
        <v>176</v>
      </c>
      <c r="G2826">
        <v>71</v>
      </c>
      <c r="H2826">
        <v>4.0994834230384596</v>
      </c>
      <c r="I2826">
        <v>-73.657551525384605</v>
      </c>
      <c r="J2826">
        <v>0.103853929247993</v>
      </c>
      <c r="K2826">
        <v>46749</v>
      </c>
      <c r="L2826">
        <v>4.0990000000000002</v>
      </c>
      <c r="M2826">
        <v>-73.657542899999996</v>
      </c>
      <c r="N2826">
        <v>176</v>
      </c>
      <c r="O2826">
        <v>430</v>
      </c>
      <c r="P2826">
        <f t="shared" si="89"/>
        <v>7.166666666666667</v>
      </c>
      <c r="R2826" t="str">
        <f t="shared" si="88"/>
        <v>2824,4,611414,4.099073832,-73.65670934,176,71,4.09948342303846,-73.6575515253846,0.103853929247993,46749,4.099,-73.6575429,176,430,7.16666666666667</v>
      </c>
    </row>
    <row r="2827" spans="1:18" x14ac:dyDescent="0.25">
      <c r="A2827">
        <v>2825</v>
      </c>
      <c r="B2827">
        <v>25</v>
      </c>
      <c r="C2827">
        <v>612161</v>
      </c>
      <c r="D2827">
        <v>4.0970245429999999</v>
      </c>
      <c r="E2827">
        <v>-73.643223109999994</v>
      </c>
      <c r="F2827">
        <v>165</v>
      </c>
      <c r="G2827">
        <v>88</v>
      </c>
      <c r="H2827">
        <v>4.0985551656904704</v>
      </c>
      <c r="I2827">
        <v>-73.644632689761906</v>
      </c>
      <c r="J2827">
        <v>0.23095784872712899</v>
      </c>
      <c r="K2827">
        <v>46936</v>
      </c>
      <c r="L2827">
        <v>4.0990000000000002</v>
      </c>
      <c r="M2827">
        <v>-73.644574500000004</v>
      </c>
      <c r="N2827">
        <v>165</v>
      </c>
      <c r="O2827">
        <v>385</v>
      </c>
      <c r="P2827">
        <f t="shared" si="89"/>
        <v>6.416666666666667</v>
      </c>
      <c r="R2827" t="str">
        <f t="shared" si="88"/>
        <v>2825,25,612161,4.097024543,-73.64322311,165,88,4.09855516569047,-73.6446326897619,0.230957848727129,46936,4.099,-73.6445745,165,385,6.41666666666667</v>
      </c>
    </row>
    <row r="2828" spans="1:18" x14ac:dyDescent="0.25">
      <c r="A2828">
        <v>2826</v>
      </c>
      <c r="B2828">
        <v>16</v>
      </c>
      <c r="C2828">
        <v>611511</v>
      </c>
      <c r="D2828">
        <v>4.083226335</v>
      </c>
      <c r="E2828">
        <v>-73.668598709999998</v>
      </c>
      <c r="F2828">
        <v>136</v>
      </c>
      <c r="G2828">
        <v>118</v>
      </c>
      <c r="H2828">
        <v>4.0833717727777703</v>
      </c>
      <c r="I2828">
        <v>-73.667792254074001</v>
      </c>
      <c r="J2828">
        <v>9.0839303329187104E-2</v>
      </c>
      <c r="K2828">
        <v>50388</v>
      </c>
      <c r="L2828">
        <v>4.0830000000000002</v>
      </c>
      <c r="M2828">
        <v>-73.667664500000001</v>
      </c>
      <c r="N2828">
        <v>136</v>
      </c>
      <c r="O2828">
        <v>368</v>
      </c>
      <c r="P2828">
        <f t="shared" si="89"/>
        <v>6.1333333333333337</v>
      </c>
      <c r="R2828" t="str">
        <f t="shared" si="88"/>
        <v>2826,16,611511,4.083226335,-73.66859871,136,118,4.08337177277777,-73.667792254074,0.0908393033291871,50388,4.083,-73.6676645,136,368,6.13333333333333</v>
      </c>
    </row>
    <row r="2829" spans="1:18" x14ac:dyDescent="0.25">
      <c r="A2829">
        <v>2827</v>
      </c>
      <c r="B2829">
        <v>6</v>
      </c>
      <c r="C2829">
        <v>611681</v>
      </c>
      <c r="D2829">
        <v>4.0760134250000002</v>
      </c>
      <c r="E2829">
        <v>-73.671079649999996</v>
      </c>
      <c r="F2829">
        <v>166</v>
      </c>
      <c r="G2829">
        <v>2</v>
      </c>
      <c r="H2829">
        <v>4.0752015019677401</v>
      </c>
      <c r="I2829">
        <v>-73.672954243225803</v>
      </c>
      <c r="J2829">
        <v>0.22653087699530899</v>
      </c>
      <c r="K2829">
        <v>52077</v>
      </c>
      <c r="L2829">
        <v>4.0750000000000002</v>
      </c>
      <c r="M2829">
        <v>-73.672890600000002</v>
      </c>
      <c r="N2829">
        <v>166</v>
      </c>
      <c r="O2829">
        <v>546</v>
      </c>
      <c r="P2829">
        <f t="shared" si="89"/>
        <v>9.1</v>
      </c>
      <c r="R2829" t="str">
        <f t="shared" si="88"/>
        <v>2827,6,611681,4.076013425,-73.67107965,166,2,4.07520150196774,-73.6729542432258,0.226530876995309,52077,4.075,-73.6728906,166,546,9.1</v>
      </c>
    </row>
    <row r="2830" spans="1:18" x14ac:dyDescent="0.25">
      <c r="A2830">
        <v>2828</v>
      </c>
      <c r="B2830">
        <v>4</v>
      </c>
      <c r="C2830">
        <v>611697</v>
      </c>
      <c r="D2830">
        <v>4.0798172680000002</v>
      </c>
      <c r="E2830">
        <v>-73.671021030000006</v>
      </c>
      <c r="F2830">
        <v>154</v>
      </c>
      <c r="G2830">
        <v>20</v>
      </c>
      <c r="H2830">
        <v>4.07927957156756</v>
      </c>
      <c r="I2830">
        <v>-73.669772300540501</v>
      </c>
      <c r="J2830">
        <v>0.15075999822272201</v>
      </c>
      <c r="K2830">
        <v>51344</v>
      </c>
      <c r="L2830">
        <v>4.0789999999999997</v>
      </c>
      <c r="M2830">
        <v>-73.669393999999997</v>
      </c>
      <c r="N2830">
        <v>154</v>
      </c>
      <c r="O2830">
        <v>381</v>
      </c>
      <c r="P2830">
        <f t="shared" si="89"/>
        <v>6.35</v>
      </c>
      <c r="R2830" t="str">
        <f t="shared" si="88"/>
        <v>2828,4,611697,4.079817268,-73.67102103,154,20,4.07927957156756,-73.6697723005405,0.150759998222722,51344,4.079,-73.669394,154,381,6.35</v>
      </c>
    </row>
    <row r="2831" spans="1:18" x14ac:dyDescent="0.25">
      <c r="A2831">
        <v>2829</v>
      </c>
      <c r="B2831">
        <v>15</v>
      </c>
      <c r="C2831">
        <v>611749</v>
      </c>
      <c r="D2831">
        <v>4.0684875649999999</v>
      </c>
      <c r="E2831">
        <v>-73.666580269999997</v>
      </c>
      <c r="F2831">
        <v>141</v>
      </c>
      <c r="G2831">
        <v>177</v>
      </c>
      <c r="H2831">
        <v>4.0689360075714198</v>
      </c>
      <c r="I2831">
        <v>-73.667911558571404</v>
      </c>
      <c r="J2831">
        <v>0.15575395074370499</v>
      </c>
      <c r="K2831">
        <v>52827</v>
      </c>
      <c r="L2831">
        <v>4.069</v>
      </c>
      <c r="M2831">
        <v>-73.667918900000004</v>
      </c>
      <c r="N2831">
        <v>141</v>
      </c>
      <c r="O2831">
        <v>668</v>
      </c>
      <c r="P2831">
        <f t="shared" si="89"/>
        <v>11.133333333333333</v>
      </c>
      <c r="R2831" t="str">
        <f t="shared" si="88"/>
        <v>2829,15,611749,4.068487565,-73.66658027,141,177,4.06893600757142,-73.6679115585714,0.155753950743705,52827,4.069,-73.6679189,141,668,11.1333333333333</v>
      </c>
    </row>
    <row r="2832" spans="1:18" x14ac:dyDescent="0.25">
      <c r="A2832">
        <v>2830</v>
      </c>
      <c r="B2832">
        <v>11</v>
      </c>
      <c r="C2832">
        <v>611802</v>
      </c>
      <c r="D2832">
        <v>4.1557192670000003</v>
      </c>
      <c r="E2832">
        <v>-73.647083330000001</v>
      </c>
      <c r="F2832">
        <v>157</v>
      </c>
      <c r="G2832">
        <v>121</v>
      </c>
      <c r="H2832">
        <v>4.1572115223333297</v>
      </c>
      <c r="I2832">
        <v>-73.646000557333295</v>
      </c>
      <c r="J2832">
        <v>0.20469546185119</v>
      </c>
      <c r="K2832">
        <v>8022</v>
      </c>
      <c r="L2832">
        <v>4.157</v>
      </c>
      <c r="M2832">
        <v>-73.646021200000007</v>
      </c>
      <c r="N2832">
        <v>157</v>
      </c>
      <c r="O2832">
        <v>709</v>
      </c>
      <c r="P2832">
        <f t="shared" si="89"/>
        <v>11.816666666666666</v>
      </c>
      <c r="R2832" t="str">
        <f t="shared" si="88"/>
        <v>2830,11,611802,4.155719267,-73.64708333,157,121,4.15721152233333,-73.6460005573333,0.20469546185119,8022,4.157,-73.6460212,157,709,11.8166666666667</v>
      </c>
    </row>
    <row r="2833" spans="1:18" x14ac:dyDescent="0.25">
      <c r="A2833">
        <v>2831</v>
      </c>
      <c r="B2833">
        <v>21</v>
      </c>
      <c r="C2833">
        <v>130504</v>
      </c>
      <c r="D2833">
        <v>4.0582097849999998</v>
      </c>
      <c r="E2833">
        <v>-73.670833239999993</v>
      </c>
      <c r="F2833">
        <v>97</v>
      </c>
      <c r="G2833">
        <v>158</v>
      </c>
      <c r="H2833">
        <v>4.0572328554838704</v>
      </c>
      <c r="I2833">
        <v>-73.672543141935407</v>
      </c>
      <c r="J2833">
        <v>0.21842562177858499</v>
      </c>
      <c r="K2833">
        <v>53991</v>
      </c>
      <c r="L2833">
        <v>4.0570000000000004</v>
      </c>
      <c r="M2833">
        <v>-73.6727214</v>
      </c>
      <c r="N2833">
        <v>97</v>
      </c>
      <c r="O2833">
        <v>903</v>
      </c>
      <c r="P2833">
        <f t="shared" si="89"/>
        <v>15.05</v>
      </c>
      <c r="R2833" t="str">
        <f t="shared" si="88"/>
        <v>2831,21,130504,4.058209785,-73.67083324,97,158,4.05723285548387,-73.6725431419354,0.218425621778585,53991,4.057,-73.6727214,97,903,15.05</v>
      </c>
    </row>
    <row r="2834" spans="1:18" x14ac:dyDescent="0.25">
      <c r="A2834">
        <v>2832</v>
      </c>
      <c r="B2834">
        <v>8</v>
      </c>
      <c r="C2834">
        <v>131922</v>
      </c>
      <c r="D2834">
        <v>4.062278879</v>
      </c>
      <c r="E2834">
        <v>-73.504617080000003</v>
      </c>
      <c r="F2834">
        <v>190</v>
      </c>
      <c r="G2834">
        <v>11</v>
      </c>
      <c r="H2834">
        <v>4.0635941438181797</v>
      </c>
      <c r="I2834">
        <v>-73.503865962727204</v>
      </c>
      <c r="J2834">
        <v>0.168209306831615</v>
      </c>
      <c r="K2834">
        <v>53838</v>
      </c>
      <c r="L2834">
        <v>4.0590000000000002</v>
      </c>
      <c r="M2834">
        <v>-73.506533300000001</v>
      </c>
      <c r="N2834">
        <v>190</v>
      </c>
      <c r="O2834">
        <v>1616</v>
      </c>
      <c r="P2834">
        <f t="shared" si="89"/>
        <v>26.933333333333334</v>
      </c>
      <c r="R2834" t="str">
        <f t="shared" si="88"/>
        <v>2832,8,131922,4.062278879,-73.50461708,190,11,4.06359414381818,-73.5038659627272,0.168209306831615,53838,4.059,-73.5065333,190,1616,26.9333333333333</v>
      </c>
    </row>
    <row r="2835" spans="1:18" x14ac:dyDescent="0.25">
      <c r="A2835">
        <v>2833</v>
      </c>
      <c r="B2835">
        <v>27</v>
      </c>
      <c r="C2835">
        <v>611811</v>
      </c>
      <c r="D2835">
        <v>4.1611597939999996</v>
      </c>
      <c r="E2835">
        <v>-73.645620199999996</v>
      </c>
      <c r="F2835">
        <v>132</v>
      </c>
      <c r="G2835">
        <v>156</v>
      </c>
      <c r="H2835">
        <v>4.1610662697777698</v>
      </c>
      <c r="I2835">
        <v>-73.646995101111102</v>
      </c>
      <c r="J2835">
        <v>0.15273728933317601</v>
      </c>
      <c r="K2835">
        <v>5994</v>
      </c>
      <c r="L2835">
        <v>4.1609999999999996</v>
      </c>
      <c r="M2835">
        <v>-73.646939900000007</v>
      </c>
      <c r="N2835">
        <v>132</v>
      </c>
      <c r="O2835">
        <v>576</v>
      </c>
      <c r="P2835">
        <f t="shared" si="89"/>
        <v>9.6</v>
      </c>
      <c r="R2835" t="str">
        <f t="shared" si="88"/>
        <v>2833,27,611811,4.161159794,-73.6456202,132,156,4.16106626977777,-73.6469951011111,0.152737289333176,5994,4.161,-73.6469399,132,576,9.6</v>
      </c>
    </row>
    <row r="2836" spans="1:18" x14ac:dyDescent="0.25">
      <c r="A2836">
        <v>2834</v>
      </c>
      <c r="B2836">
        <v>11</v>
      </c>
      <c r="C2836">
        <v>607850</v>
      </c>
      <c r="D2836">
        <v>4.155936659</v>
      </c>
      <c r="E2836">
        <v>-73.627644040000007</v>
      </c>
      <c r="F2836">
        <v>151</v>
      </c>
      <c r="G2836">
        <v>76</v>
      </c>
      <c r="H2836">
        <v>4.1555603668108096</v>
      </c>
      <c r="I2836">
        <v>-73.628378114594597</v>
      </c>
      <c r="J2836">
        <v>9.14763829276459E-2</v>
      </c>
      <c r="K2836">
        <v>8720</v>
      </c>
      <c r="L2836">
        <v>4.1559999999999997</v>
      </c>
      <c r="M2836">
        <v>-73.628383600000006</v>
      </c>
      <c r="N2836">
        <v>151</v>
      </c>
      <c r="O2836">
        <v>376</v>
      </c>
      <c r="P2836">
        <f t="shared" si="89"/>
        <v>6.2666666666666666</v>
      </c>
      <c r="R2836" t="str">
        <f t="shared" si="88"/>
        <v>2834,11,607850,4.155936659,-73.62764404,151,76,4.15556036681081,-73.6283781145946,0.0914763829276459,8720,4.156,-73.6283836,151,376,6.26666666666667</v>
      </c>
    </row>
    <row r="2837" spans="1:18" x14ac:dyDescent="0.25">
      <c r="A2837">
        <v>2835</v>
      </c>
      <c r="B2837">
        <v>3</v>
      </c>
      <c r="C2837">
        <v>608165</v>
      </c>
      <c r="D2837">
        <v>4.1494573209999999</v>
      </c>
      <c r="E2837">
        <v>-73.626080959999996</v>
      </c>
      <c r="F2837">
        <v>142</v>
      </c>
      <c r="G2837">
        <v>78</v>
      </c>
      <c r="H2837">
        <v>4.1483240085945896</v>
      </c>
      <c r="I2837">
        <v>-73.624045934053996</v>
      </c>
      <c r="J2837">
        <v>0.25832826120268398</v>
      </c>
      <c r="K2837">
        <v>14282</v>
      </c>
      <c r="L2837">
        <v>4.1479999999999997</v>
      </c>
      <c r="M2837">
        <v>-73.624027999999996</v>
      </c>
      <c r="N2837">
        <v>142</v>
      </c>
      <c r="O2837">
        <v>374</v>
      </c>
      <c r="P2837">
        <f t="shared" si="89"/>
        <v>6.2333333333333334</v>
      </c>
      <c r="R2837" t="str">
        <f t="shared" si="88"/>
        <v>2835,3,608165,4.149457321,-73.62608096,142,78,4.14832400859459,-73.624045934054,0.258328261202684,14282,4.148,-73.624028,142,374,6.23333333333333</v>
      </c>
    </row>
    <row r="2838" spans="1:18" x14ac:dyDescent="0.25">
      <c r="A2838">
        <v>2836</v>
      </c>
      <c r="B2838">
        <v>19</v>
      </c>
      <c r="C2838">
        <v>608408</v>
      </c>
      <c r="D2838">
        <v>4.1512950919999998</v>
      </c>
      <c r="E2838">
        <v>-73.613900409999999</v>
      </c>
      <c r="F2838">
        <v>145</v>
      </c>
      <c r="G2838">
        <v>62</v>
      </c>
      <c r="H2838">
        <v>4.1530998938461501</v>
      </c>
      <c r="I2838">
        <v>-73.614420967115294</v>
      </c>
      <c r="J2838">
        <v>0.20869251233833599</v>
      </c>
      <c r="K2838">
        <v>11264</v>
      </c>
      <c r="L2838">
        <v>4.1529999999999996</v>
      </c>
      <c r="M2838">
        <v>-73.614416599999998</v>
      </c>
      <c r="N2838">
        <v>145</v>
      </c>
      <c r="O2838">
        <v>587</v>
      </c>
      <c r="P2838">
        <f t="shared" si="89"/>
        <v>9.7833333333333332</v>
      </c>
      <c r="R2838" t="str">
        <f t="shared" si="88"/>
        <v>2836,19,608408,4.151295092,-73.61390041,145,62,4.15309989384615,-73.6144209671153,0.208692512338336,11264,4.153,-73.6144166,145,587,9.78333333333333</v>
      </c>
    </row>
    <row r="2839" spans="1:18" x14ac:dyDescent="0.25">
      <c r="A2839">
        <v>2837</v>
      </c>
      <c r="B2839">
        <v>3</v>
      </c>
      <c r="C2839">
        <v>608475</v>
      </c>
      <c r="D2839">
        <v>4.1434304539999998</v>
      </c>
      <c r="E2839">
        <v>-73.616572910000002</v>
      </c>
      <c r="F2839">
        <v>132</v>
      </c>
      <c r="G2839">
        <v>111</v>
      </c>
      <c r="H2839">
        <v>4.1423698820540498</v>
      </c>
      <c r="I2839">
        <v>-73.617488080000001</v>
      </c>
      <c r="J2839">
        <v>0.15549487745926699</v>
      </c>
      <c r="K2839">
        <v>18730</v>
      </c>
      <c r="L2839">
        <v>4.1420000000000003</v>
      </c>
      <c r="M2839">
        <v>-73.617454100000003</v>
      </c>
      <c r="N2839">
        <v>132</v>
      </c>
      <c r="O2839">
        <v>476</v>
      </c>
      <c r="P2839">
        <f t="shared" si="89"/>
        <v>7.9333333333333336</v>
      </c>
      <c r="R2839" t="str">
        <f t="shared" si="88"/>
        <v>2837,3,608475,4.143430454,-73.61657291,132,111,4.14236988205405,-73.61748808,0.155494877459267,18730,4.142,-73.6174541,132,476,7.93333333333333</v>
      </c>
    </row>
    <row r="2840" spans="1:18" x14ac:dyDescent="0.25">
      <c r="A2840">
        <v>2838</v>
      </c>
      <c r="B2840">
        <v>19</v>
      </c>
      <c r="C2840">
        <v>251919</v>
      </c>
      <c r="D2840">
        <v>4.1219720520000003</v>
      </c>
      <c r="E2840">
        <v>-73.533777520000001</v>
      </c>
      <c r="F2840">
        <v>194</v>
      </c>
      <c r="G2840">
        <v>100</v>
      </c>
      <c r="H2840">
        <v>4.1218411407878701</v>
      </c>
      <c r="I2840">
        <v>-73.533627684848398</v>
      </c>
      <c r="J2840">
        <v>2.2077941379084799E-2</v>
      </c>
      <c r="K2840">
        <v>35305</v>
      </c>
      <c r="L2840">
        <v>4.1219999999999999</v>
      </c>
      <c r="M2840">
        <v>-73.533615299999994</v>
      </c>
      <c r="N2840">
        <v>194</v>
      </c>
      <c r="O2840">
        <v>1494</v>
      </c>
      <c r="P2840">
        <f t="shared" si="89"/>
        <v>24.9</v>
      </c>
      <c r="R2840" t="str">
        <f t="shared" si="88"/>
        <v>2838,19,251919,4.121972052,-73.53377752,194,100,4.12184114078787,-73.5336276848484,0.0220779413790848,35305,4.122,-73.5336153,194,1494,24.9</v>
      </c>
    </row>
    <row r="2841" spans="1:18" x14ac:dyDescent="0.25">
      <c r="A2841">
        <v>2839</v>
      </c>
      <c r="B2841">
        <v>7</v>
      </c>
      <c r="C2841">
        <v>608945</v>
      </c>
      <c r="D2841">
        <v>4.1371420539999999</v>
      </c>
      <c r="E2841">
        <v>-73.590746969999998</v>
      </c>
      <c r="F2841">
        <v>133</v>
      </c>
      <c r="G2841">
        <v>169</v>
      </c>
      <c r="H2841">
        <v>4.1360292131153802</v>
      </c>
      <c r="I2841">
        <v>-73.590998525769194</v>
      </c>
      <c r="J2841">
        <v>0.12676866699088801</v>
      </c>
      <c r="K2841">
        <v>23889</v>
      </c>
      <c r="L2841">
        <v>4.1360000000000001</v>
      </c>
      <c r="M2841">
        <v>-73.590946700000003</v>
      </c>
      <c r="N2841">
        <v>133</v>
      </c>
      <c r="O2841">
        <v>803</v>
      </c>
      <c r="P2841">
        <f t="shared" si="89"/>
        <v>13.383333333333333</v>
      </c>
      <c r="R2841" t="str">
        <f t="shared" si="88"/>
        <v>2839,7,608945,4.137142054,-73.59074697,133,169,4.13602921311538,-73.5909985257692,0.126768666990888,23889,4.136,-73.5909467,133,803,13.3833333333333</v>
      </c>
    </row>
    <row r="2842" spans="1:18" x14ac:dyDescent="0.25">
      <c r="A2842">
        <v>2840</v>
      </c>
      <c r="B2842">
        <v>4</v>
      </c>
      <c r="C2842">
        <v>609022</v>
      </c>
      <c r="D2842">
        <v>4.1215682679999999</v>
      </c>
      <c r="E2842">
        <v>-73.560959370000006</v>
      </c>
      <c r="F2842">
        <v>125</v>
      </c>
      <c r="G2842">
        <v>108</v>
      </c>
      <c r="H2842">
        <v>4.1204616404285703</v>
      </c>
      <c r="I2842">
        <v>-73.561168413928499</v>
      </c>
      <c r="J2842">
        <v>0.12513784511958601</v>
      </c>
      <c r="K2842">
        <v>36669</v>
      </c>
      <c r="L2842">
        <v>4.12</v>
      </c>
      <c r="M2842">
        <v>-73.560896499999998</v>
      </c>
      <c r="N2842">
        <v>125</v>
      </c>
      <c r="O2842">
        <v>1288</v>
      </c>
      <c r="P2842">
        <f t="shared" si="89"/>
        <v>21.466666666666665</v>
      </c>
      <c r="R2842" t="str">
        <f t="shared" si="88"/>
        <v>2840,4,609022,4.121568268,-73.56095937,125,108,4.12046164042857,-73.5611684139285,0.125137845119586,36669,4.12,-73.5608965,125,1288,21.4666666666667</v>
      </c>
    </row>
    <row r="2843" spans="1:18" x14ac:dyDescent="0.25">
      <c r="A2843">
        <v>2841</v>
      </c>
      <c r="B2843">
        <v>1</v>
      </c>
      <c r="C2843">
        <v>609072</v>
      </c>
      <c r="D2843">
        <v>4.1417089929999999</v>
      </c>
      <c r="E2843">
        <v>-73.615542480000002</v>
      </c>
      <c r="F2843">
        <v>175</v>
      </c>
      <c r="G2843">
        <v>111</v>
      </c>
      <c r="H2843">
        <v>4.1423698820540498</v>
      </c>
      <c r="I2843">
        <v>-73.617488080000001</v>
      </c>
      <c r="J2843">
        <v>0.22780337176247101</v>
      </c>
      <c r="K2843">
        <v>18730</v>
      </c>
      <c r="L2843">
        <v>4.1420000000000003</v>
      </c>
      <c r="M2843">
        <v>-73.617454100000003</v>
      </c>
      <c r="N2843">
        <v>175</v>
      </c>
      <c r="O2843">
        <v>476</v>
      </c>
      <c r="P2843">
        <f t="shared" si="89"/>
        <v>7.9333333333333336</v>
      </c>
      <c r="R2843" t="str">
        <f t="shared" si="88"/>
        <v>2841,1,609072,4.141708993,-73.61554248,175,111,4.14236988205405,-73.61748808,0.227803371762471,18730,4.142,-73.6174541,175,476,7.93333333333333</v>
      </c>
    </row>
    <row r="2844" spans="1:18" x14ac:dyDescent="0.25">
      <c r="A2844">
        <v>2842</v>
      </c>
      <c r="B2844">
        <v>11</v>
      </c>
      <c r="C2844">
        <v>609197</v>
      </c>
      <c r="D2844">
        <v>4.1378475320000003</v>
      </c>
      <c r="E2844">
        <v>-73.620611350000004</v>
      </c>
      <c r="F2844">
        <v>180</v>
      </c>
      <c r="G2844">
        <v>66</v>
      </c>
      <c r="H2844">
        <v>4.1389235624693796</v>
      </c>
      <c r="I2844">
        <v>-73.623678444897905</v>
      </c>
      <c r="J2844">
        <v>0.36035942926261599</v>
      </c>
      <c r="K2844">
        <v>20997</v>
      </c>
      <c r="L2844">
        <v>4.1390000000000002</v>
      </c>
      <c r="M2844">
        <v>-73.623679699999997</v>
      </c>
      <c r="N2844">
        <v>180</v>
      </c>
      <c r="O2844">
        <v>521</v>
      </c>
      <c r="P2844">
        <f t="shared" si="89"/>
        <v>8.6833333333333336</v>
      </c>
      <c r="R2844" t="str">
        <f t="shared" si="88"/>
        <v>2842,11,609197,4.137847532,-73.62061135,180,66,4.13892356246938,-73.6236784448979,0.360359429262616,20997,4.139,-73.6236797,180,521,8.68333333333333</v>
      </c>
    </row>
    <row r="2845" spans="1:18" x14ac:dyDescent="0.25">
      <c r="A2845">
        <v>2843</v>
      </c>
      <c r="B2845">
        <v>26</v>
      </c>
      <c r="C2845">
        <v>609351</v>
      </c>
      <c r="D2845">
        <v>4.134408928</v>
      </c>
      <c r="E2845">
        <v>-73.609886720000006</v>
      </c>
      <c r="F2845">
        <v>164</v>
      </c>
      <c r="G2845">
        <v>198</v>
      </c>
      <c r="H2845">
        <v>4.1361474646976699</v>
      </c>
      <c r="I2845">
        <v>-73.609553983023204</v>
      </c>
      <c r="J2845">
        <v>0.19668354083679401</v>
      </c>
      <c r="K2845">
        <v>23612</v>
      </c>
      <c r="L2845">
        <v>4.1360000000000001</v>
      </c>
      <c r="M2845">
        <v>-73.609600999999998</v>
      </c>
      <c r="N2845">
        <v>164</v>
      </c>
      <c r="O2845">
        <v>758</v>
      </c>
      <c r="P2845">
        <f t="shared" si="89"/>
        <v>12.633333333333333</v>
      </c>
      <c r="R2845" t="str">
        <f t="shared" si="88"/>
        <v>2843,26,609351,4.134408928,-73.60988672,164,198,4.13614746469767,-73.6095539830232,0.196683540836794,23612,4.136,-73.609601,164,758,12.6333333333333</v>
      </c>
    </row>
    <row r="2846" spans="1:18" x14ac:dyDescent="0.25">
      <c r="A2846">
        <v>2844</v>
      </c>
      <c r="B2846">
        <v>11</v>
      </c>
      <c r="C2846">
        <v>609362</v>
      </c>
      <c r="D2846">
        <v>4.1358164420000003</v>
      </c>
      <c r="E2846">
        <v>-73.607493989999995</v>
      </c>
      <c r="F2846">
        <v>162</v>
      </c>
      <c r="G2846">
        <v>46</v>
      </c>
      <c r="H2846">
        <v>4.1355589751470498</v>
      </c>
      <c r="I2846">
        <v>-73.6064844582353</v>
      </c>
      <c r="J2846">
        <v>0.115492241835023</v>
      </c>
      <c r="K2846">
        <v>23503</v>
      </c>
      <c r="L2846">
        <v>4.1360000000000001</v>
      </c>
      <c r="M2846">
        <v>-73.606149400000007</v>
      </c>
      <c r="N2846">
        <v>162</v>
      </c>
      <c r="O2846">
        <v>792</v>
      </c>
      <c r="P2846">
        <f t="shared" si="89"/>
        <v>13.2</v>
      </c>
      <c r="R2846" t="str">
        <f t="shared" si="88"/>
        <v>2844,11,609362,4.135816442,-73.60749399,162,46,4.13555897514705,-73.6064844582353,0.115492241835023,23503,4.136,-73.6061494,162,792,13.2</v>
      </c>
    </row>
    <row r="2847" spans="1:18" x14ac:dyDescent="0.25">
      <c r="A2847">
        <v>2845</v>
      </c>
      <c r="B2847">
        <v>21</v>
      </c>
      <c r="C2847">
        <v>609765</v>
      </c>
      <c r="D2847">
        <v>4.1345108189999999</v>
      </c>
      <c r="E2847">
        <v>-73.591218810000001</v>
      </c>
      <c r="F2847">
        <v>163</v>
      </c>
      <c r="G2847">
        <v>169</v>
      </c>
      <c r="H2847">
        <v>4.1360292131153802</v>
      </c>
      <c r="I2847">
        <v>-73.590998525769194</v>
      </c>
      <c r="J2847">
        <v>0.170489013144175</v>
      </c>
      <c r="K2847">
        <v>23889</v>
      </c>
      <c r="L2847">
        <v>4.1360000000000001</v>
      </c>
      <c r="M2847">
        <v>-73.590946700000003</v>
      </c>
      <c r="N2847">
        <v>163</v>
      </c>
      <c r="O2847">
        <v>803</v>
      </c>
      <c r="P2847">
        <f t="shared" si="89"/>
        <v>13.383333333333333</v>
      </c>
      <c r="R2847" t="str">
        <f t="shared" si="88"/>
        <v>2845,21,609765,4.134510819,-73.59121881,163,169,4.13602921311538,-73.5909985257692,0.170489013144175,23889,4.136,-73.5909467,163,803,13.3833333333333</v>
      </c>
    </row>
    <row r="2848" spans="1:18" x14ac:dyDescent="0.25">
      <c r="A2848">
        <v>2846</v>
      </c>
      <c r="B2848">
        <v>42</v>
      </c>
      <c r="C2848">
        <v>612379</v>
      </c>
      <c r="D2848">
        <v>4.1162241310000001</v>
      </c>
      <c r="E2848">
        <v>-73.585122580000004</v>
      </c>
      <c r="F2848">
        <v>110</v>
      </c>
      <c r="G2848">
        <v>28</v>
      </c>
      <c r="H2848">
        <v>4.1148623763225798</v>
      </c>
      <c r="I2848">
        <v>-73.5846919916129</v>
      </c>
      <c r="J2848">
        <v>0.158672778472882</v>
      </c>
      <c r="K2848">
        <v>39850</v>
      </c>
      <c r="L2848">
        <v>4.1150000000000002</v>
      </c>
      <c r="M2848">
        <v>-73.584755700000002</v>
      </c>
      <c r="N2848">
        <v>110</v>
      </c>
      <c r="O2848">
        <v>1093</v>
      </c>
      <c r="P2848">
        <f t="shared" si="89"/>
        <v>18.216666666666665</v>
      </c>
      <c r="R2848" t="str">
        <f t="shared" si="88"/>
        <v>2846,42,612379,4.116224131,-73.58512258,110,28,4.11486237632258,-73.5846919916129,0.158672778472882,39850,4.115,-73.5847557,110,1093,18.2166666666667</v>
      </c>
    </row>
    <row r="2849" spans="1:18" x14ac:dyDescent="0.25">
      <c r="A2849">
        <v>2847</v>
      </c>
      <c r="B2849">
        <v>14</v>
      </c>
      <c r="C2849">
        <v>610287</v>
      </c>
      <c r="D2849">
        <v>4.1417957799999998</v>
      </c>
      <c r="E2849">
        <v>-73.621684579999993</v>
      </c>
      <c r="F2849">
        <v>215</v>
      </c>
      <c r="G2849">
        <v>138</v>
      </c>
      <c r="H2849">
        <v>4.1431407383684196</v>
      </c>
      <c r="I2849">
        <v>-73.623175365789393</v>
      </c>
      <c r="J2849">
        <v>0.22279846032026501</v>
      </c>
      <c r="K2849">
        <v>17518</v>
      </c>
      <c r="L2849">
        <v>4.1429999999999998</v>
      </c>
      <c r="M2849">
        <v>-73.623185199999995</v>
      </c>
      <c r="N2849">
        <v>215</v>
      </c>
      <c r="O2849">
        <v>402</v>
      </c>
      <c r="P2849">
        <f t="shared" si="89"/>
        <v>6.7</v>
      </c>
      <c r="R2849" t="str">
        <f t="shared" si="88"/>
        <v>2847,14,610287,4.14179578,-73.62168458,215,138,4.14314073836842,-73.6231753657894,0.222798460320265,17518,4.143,-73.6231852,215,402,6.7</v>
      </c>
    </row>
    <row r="2850" spans="1:18" x14ac:dyDescent="0.25">
      <c r="A2850">
        <v>2848</v>
      </c>
      <c r="B2850">
        <v>11</v>
      </c>
      <c r="C2850">
        <v>610323</v>
      </c>
      <c r="D2850">
        <v>4.141266474</v>
      </c>
      <c r="E2850">
        <v>-73.626440650000006</v>
      </c>
      <c r="F2850">
        <v>126</v>
      </c>
      <c r="G2850">
        <v>162</v>
      </c>
      <c r="H2850">
        <v>4.1421591641842097</v>
      </c>
      <c r="I2850">
        <v>-73.627925145263106</v>
      </c>
      <c r="J2850">
        <v>0.192125223002693</v>
      </c>
      <c r="K2850">
        <v>18288</v>
      </c>
      <c r="L2850">
        <v>4.1420000000000003</v>
      </c>
      <c r="M2850">
        <v>-73.627909900000006</v>
      </c>
      <c r="N2850">
        <v>126</v>
      </c>
      <c r="O2850">
        <v>303</v>
      </c>
      <c r="P2850">
        <f t="shared" si="89"/>
        <v>5.05</v>
      </c>
      <c r="R2850" t="str">
        <f t="shared" si="88"/>
        <v>2848,11,610323,4.141266474,-73.62644065,126,162,4.14215916418421,-73.6279251452631,0.192125223002693,18288,4.142,-73.6279099,126,303,5.05</v>
      </c>
    </row>
    <row r="2851" spans="1:18" x14ac:dyDescent="0.25">
      <c r="A2851">
        <v>2849</v>
      </c>
      <c r="B2851">
        <v>14</v>
      </c>
      <c r="C2851">
        <v>610487</v>
      </c>
      <c r="D2851">
        <v>4.1292537469999999</v>
      </c>
      <c r="E2851">
        <v>-73.633229249999999</v>
      </c>
      <c r="F2851">
        <v>156</v>
      </c>
      <c r="G2851">
        <v>75</v>
      </c>
      <c r="H2851">
        <v>4.1307697041714198</v>
      </c>
      <c r="I2851">
        <v>-73.632852839142799</v>
      </c>
      <c r="J2851">
        <v>0.17355011966765299</v>
      </c>
      <c r="K2851">
        <v>27767</v>
      </c>
      <c r="L2851">
        <v>4.1310000000000002</v>
      </c>
      <c r="M2851">
        <v>-73.632841999999997</v>
      </c>
      <c r="N2851">
        <v>156</v>
      </c>
      <c r="O2851">
        <v>541</v>
      </c>
      <c r="P2851">
        <f t="shared" si="89"/>
        <v>9.0166666666666675</v>
      </c>
      <c r="R2851" t="str">
        <f t="shared" si="88"/>
        <v>2849,14,610487,4.129253747,-73.63322925,156,75,4.13076970417142,-73.6328528391428,0.173550119667653,27767,4.131,-73.632842,156,541,9.01666666666667</v>
      </c>
    </row>
    <row r="2852" spans="1:18" x14ac:dyDescent="0.25">
      <c r="A2852">
        <v>2850</v>
      </c>
      <c r="B2852">
        <v>7</v>
      </c>
      <c r="C2852">
        <v>610582</v>
      </c>
      <c r="D2852">
        <v>4.129509638</v>
      </c>
      <c r="E2852">
        <v>-73.628630729999998</v>
      </c>
      <c r="F2852">
        <v>249</v>
      </c>
      <c r="G2852">
        <v>27</v>
      </c>
      <c r="H2852">
        <v>4.1301513480666596</v>
      </c>
      <c r="I2852">
        <v>-73.6295055603333</v>
      </c>
      <c r="J2852">
        <v>0.12036191914369</v>
      </c>
      <c r="K2852">
        <v>28411</v>
      </c>
      <c r="L2852">
        <v>4.13</v>
      </c>
      <c r="M2852">
        <v>-73.629496200000006</v>
      </c>
      <c r="N2852">
        <v>249</v>
      </c>
      <c r="O2852">
        <v>572</v>
      </c>
      <c r="P2852">
        <f t="shared" si="89"/>
        <v>9.5333333333333332</v>
      </c>
      <c r="R2852" t="str">
        <f t="shared" si="88"/>
        <v>2850,7,610582,4.129509638,-73.62863073,249,27,4.13015134806666,-73.6295055603333,0.12036191914369,28411,4.13,-73.6294962,249,572,9.53333333333333</v>
      </c>
    </row>
    <row r="2853" spans="1:18" x14ac:dyDescent="0.25">
      <c r="A2853">
        <v>2851</v>
      </c>
      <c r="B2853">
        <v>19</v>
      </c>
      <c r="C2853">
        <v>610671</v>
      </c>
      <c r="D2853">
        <v>4.1244648799999997</v>
      </c>
      <c r="E2853">
        <v>-73.627844710000005</v>
      </c>
      <c r="F2853">
        <v>165</v>
      </c>
      <c r="G2853">
        <v>0</v>
      </c>
      <c r="H2853">
        <v>4.1244329329487099</v>
      </c>
      <c r="I2853">
        <v>-73.627487158717898</v>
      </c>
      <c r="J2853">
        <v>3.9788720685539097E-2</v>
      </c>
      <c r="K2853">
        <v>33483</v>
      </c>
      <c r="L2853">
        <v>4.1239999999999997</v>
      </c>
      <c r="M2853">
        <v>-73.627545400000002</v>
      </c>
      <c r="N2853">
        <v>165</v>
      </c>
      <c r="O2853">
        <v>655</v>
      </c>
      <c r="P2853">
        <f t="shared" si="89"/>
        <v>10.916666666666666</v>
      </c>
      <c r="R2853" t="str">
        <f t="shared" si="88"/>
        <v>2851,19,610671,4.12446488,-73.62784471,165,0,4.12443293294871,-73.6274871587179,0.0397887206855391,33483,4.124,-73.6275454,165,655,10.9166666666667</v>
      </c>
    </row>
    <row r="2854" spans="1:18" x14ac:dyDescent="0.25">
      <c r="A2854">
        <v>2852</v>
      </c>
      <c r="B2854">
        <v>7</v>
      </c>
      <c r="C2854">
        <v>610716</v>
      </c>
      <c r="D2854">
        <v>4.1243494040000002</v>
      </c>
      <c r="E2854">
        <v>-73.622483000000003</v>
      </c>
      <c r="F2854">
        <v>175</v>
      </c>
      <c r="G2854">
        <v>143</v>
      </c>
      <c r="H2854">
        <v>4.1239086695217297</v>
      </c>
      <c r="I2854">
        <v>-73.621380878695604</v>
      </c>
      <c r="J2854">
        <v>0.131608724390263</v>
      </c>
      <c r="K2854">
        <v>32977</v>
      </c>
      <c r="L2854">
        <v>4.1239999999999997</v>
      </c>
      <c r="M2854">
        <v>-73.621286799999993</v>
      </c>
      <c r="N2854">
        <v>175</v>
      </c>
      <c r="O2854">
        <v>551</v>
      </c>
      <c r="P2854">
        <f t="shared" si="89"/>
        <v>9.1833333333333336</v>
      </c>
      <c r="R2854" t="str">
        <f t="shared" si="88"/>
        <v>2852,7,610716,4.124349404,-73.622483,175,143,4.12390866952173,-73.6213808786956,0.131608724390263,32977,4.124,-73.6212868,175,551,9.18333333333333</v>
      </c>
    </row>
    <row r="2855" spans="1:18" x14ac:dyDescent="0.25">
      <c r="A2855">
        <v>2853</v>
      </c>
      <c r="B2855">
        <v>7</v>
      </c>
      <c r="C2855">
        <v>610735</v>
      </c>
      <c r="D2855">
        <v>4.1229053770000004</v>
      </c>
      <c r="E2855">
        <v>-73.621362250000004</v>
      </c>
      <c r="F2855">
        <v>149</v>
      </c>
      <c r="G2855">
        <v>143</v>
      </c>
      <c r="H2855">
        <v>4.1239086695217297</v>
      </c>
      <c r="I2855">
        <v>-73.621380878695604</v>
      </c>
      <c r="J2855">
        <v>0.111510112823847</v>
      </c>
      <c r="K2855">
        <v>32977</v>
      </c>
      <c r="L2855">
        <v>4.1239999999999997</v>
      </c>
      <c r="M2855">
        <v>-73.621286799999993</v>
      </c>
      <c r="N2855">
        <v>149</v>
      </c>
      <c r="O2855">
        <v>551</v>
      </c>
      <c r="P2855">
        <f t="shared" si="89"/>
        <v>9.1833333333333336</v>
      </c>
      <c r="R2855" t="str">
        <f t="shared" si="88"/>
        <v>2853,7,610735,4.122905377,-73.62136225,149,143,4.12390866952173,-73.6213808786956,0.111510112823847,32977,4.124,-73.6212868,149,551,9.18333333333333</v>
      </c>
    </row>
    <row r="2856" spans="1:18" x14ac:dyDescent="0.25">
      <c r="A2856">
        <v>2854</v>
      </c>
      <c r="B2856">
        <v>7</v>
      </c>
      <c r="C2856">
        <v>612006</v>
      </c>
      <c r="D2856">
        <v>4.1162116839999996</v>
      </c>
      <c r="E2856">
        <v>-73.616466079999995</v>
      </c>
      <c r="F2856">
        <v>107</v>
      </c>
      <c r="G2856">
        <v>180</v>
      </c>
      <c r="H2856">
        <v>4.1160861183684201</v>
      </c>
      <c r="I2856">
        <v>-73.617561638947294</v>
      </c>
      <c r="J2856">
        <v>0.12222915144047</v>
      </c>
      <c r="K2856">
        <v>39090</v>
      </c>
      <c r="L2856">
        <v>4.1159999999999997</v>
      </c>
      <c r="M2856">
        <v>-73.617557099999999</v>
      </c>
      <c r="N2856">
        <v>107</v>
      </c>
      <c r="O2856">
        <v>611</v>
      </c>
      <c r="P2856">
        <f t="shared" si="89"/>
        <v>10.183333333333334</v>
      </c>
      <c r="R2856" t="str">
        <f t="shared" si="88"/>
        <v>2854,7,612006,4.116211684,-73.61646608,107,180,4.11608611836842,-73.6175616389473,0.12222915144047,39090,4.116,-73.6175571,107,611,10.1833333333333</v>
      </c>
    </row>
    <row r="2857" spans="1:18" x14ac:dyDescent="0.25">
      <c r="A2857">
        <v>2855</v>
      </c>
      <c r="B2857">
        <v>4</v>
      </c>
      <c r="C2857">
        <v>610842</v>
      </c>
      <c r="D2857">
        <v>4.1234911649999999</v>
      </c>
      <c r="E2857">
        <v>-73.634249690000004</v>
      </c>
      <c r="F2857">
        <v>138</v>
      </c>
      <c r="G2857">
        <v>60</v>
      </c>
      <c r="H2857">
        <v>4.12272070947368</v>
      </c>
      <c r="I2857">
        <v>-73.634327127105195</v>
      </c>
      <c r="J2857">
        <v>8.60460937307094E-2</v>
      </c>
      <c r="K2857">
        <v>33795</v>
      </c>
      <c r="L2857">
        <v>4.1230000000000002</v>
      </c>
      <c r="M2857">
        <v>-73.634524499999998</v>
      </c>
      <c r="N2857">
        <v>138</v>
      </c>
      <c r="O2857">
        <v>463</v>
      </c>
      <c r="P2857">
        <f t="shared" si="89"/>
        <v>7.7166666666666668</v>
      </c>
      <c r="R2857" t="str">
        <f t="shared" si="88"/>
        <v>2855,4,610842,4.123491165,-73.63424969,138,60,4.12272070947368,-73.6343271271052,0.0860460937307094,33795,4.123,-73.6345245,138,463,7.71666666666667</v>
      </c>
    </row>
    <row r="2858" spans="1:18" x14ac:dyDescent="0.25">
      <c r="A2858">
        <v>2856</v>
      </c>
      <c r="B2858">
        <v>24</v>
      </c>
      <c r="C2858">
        <v>611118</v>
      </c>
      <c r="D2858">
        <v>4.1222299109999998</v>
      </c>
      <c r="E2858">
        <v>-73.650739250000001</v>
      </c>
      <c r="F2858">
        <v>159</v>
      </c>
      <c r="G2858">
        <v>63</v>
      </c>
      <c r="H2858">
        <v>4.1246905212571399</v>
      </c>
      <c r="I2858">
        <v>-73.652709562571403</v>
      </c>
      <c r="J2858">
        <v>0.34994111802355798</v>
      </c>
      <c r="K2858">
        <v>32469</v>
      </c>
      <c r="L2858">
        <v>4.125</v>
      </c>
      <c r="M2858">
        <v>-73.652916300000001</v>
      </c>
      <c r="N2858">
        <v>159</v>
      </c>
      <c r="O2858">
        <v>599</v>
      </c>
      <c r="P2858">
        <f t="shared" si="89"/>
        <v>9.9833333333333325</v>
      </c>
      <c r="R2858" t="str">
        <f t="shared" si="88"/>
        <v>2856,24,611118,4.122229911,-73.65073925,159,63,4.12469052125714,-73.6527095625714,0.349941118023558,32469,4.125,-73.6529163,159,599,9.98333333333333</v>
      </c>
    </row>
    <row r="2859" spans="1:18" x14ac:dyDescent="0.25">
      <c r="A2859">
        <v>2857</v>
      </c>
      <c r="B2859">
        <v>7</v>
      </c>
      <c r="C2859">
        <v>611682</v>
      </c>
      <c r="D2859">
        <v>4.0760420770000003</v>
      </c>
      <c r="E2859">
        <v>-73.672130569999993</v>
      </c>
      <c r="F2859">
        <v>135</v>
      </c>
      <c r="G2859">
        <v>2</v>
      </c>
      <c r="H2859">
        <v>4.0752015019677401</v>
      </c>
      <c r="I2859">
        <v>-73.672954243225803</v>
      </c>
      <c r="J2859">
        <v>0.130617014432064</v>
      </c>
      <c r="K2859">
        <v>52077</v>
      </c>
      <c r="L2859">
        <v>4.0750000000000002</v>
      </c>
      <c r="M2859">
        <v>-73.672890600000002</v>
      </c>
      <c r="N2859">
        <v>135</v>
      </c>
      <c r="O2859">
        <v>546</v>
      </c>
      <c r="P2859">
        <f t="shared" si="89"/>
        <v>9.1</v>
      </c>
      <c r="R2859" t="str">
        <f t="shared" si="88"/>
        <v>2857,7,611682,4.076042077,-73.67213057,135,2,4.07520150196774,-73.6729542432258,0.130617014432064,52077,4.075,-73.6728906,135,546,9.1</v>
      </c>
    </row>
    <row r="2860" spans="1:18" x14ac:dyDescent="0.25">
      <c r="A2860">
        <v>2858</v>
      </c>
      <c r="B2860">
        <v>8</v>
      </c>
      <c r="C2860">
        <v>611683</v>
      </c>
      <c r="D2860">
        <v>4.0756751439999999</v>
      </c>
      <c r="E2860">
        <v>-73.672022670000004</v>
      </c>
      <c r="F2860">
        <v>117</v>
      </c>
      <c r="G2860">
        <v>2</v>
      </c>
      <c r="H2860">
        <v>4.0752015019677401</v>
      </c>
      <c r="I2860">
        <v>-73.672954243225803</v>
      </c>
      <c r="J2860">
        <v>0.115899930108798</v>
      </c>
      <c r="K2860">
        <v>52077</v>
      </c>
      <c r="L2860">
        <v>4.0750000000000002</v>
      </c>
      <c r="M2860">
        <v>-73.672890600000002</v>
      </c>
      <c r="N2860">
        <v>117</v>
      </c>
      <c r="O2860">
        <v>546</v>
      </c>
      <c r="P2860">
        <f t="shared" si="89"/>
        <v>9.1</v>
      </c>
      <c r="R2860" t="str">
        <f t="shared" si="88"/>
        <v>2858,8,611683,4.075675144,-73.67202267,117,2,4.07520150196774,-73.6729542432258,0.115899930108798,52077,4.075,-73.6728906,117,546,9.1</v>
      </c>
    </row>
    <row r="2861" spans="1:18" x14ac:dyDescent="0.25">
      <c r="A2861">
        <v>2859</v>
      </c>
      <c r="B2861">
        <v>1</v>
      </c>
      <c r="C2861">
        <v>611694</v>
      </c>
      <c r="D2861">
        <v>4.0802110770000004</v>
      </c>
      <c r="E2861">
        <v>-73.671022989999997</v>
      </c>
      <c r="F2861">
        <v>114</v>
      </c>
      <c r="G2861">
        <v>20</v>
      </c>
      <c r="H2861">
        <v>4.07927957156756</v>
      </c>
      <c r="I2861">
        <v>-73.669772300540501</v>
      </c>
      <c r="J2861">
        <v>0.17301323825104301</v>
      </c>
      <c r="K2861">
        <v>51344</v>
      </c>
      <c r="L2861">
        <v>4.0789999999999997</v>
      </c>
      <c r="M2861">
        <v>-73.669393999999997</v>
      </c>
      <c r="N2861">
        <v>114</v>
      </c>
      <c r="O2861">
        <v>381</v>
      </c>
      <c r="P2861">
        <f t="shared" si="89"/>
        <v>6.35</v>
      </c>
      <c r="R2861" t="str">
        <f t="shared" si="88"/>
        <v>2859,1,611694,4.080211077,-73.67102299,114,20,4.07927957156756,-73.6697723005405,0.173013238251043,51344,4.079,-73.669394,114,381,6.35</v>
      </c>
    </row>
    <row r="2862" spans="1:18" x14ac:dyDescent="0.25">
      <c r="A2862">
        <v>2860</v>
      </c>
      <c r="B2862">
        <v>1</v>
      </c>
      <c r="C2862">
        <v>615272</v>
      </c>
      <c r="D2862">
        <v>4.0487819500000004</v>
      </c>
      <c r="E2862">
        <v>-73.599889719999993</v>
      </c>
      <c r="F2862">
        <v>143</v>
      </c>
      <c r="G2862">
        <v>161</v>
      </c>
      <c r="H2862">
        <v>4.0483536707500001</v>
      </c>
      <c r="I2862">
        <v>-73.600300570000002</v>
      </c>
      <c r="J2862">
        <v>6.5871930468481804E-2</v>
      </c>
      <c r="K2862">
        <v>54214</v>
      </c>
      <c r="L2862">
        <v>4.048</v>
      </c>
      <c r="M2862">
        <v>-73.599804700000007</v>
      </c>
      <c r="N2862">
        <v>143</v>
      </c>
      <c r="O2862">
        <v>1406</v>
      </c>
      <c r="P2862">
        <f t="shared" si="89"/>
        <v>23.433333333333334</v>
      </c>
      <c r="R2862" t="str">
        <f t="shared" si="88"/>
        <v>2860,1,615272,4.04878195,-73.59988972,143,161,4.04835367075,-73.60030057,0.0658719304684818,54214,4.048,-73.5998047,143,1406,23.4333333333333</v>
      </c>
    </row>
    <row r="2863" spans="1:18" x14ac:dyDescent="0.25">
      <c r="A2863">
        <v>2861</v>
      </c>
      <c r="B2863">
        <v>10</v>
      </c>
      <c r="C2863">
        <v>607467</v>
      </c>
      <c r="D2863">
        <v>4.1585784099999996</v>
      </c>
      <c r="E2863">
        <v>-73.654591670000002</v>
      </c>
      <c r="F2863">
        <v>166</v>
      </c>
      <c r="G2863">
        <v>95</v>
      </c>
      <c r="H2863">
        <v>4.1603786660967703</v>
      </c>
      <c r="I2863">
        <v>-73.654829819677403</v>
      </c>
      <c r="J2863">
        <v>0.20178738428746401</v>
      </c>
      <c r="K2863">
        <v>6320</v>
      </c>
      <c r="L2863">
        <v>4.16</v>
      </c>
      <c r="M2863">
        <v>-73.654997399999999</v>
      </c>
      <c r="N2863">
        <v>166</v>
      </c>
      <c r="O2863">
        <v>741</v>
      </c>
      <c r="P2863">
        <f t="shared" si="89"/>
        <v>12.35</v>
      </c>
      <c r="R2863" t="str">
        <f t="shared" si="88"/>
        <v>2861,10,607467,4.15857841,-73.65459167,166,95,4.16037866609677,-73.6548298196774,0.201787384287464,6320,4.16,-73.6549974,166,741,12.35</v>
      </c>
    </row>
    <row r="2864" spans="1:18" x14ac:dyDescent="0.25">
      <c r="A2864">
        <v>2862</v>
      </c>
      <c r="B2864">
        <v>17</v>
      </c>
      <c r="C2864">
        <v>607560</v>
      </c>
      <c r="D2864">
        <v>4.1596770410000001</v>
      </c>
      <c r="E2864">
        <v>-73.646856999999997</v>
      </c>
      <c r="F2864">
        <v>112</v>
      </c>
      <c r="G2864">
        <v>156</v>
      </c>
      <c r="H2864">
        <v>4.1610662697777698</v>
      </c>
      <c r="I2864">
        <v>-73.646995101111102</v>
      </c>
      <c r="J2864">
        <v>0.155135121391204</v>
      </c>
      <c r="K2864">
        <v>5994</v>
      </c>
      <c r="L2864">
        <v>4.1609999999999996</v>
      </c>
      <c r="M2864">
        <v>-73.646939900000007</v>
      </c>
      <c r="N2864">
        <v>112</v>
      </c>
      <c r="O2864">
        <v>576</v>
      </c>
      <c r="P2864">
        <f t="shared" si="89"/>
        <v>9.6</v>
      </c>
      <c r="R2864" t="str">
        <f t="shared" si="88"/>
        <v>2862,17,607560,4.159677041,-73.646857,112,156,4.16106626977777,-73.6469951011111,0.155135121391204,5994,4.161,-73.6469399,112,576,9.6</v>
      </c>
    </row>
    <row r="2865" spans="1:18" x14ac:dyDescent="0.25">
      <c r="A2865">
        <v>2863</v>
      </c>
      <c r="B2865">
        <v>19</v>
      </c>
      <c r="C2865">
        <v>608228</v>
      </c>
      <c r="D2865">
        <v>4.1487830099999998</v>
      </c>
      <c r="E2865">
        <v>-73.621157449999998</v>
      </c>
      <c r="F2865">
        <v>222</v>
      </c>
      <c r="G2865">
        <v>194</v>
      </c>
      <c r="H2865">
        <v>4.1489411427307603</v>
      </c>
      <c r="I2865">
        <v>-73.620272174615295</v>
      </c>
      <c r="J2865">
        <v>9.9679680743339896E-2</v>
      </c>
      <c r="K2865">
        <v>13461</v>
      </c>
      <c r="L2865">
        <v>4.149</v>
      </c>
      <c r="M2865">
        <v>-73.620272200000002</v>
      </c>
      <c r="N2865">
        <v>222</v>
      </c>
      <c r="O2865">
        <v>367</v>
      </c>
      <c r="P2865">
        <f t="shared" si="89"/>
        <v>6.1166666666666663</v>
      </c>
      <c r="R2865" t="str">
        <f t="shared" si="88"/>
        <v>2863,19,608228,4.14878301,-73.62115745,222,194,4.14894114273076,-73.6202721746153,0.0996796807433399,13461,4.149,-73.6202722,222,367,6.11666666666667</v>
      </c>
    </row>
    <row r="2866" spans="1:18" x14ac:dyDescent="0.25">
      <c r="A2866">
        <v>2864</v>
      </c>
      <c r="B2866">
        <v>12</v>
      </c>
      <c r="C2866">
        <v>608269</v>
      </c>
      <c r="D2866">
        <v>4.1542582220000002</v>
      </c>
      <c r="E2866">
        <v>-73.616300499999994</v>
      </c>
      <c r="F2866">
        <v>134</v>
      </c>
      <c r="G2866">
        <v>62</v>
      </c>
      <c r="H2866">
        <v>4.1530998938461501</v>
      </c>
      <c r="I2866">
        <v>-73.614420967115294</v>
      </c>
      <c r="J2866">
        <v>0.24487483176843899</v>
      </c>
      <c r="K2866">
        <v>11264</v>
      </c>
      <c r="L2866">
        <v>4.1529999999999996</v>
      </c>
      <c r="M2866">
        <v>-73.614416599999998</v>
      </c>
      <c r="N2866">
        <v>134</v>
      </c>
      <c r="O2866">
        <v>587</v>
      </c>
      <c r="P2866">
        <f t="shared" si="89"/>
        <v>9.7833333333333332</v>
      </c>
      <c r="R2866" t="str">
        <f t="shared" si="88"/>
        <v>2864,12,608269,4.154258222,-73.6163005,134,62,4.15309989384615,-73.6144209671153,0.244874831768439,11264,4.153,-73.6144166,134,587,9.78333333333333</v>
      </c>
    </row>
    <row r="2867" spans="1:18" x14ac:dyDescent="0.25">
      <c r="A2867">
        <v>2865</v>
      </c>
      <c r="B2867">
        <v>10</v>
      </c>
      <c r="C2867">
        <v>608445</v>
      </c>
      <c r="D2867">
        <v>4.1459688440000004</v>
      </c>
      <c r="E2867">
        <v>-73.618487569999999</v>
      </c>
      <c r="F2867">
        <v>129</v>
      </c>
      <c r="G2867">
        <v>83</v>
      </c>
      <c r="H2867">
        <v>4.1459559745652097</v>
      </c>
      <c r="I2867">
        <v>-73.6166711945652</v>
      </c>
      <c r="J2867">
        <v>0.20132179932841099</v>
      </c>
      <c r="K2867">
        <v>15442</v>
      </c>
      <c r="L2867">
        <v>4.1459999999999999</v>
      </c>
      <c r="M2867">
        <v>-73.616667699999994</v>
      </c>
      <c r="N2867">
        <v>129</v>
      </c>
      <c r="O2867">
        <v>471</v>
      </c>
      <c r="P2867">
        <f t="shared" si="89"/>
        <v>7.85</v>
      </c>
      <c r="R2867" t="str">
        <f t="shared" si="88"/>
        <v>2865,10,608445,4.145968844,-73.61848757,129,83,4.14595597456521,-73.6166711945652,0.201321799328411,15442,4.146,-73.6166677,129,471,7.85</v>
      </c>
    </row>
    <row r="2868" spans="1:18" x14ac:dyDescent="0.25">
      <c r="A2868">
        <v>2866</v>
      </c>
      <c r="B2868">
        <v>4</v>
      </c>
      <c r="C2868">
        <v>608524</v>
      </c>
      <c r="D2868">
        <v>4.1451416920000002</v>
      </c>
      <c r="E2868">
        <v>-73.611227290000002</v>
      </c>
      <c r="F2868">
        <v>170</v>
      </c>
      <c r="G2868">
        <v>37</v>
      </c>
      <c r="H2868">
        <v>4.14516103134146</v>
      </c>
      <c r="I2868">
        <v>-73.609928037073104</v>
      </c>
      <c r="J2868">
        <v>0.14401798624286499</v>
      </c>
      <c r="K2868">
        <v>16151</v>
      </c>
      <c r="L2868">
        <v>4.1449999999999996</v>
      </c>
      <c r="M2868">
        <v>-73.609950100000006</v>
      </c>
      <c r="N2868">
        <v>170</v>
      </c>
      <c r="O2868">
        <v>573</v>
      </c>
      <c r="P2868">
        <f t="shared" si="89"/>
        <v>9.5500000000000007</v>
      </c>
      <c r="R2868" t="str">
        <f t="shared" si="88"/>
        <v>2866,4,608524,4.145141692,-73.61122729,170,37,4.14516103134146,-73.6099280370731,0.144017986242865,16151,4.145,-73.6099501,170,573,9.55</v>
      </c>
    </row>
    <row r="2869" spans="1:18" x14ac:dyDescent="0.25">
      <c r="A2869">
        <v>2867</v>
      </c>
      <c r="B2869">
        <v>28</v>
      </c>
      <c r="C2869">
        <v>130806</v>
      </c>
      <c r="D2869">
        <v>4.1403205349999999</v>
      </c>
      <c r="E2869">
        <v>-73.58708532</v>
      </c>
      <c r="F2869">
        <v>170</v>
      </c>
      <c r="G2869">
        <v>89</v>
      </c>
      <c r="H2869">
        <v>4.1402283610277699</v>
      </c>
      <c r="I2869">
        <v>-73.588138221388803</v>
      </c>
      <c r="J2869">
        <v>0.117147093562225</v>
      </c>
      <c r="K2869">
        <v>20159</v>
      </c>
      <c r="L2869">
        <v>4.1399999999999997</v>
      </c>
      <c r="M2869">
        <v>-73.588003599999993</v>
      </c>
      <c r="N2869">
        <v>170</v>
      </c>
      <c r="O2869">
        <v>909</v>
      </c>
      <c r="P2869">
        <f t="shared" si="89"/>
        <v>15.15</v>
      </c>
      <c r="R2869" t="str">
        <f t="shared" si="88"/>
        <v>2867,28,130806,4.140320535,-73.58708532,170,89,4.14022836102777,-73.5881382213888,0.117147093562225,20159,4.14,-73.5880036,170,909,15.15</v>
      </c>
    </row>
    <row r="2870" spans="1:18" x14ac:dyDescent="0.25">
      <c r="A2870">
        <v>2868</v>
      </c>
      <c r="B2870">
        <v>1</v>
      </c>
      <c r="C2870">
        <v>609097</v>
      </c>
      <c r="D2870">
        <v>4.142328912</v>
      </c>
      <c r="E2870">
        <v>-73.611875319999996</v>
      </c>
      <c r="F2870">
        <v>165</v>
      </c>
      <c r="G2870">
        <v>131</v>
      </c>
      <c r="H2870">
        <v>4.1419462591818101</v>
      </c>
      <c r="I2870">
        <v>-73.612015219454506</v>
      </c>
      <c r="J2870">
        <v>4.5261208804083901E-2</v>
      </c>
      <c r="K2870">
        <v>18452</v>
      </c>
      <c r="L2870">
        <v>4.1420000000000003</v>
      </c>
      <c r="M2870">
        <v>-73.612037000000001</v>
      </c>
      <c r="N2870">
        <v>165</v>
      </c>
      <c r="O2870">
        <v>594</v>
      </c>
      <c r="P2870">
        <f t="shared" si="89"/>
        <v>9.9</v>
      </c>
      <c r="R2870" t="str">
        <f t="shared" si="88"/>
        <v>2868,1,609097,4.142328912,-73.61187532,165,131,4.14194625918181,-73.6120152194545,0.0452612088040839,18452,4.142,-73.612037,165,594,9.9</v>
      </c>
    </row>
    <row r="2871" spans="1:18" x14ac:dyDescent="0.25">
      <c r="A2871">
        <v>2869</v>
      </c>
      <c r="B2871">
        <v>26</v>
      </c>
      <c r="C2871">
        <v>609389</v>
      </c>
      <c r="D2871">
        <v>4.1299561880000004</v>
      </c>
      <c r="E2871">
        <v>-73.620890540000005</v>
      </c>
      <c r="F2871">
        <v>137</v>
      </c>
      <c r="G2871">
        <v>184</v>
      </c>
      <c r="H2871">
        <v>4.1310004190344802</v>
      </c>
      <c r="I2871">
        <v>-73.621011487931</v>
      </c>
      <c r="J2871">
        <v>0.11681205121124</v>
      </c>
      <c r="K2871">
        <v>27876</v>
      </c>
      <c r="L2871">
        <v>4.1310000000000002</v>
      </c>
      <c r="M2871">
        <v>-73.621049900000003</v>
      </c>
      <c r="N2871">
        <v>137</v>
      </c>
      <c r="O2871">
        <v>608</v>
      </c>
      <c r="P2871">
        <f t="shared" si="89"/>
        <v>10.133333333333333</v>
      </c>
      <c r="R2871" t="str">
        <f t="shared" si="88"/>
        <v>2869,26,609389,4.129956188,-73.62089054,137,184,4.13100041903448,-73.621011487931,0.11681205121124,27876,4.131,-73.6210499,137,608,10.1333333333333</v>
      </c>
    </row>
    <row r="2872" spans="1:18" x14ac:dyDescent="0.25">
      <c r="A2872">
        <v>2870</v>
      </c>
      <c r="B2872">
        <v>9</v>
      </c>
      <c r="C2872">
        <v>609421</v>
      </c>
      <c r="D2872">
        <v>4.1342993620000001</v>
      </c>
      <c r="E2872">
        <v>-73.620554870000007</v>
      </c>
      <c r="F2872">
        <v>120</v>
      </c>
      <c r="G2872">
        <v>21</v>
      </c>
      <c r="H2872">
        <v>4.1340516367618996</v>
      </c>
      <c r="I2872">
        <v>-73.620160465476104</v>
      </c>
      <c r="J2872">
        <v>5.1659943175573403E-2</v>
      </c>
      <c r="K2872">
        <v>25019</v>
      </c>
      <c r="L2872">
        <v>4.1340000000000003</v>
      </c>
      <c r="M2872">
        <v>-73.620181000000002</v>
      </c>
      <c r="N2872">
        <v>120</v>
      </c>
      <c r="O2872">
        <v>579</v>
      </c>
      <c r="P2872">
        <f t="shared" si="89"/>
        <v>9.65</v>
      </c>
      <c r="R2872" t="str">
        <f t="shared" si="88"/>
        <v>2870,9,609421,4.134299362,-73.62055487,120,21,4.1340516367619,-73.6201604654761,0.0516599431755734,25019,4.134,-73.620181,120,579,9.65</v>
      </c>
    </row>
    <row r="2873" spans="1:18" x14ac:dyDescent="0.25">
      <c r="A2873">
        <v>2871</v>
      </c>
      <c r="B2873">
        <v>23</v>
      </c>
      <c r="C2873">
        <v>611967</v>
      </c>
      <c r="D2873">
        <v>4.1208681460000003</v>
      </c>
      <c r="E2873">
        <v>-73.597011739999999</v>
      </c>
      <c r="F2873">
        <v>182</v>
      </c>
      <c r="G2873">
        <v>7</v>
      </c>
      <c r="H2873">
        <v>4.1194138938420997</v>
      </c>
      <c r="I2873">
        <v>-73.595790376315705</v>
      </c>
      <c r="J2873">
        <v>0.21081222095789001</v>
      </c>
      <c r="K2873">
        <v>37246</v>
      </c>
      <c r="L2873">
        <v>4.1189999999999998</v>
      </c>
      <c r="M2873">
        <v>-73.595798200000004</v>
      </c>
      <c r="N2873">
        <v>182</v>
      </c>
      <c r="O2873">
        <v>931</v>
      </c>
      <c r="P2873">
        <f t="shared" si="89"/>
        <v>15.516666666666667</v>
      </c>
      <c r="R2873" t="str">
        <f t="shared" si="88"/>
        <v>2871,23,611967,4.120868146,-73.59701174,182,7,4.1194138938421,-73.5957903763157,0.21081222095789,37246,4.119,-73.5957982,182,931,15.5166666666667</v>
      </c>
    </row>
    <row r="2874" spans="1:18" x14ac:dyDescent="0.25">
      <c r="A2874">
        <v>2872</v>
      </c>
      <c r="B2874">
        <v>27</v>
      </c>
      <c r="C2874">
        <v>609677</v>
      </c>
      <c r="D2874">
        <v>4.1178965200000004</v>
      </c>
      <c r="E2874">
        <v>-73.5975143</v>
      </c>
      <c r="F2874">
        <v>175</v>
      </c>
      <c r="G2874">
        <v>87</v>
      </c>
      <c r="H2874">
        <v>4.1187844792058801</v>
      </c>
      <c r="I2874">
        <v>-73.598728764117595</v>
      </c>
      <c r="J2874">
        <v>0.166901912112495</v>
      </c>
      <c r="K2874">
        <v>37254</v>
      </c>
      <c r="L2874">
        <v>4.1189999999999998</v>
      </c>
      <c r="M2874">
        <v>-73.598969100000005</v>
      </c>
      <c r="N2874">
        <v>175</v>
      </c>
      <c r="O2874">
        <v>885</v>
      </c>
      <c r="P2874">
        <f t="shared" si="89"/>
        <v>14.75</v>
      </c>
      <c r="R2874" t="str">
        <f t="shared" si="88"/>
        <v>2872,27,609677,4.11789652,-73.5975143,175,87,4.11878447920588,-73.5987287641176,0.166901912112495,37254,4.119,-73.5989691,175,885,14.75</v>
      </c>
    </row>
    <row r="2875" spans="1:18" x14ac:dyDescent="0.25">
      <c r="A2875">
        <v>2873</v>
      </c>
      <c r="B2875">
        <v>5</v>
      </c>
      <c r="C2875">
        <v>609750</v>
      </c>
      <c r="D2875">
        <v>4.1343863699999996</v>
      </c>
      <c r="E2875">
        <v>-73.590327740000006</v>
      </c>
      <c r="F2875">
        <v>148</v>
      </c>
      <c r="G2875">
        <v>169</v>
      </c>
      <c r="H2875">
        <v>4.1360292131153802</v>
      </c>
      <c r="I2875">
        <v>-73.590998525769194</v>
      </c>
      <c r="J2875">
        <v>0.19711939256921501</v>
      </c>
      <c r="K2875">
        <v>23889</v>
      </c>
      <c r="L2875">
        <v>4.1360000000000001</v>
      </c>
      <c r="M2875">
        <v>-73.590946700000003</v>
      </c>
      <c r="N2875">
        <v>148</v>
      </c>
      <c r="O2875">
        <v>803</v>
      </c>
      <c r="P2875">
        <f t="shared" si="89"/>
        <v>13.383333333333333</v>
      </c>
      <c r="R2875" t="str">
        <f t="shared" si="88"/>
        <v>2873,5,609750,4.13438637,-73.59032774,148,169,4.13602921311538,-73.5909985257692,0.197119392569215,23889,4.136,-73.5909467,148,803,13.3833333333333</v>
      </c>
    </row>
    <row r="2876" spans="1:18" x14ac:dyDescent="0.25">
      <c r="A2876">
        <v>2874</v>
      </c>
      <c r="B2876">
        <v>11</v>
      </c>
      <c r="C2876">
        <v>609755</v>
      </c>
      <c r="D2876">
        <v>4.1337685200000003</v>
      </c>
      <c r="E2876">
        <v>-73.591646699999998</v>
      </c>
      <c r="F2876">
        <v>150</v>
      </c>
      <c r="G2876">
        <v>22</v>
      </c>
      <c r="H2876">
        <v>4.1322409341063802</v>
      </c>
      <c r="I2876">
        <v>-73.590817905531907</v>
      </c>
      <c r="J2876">
        <v>0.19301414708740799</v>
      </c>
      <c r="K2876">
        <v>26816</v>
      </c>
      <c r="L2876">
        <v>4.1319999999999997</v>
      </c>
      <c r="M2876">
        <v>-73.590812900000003</v>
      </c>
      <c r="N2876">
        <v>150</v>
      </c>
      <c r="O2876">
        <v>967</v>
      </c>
      <c r="P2876">
        <f t="shared" si="89"/>
        <v>16.116666666666667</v>
      </c>
      <c r="R2876" t="str">
        <f t="shared" si="88"/>
        <v>2874,11,609755,4.13376852,-73.5916467,150,22,4.13224093410638,-73.5908179055319,0.193014147087408,26816,4.132,-73.5908129,150,967,16.1166666666667</v>
      </c>
    </row>
    <row r="2877" spans="1:18" x14ac:dyDescent="0.25">
      <c r="A2877">
        <v>2875</v>
      </c>
      <c r="B2877">
        <v>6</v>
      </c>
      <c r="C2877">
        <v>609771</v>
      </c>
      <c r="D2877">
        <v>4.1346781269999999</v>
      </c>
      <c r="E2877">
        <v>-73.586096100000006</v>
      </c>
      <c r="F2877">
        <v>175</v>
      </c>
      <c r="G2877">
        <v>47</v>
      </c>
      <c r="H2877">
        <v>4.1344063632391297</v>
      </c>
      <c r="I2877">
        <v>-73.586772024130397</v>
      </c>
      <c r="J2877">
        <v>8.0774584523347195E-2</v>
      </c>
      <c r="K2877">
        <v>25033</v>
      </c>
      <c r="L2877">
        <v>4.1340000000000003</v>
      </c>
      <c r="M2877">
        <v>-73.5868751</v>
      </c>
      <c r="N2877">
        <v>175</v>
      </c>
      <c r="O2877">
        <v>898</v>
      </c>
      <c r="P2877">
        <f t="shared" si="89"/>
        <v>14.966666666666667</v>
      </c>
      <c r="R2877" t="str">
        <f t="shared" si="88"/>
        <v>2875,6,609771,4.134678127,-73.5860961,175,47,4.13440636323913,-73.5867720241304,0.0807745845233472,25033,4.134,-73.5868751,175,898,14.9666666666667</v>
      </c>
    </row>
    <row r="2878" spans="1:18" x14ac:dyDescent="0.25">
      <c r="A2878">
        <v>2876</v>
      </c>
      <c r="B2878">
        <v>36</v>
      </c>
      <c r="C2878">
        <v>612396</v>
      </c>
      <c r="D2878">
        <v>4.1301659370000001</v>
      </c>
      <c r="E2878">
        <v>-73.610730410000002</v>
      </c>
      <c r="F2878">
        <v>126</v>
      </c>
      <c r="G2878">
        <v>120</v>
      </c>
      <c r="H2878">
        <v>4.1312756193200002</v>
      </c>
      <c r="I2878">
        <v>-73.609278447999998</v>
      </c>
      <c r="J2878">
        <v>0.20274318880810199</v>
      </c>
      <c r="K2878">
        <v>27825</v>
      </c>
      <c r="L2878">
        <v>4.1310000000000002</v>
      </c>
      <c r="M2878">
        <v>-73.609200999999999</v>
      </c>
      <c r="N2878">
        <v>126</v>
      </c>
      <c r="O2878">
        <v>833</v>
      </c>
      <c r="P2878">
        <f t="shared" si="89"/>
        <v>13.883333333333333</v>
      </c>
      <c r="R2878" t="str">
        <f t="shared" si="88"/>
        <v>2876,36,612396,4.130165937,-73.61073041,126,120,4.13127561932,-73.609278448,0.202743188808102,27825,4.131,-73.609201,126,833,13.8833333333333</v>
      </c>
    </row>
    <row r="2879" spans="1:18" x14ac:dyDescent="0.25">
      <c r="A2879">
        <v>2877</v>
      </c>
      <c r="B2879">
        <v>12</v>
      </c>
      <c r="C2879">
        <v>130300</v>
      </c>
      <c r="D2879">
        <v>4.1388200160000004</v>
      </c>
      <c r="E2879">
        <v>-73.648897169999998</v>
      </c>
      <c r="F2879">
        <v>274</v>
      </c>
      <c r="G2879">
        <v>104</v>
      </c>
      <c r="H2879">
        <v>4.13742668586666</v>
      </c>
      <c r="I2879">
        <v>-73.647444966666598</v>
      </c>
      <c r="J2879">
        <v>0.22333886197445499</v>
      </c>
      <c r="K2879">
        <v>22834</v>
      </c>
      <c r="L2879">
        <v>4.1369999999999996</v>
      </c>
      <c r="M2879">
        <v>-73.647469999999998</v>
      </c>
      <c r="N2879">
        <v>274</v>
      </c>
      <c r="O2879">
        <v>625</v>
      </c>
      <c r="P2879">
        <f t="shared" si="89"/>
        <v>10.416666666666666</v>
      </c>
      <c r="R2879" t="str">
        <f t="shared" si="88"/>
        <v>2877,12,130300,4.138820016,-73.64889717,274,104,4.13742668586666,-73.6474449666666,0.223338861974455,22834,4.137,-73.64747,274,625,10.4166666666667</v>
      </c>
    </row>
    <row r="2880" spans="1:18" x14ac:dyDescent="0.25">
      <c r="A2880">
        <v>2878</v>
      </c>
      <c r="B2880">
        <v>14</v>
      </c>
      <c r="C2880">
        <v>610391</v>
      </c>
      <c r="D2880">
        <v>4.1350617380000001</v>
      </c>
      <c r="E2880">
        <v>-73.623670110000006</v>
      </c>
      <c r="F2880">
        <v>137</v>
      </c>
      <c r="G2880">
        <v>190</v>
      </c>
      <c r="H2880">
        <v>4.1350306034347799</v>
      </c>
      <c r="I2880">
        <v>-73.623651573478199</v>
      </c>
      <c r="J2880">
        <v>4.0238605045553001E-3</v>
      </c>
      <c r="K2880">
        <v>24374</v>
      </c>
      <c r="L2880">
        <v>4.1349999999999998</v>
      </c>
      <c r="M2880">
        <v>-73.623648000000003</v>
      </c>
      <c r="N2880">
        <v>137</v>
      </c>
      <c r="O2880">
        <v>537</v>
      </c>
      <c r="P2880">
        <f t="shared" si="89"/>
        <v>8.9499999999999993</v>
      </c>
      <c r="R2880" t="str">
        <f t="shared" si="88"/>
        <v>2878,14,610391,4.135061738,-73.62367011,137,190,4.13503060343478,-73.6236515734782,0.0040238605045553,24374,4.135,-73.623648,137,537,8.95</v>
      </c>
    </row>
    <row r="2881" spans="1:18" x14ac:dyDescent="0.25">
      <c r="A2881">
        <v>2879</v>
      </c>
      <c r="B2881">
        <v>12</v>
      </c>
      <c r="C2881">
        <v>610721</v>
      </c>
      <c r="D2881">
        <v>4.1239834699999998</v>
      </c>
      <c r="E2881">
        <v>-73.622216989999998</v>
      </c>
      <c r="F2881">
        <v>182</v>
      </c>
      <c r="G2881">
        <v>143</v>
      </c>
      <c r="H2881">
        <v>4.1239086695217297</v>
      </c>
      <c r="I2881">
        <v>-73.621380878695604</v>
      </c>
      <c r="J2881">
        <v>9.3044428066675705E-2</v>
      </c>
      <c r="K2881">
        <v>32977</v>
      </c>
      <c r="L2881">
        <v>4.1239999999999997</v>
      </c>
      <c r="M2881">
        <v>-73.621286799999993</v>
      </c>
      <c r="N2881">
        <v>182</v>
      </c>
      <c r="O2881">
        <v>551</v>
      </c>
      <c r="P2881">
        <f t="shared" si="89"/>
        <v>9.1833333333333336</v>
      </c>
      <c r="R2881" t="str">
        <f t="shared" si="88"/>
        <v>2879,12,610721,4.12398347,-73.62221699,182,143,4.12390866952173,-73.6213808786956,0.0930444280666757,32977,4.124,-73.6212868,182,551,9.18333333333333</v>
      </c>
    </row>
    <row r="2882" spans="1:18" x14ac:dyDescent="0.25">
      <c r="A2882">
        <v>2880</v>
      </c>
      <c r="B2882">
        <v>6</v>
      </c>
      <c r="C2882">
        <v>610844</v>
      </c>
      <c r="D2882">
        <v>4.1225162600000003</v>
      </c>
      <c r="E2882">
        <v>-73.633471670000006</v>
      </c>
      <c r="F2882">
        <v>130</v>
      </c>
      <c r="G2882">
        <v>60</v>
      </c>
      <c r="H2882">
        <v>4.12272070947368</v>
      </c>
      <c r="I2882">
        <v>-73.634327127105195</v>
      </c>
      <c r="J2882">
        <v>9.7500760194592404E-2</v>
      </c>
      <c r="K2882">
        <v>33795</v>
      </c>
      <c r="L2882">
        <v>4.1230000000000002</v>
      </c>
      <c r="M2882">
        <v>-73.634524499999998</v>
      </c>
      <c r="N2882">
        <v>130</v>
      </c>
      <c r="O2882">
        <v>463</v>
      </c>
      <c r="P2882">
        <f t="shared" si="89"/>
        <v>7.7166666666666668</v>
      </c>
      <c r="R2882" t="str">
        <f t="shared" ref="R2882:R2945" si="90">+_xlfn.TEXTJOIN(",",TRUE,A2882:P2882)</f>
        <v>2880,6,610844,4.12251626,-73.63347167,130,60,4.12272070947368,-73.6343271271052,0.0975007601945924,33795,4.123,-73.6345245,130,463,7.71666666666667</v>
      </c>
    </row>
    <row r="2883" spans="1:18" x14ac:dyDescent="0.25">
      <c r="A2883">
        <v>2881</v>
      </c>
      <c r="B2883">
        <v>43</v>
      </c>
      <c r="C2883">
        <v>101726</v>
      </c>
      <c r="D2883">
        <v>4.0986441210000004</v>
      </c>
      <c r="E2883">
        <v>-73.643291770000005</v>
      </c>
      <c r="F2883">
        <v>111</v>
      </c>
      <c r="G2883">
        <v>88</v>
      </c>
      <c r="H2883">
        <v>4.0985551656904704</v>
      </c>
      <c r="I2883">
        <v>-73.644632689761906</v>
      </c>
      <c r="J2883">
        <v>0.14895713668056099</v>
      </c>
      <c r="K2883">
        <v>46936</v>
      </c>
      <c r="L2883">
        <v>4.0990000000000002</v>
      </c>
      <c r="M2883">
        <v>-73.644574500000004</v>
      </c>
      <c r="N2883">
        <v>111</v>
      </c>
      <c r="O2883">
        <v>385</v>
      </c>
      <c r="P2883">
        <f t="shared" ref="P2883:P2946" si="91">+O2883/60</f>
        <v>6.416666666666667</v>
      </c>
      <c r="R2883" t="str">
        <f t="shared" si="90"/>
        <v>2881,43,101726,4.098644121,-73.64329177,111,88,4.09855516569047,-73.6446326897619,0.148957136680561,46936,4.099,-73.6445745,111,385,6.41666666666667</v>
      </c>
    </row>
    <row r="2884" spans="1:18" x14ac:dyDescent="0.25">
      <c r="A2884">
        <v>2882</v>
      </c>
      <c r="B2884">
        <v>5</v>
      </c>
      <c r="C2884">
        <v>611595</v>
      </c>
      <c r="D2884">
        <v>4.0752847360000004</v>
      </c>
      <c r="E2884">
        <v>-73.668609779999997</v>
      </c>
      <c r="F2884">
        <v>168</v>
      </c>
      <c r="G2884">
        <v>160</v>
      </c>
      <c r="H2884">
        <v>4.0758024710344802</v>
      </c>
      <c r="I2884">
        <v>-73.668755479310306</v>
      </c>
      <c r="J2884">
        <v>5.9757071471121602E-2</v>
      </c>
      <c r="K2884">
        <v>51948</v>
      </c>
      <c r="L2884">
        <v>4.0759999999999996</v>
      </c>
      <c r="M2884">
        <v>-73.668362900000005</v>
      </c>
      <c r="N2884">
        <v>168</v>
      </c>
      <c r="O2884">
        <v>470</v>
      </c>
      <c r="P2884">
        <f t="shared" si="91"/>
        <v>7.833333333333333</v>
      </c>
      <c r="R2884" t="str">
        <f t="shared" si="90"/>
        <v>2882,5,611595,4.075284736,-73.66860978,168,160,4.07580247103448,-73.6687554793103,0.0597570714711216,51948,4.076,-73.6683629,168,470,7.83333333333333</v>
      </c>
    </row>
    <row r="2885" spans="1:18" x14ac:dyDescent="0.25">
      <c r="A2885">
        <v>2883</v>
      </c>
      <c r="B2885">
        <v>18</v>
      </c>
      <c r="C2885">
        <v>611691</v>
      </c>
      <c r="D2885">
        <v>4.0741687969999996</v>
      </c>
      <c r="E2885">
        <v>-73.670116179999994</v>
      </c>
      <c r="F2885">
        <v>211</v>
      </c>
      <c r="G2885">
        <v>160</v>
      </c>
      <c r="H2885">
        <v>4.0758024710344802</v>
      </c>
      <c r="I2885">
        <v>-73.668755479310306</v>
      </c>
      <c r="J2885">
        <v>0.23602114681257999</v>
      </c>
      <c r="K2885">
        <v>51948</v>
      </c>
      <c r="L2885">
        <v>4.0759999999999996</v>
      </c>
      <c r="M2885">
        <v>-73.668362900000005</v>
      </c>
      <c r="N2885">
        <v>211</v>
      </c>
      <c r="O2885">
        <v>470</v>
      </c>
      <c r="P2885">
        <f t="shared" si="91"/>
        <v>7.833333333333333</v>
      </c>
      <c r="R2885" t="str">
        <f t="shared" si="90"/>
        <v>2883,18,611691,4.074168797,-73.67011618,211,160,4.07580247103448,-73.6687554793103,0.23602114681258,51948,4.076,-73.6683629,211,470,7.83333333333333</v>
      </c>
    </row>
    <row r="2886" spans="1:18" x14ac:dyDescent="0.25">
      <c r="A2886">
        <v>2884</v>
      </c>
      <c r="B2886">
        <v>13</v>
      </c>
      <c r="C2886">
        <v>607437</v>
      </c>
      <c r="D2886">
        <v>4.1565007859999996</v>
      </c>
      <c r="E2886">
        <v>-73.651395519999994</v>
      </c>
      <c r="F2886">
        <v>216</v>
      </c>
      <c r="G2886">
        <v>195</v>
      </c>
      <c r="H2886">
        <v>4.1582733435925903</v>
      </c>
      <c r="I2886">
        <v>-73.651118926666598</v>
      </c>
      <c r="J2886">
        <v>0.199346876376604</v>
      </c>
      <c r="K2886">
        <v>7341</v>
      </c>
      <c r="L2886">
        <v>4.1580000000000004</v>
      </c>
      <c r="M2886">
        <v>-73.651163499999996</v>
      </c>
      <c r="N2886">
        <v>216</v>
      </c>
      <c r="O2886">
        <v>610</v>
      </c>
      <c r="P2886">
        <f t="shared" si="91"/>
        <v>10.166666666666666</v>
      </c>
      <c r="R2886" t="str">
        <f t="shared" si="90"/>
        <v>2884,13,607437,4.156500786,-73.65139552,216,195,4.15827334359259,-73.6511189266666,0.199346876376604,7341,4.158,-73.6511635,216,610,10.1666666666667</v>
      </c>
    </row>
    <row r="2887" spans="1:18" x14ac:dyDescent="0.25">
      <c r="A2887">
        <v>2885</v>
      </c>
      <c r="B2887">
        <v>19</v>
      </c>
      <c r="C2887">
        <v>607449</v>
      </c>
      <c r="D2887">
        <v>4.1560006610000002</v>
      </c>
      <c r="E2887">
        <v>-73.658045329999993</v>
      </c>
      <c r="F2887">
        <v>184</v>
      </c>
      <c r="G2887">
        <v>55</v>
      </c>
      <c r="H2887">
        <v>4.1562580649583296</v>
      </c>
      <c r="I2887">
        <v>-73.655782125000002</v>
      </c>
      <c r="J2887">
        <v>0.25246318732038198</v>
      </c>
      <c r="K2887">
        <v>8518</v>
      </c>
      <c r="L2887">
        <v>4.1559999999999997</v>
      </c>
      <c r="M2887">
        <v>-73.655543199999997</v>
      </c>
      <c r="N2887">
        <v>184</v>
      </c>
      <c r="O2887">
        <v>691</v>
      </c>
      <c r="P2887">
        <f t="shared" si="91"/>
        <v>11.516666666666667</v>
      </c>
      <c r="R2887" t="str">
        <f t="shared" si="90"/>
        <v>2885,19,607449,4.156000661,-73.65804533,184,55,4.15625806495833,-73.655782125,0.252463187320382,8518,4.156,-73.6555432,184,691,11.5166666666667</v>
      </c>
    </row>
    <row r="2888" spans="1:18" x14ac:dyDescent="0.25">
      <c r="A2888">
        <v>2886</v>
      </c>
      <c r="B2888">
        <v>16</v>
      </c>
      <c r="C2888">
        <v>607855</v>
      </c>
      <c r="D2888">
        <v>4.1540551959999998</v>
      </c>
      <c r="E2888">
        <v>-73.62777097</v>
      </c>
      <c r="F2888">
        <v>221</v>
      </c>
      <c r="G2888">
        <v>76</v>
      </c>
      <c r="H2888">
        <v>4.1555603668108096</v>
      </c>
      <c r="I2888">
        <v>-73.628378114594597</v>
      </c>
      <c r="J2888">
        <v>0.180290992851983</v>
      </c>
      <c r="K2888">
        <v>8720</v>
      </c>
      <c r="L2888">
        <v>4.1559999999999997</v>
      </c>
      <c r="M2888">
        <v>-73.628383600000006</v>
      </c>
      <c r="N2888">
        <v>221</v>
      </c>
      <c r="O2888">
        <v>376</v>
      </c>
      <c r="P2888">
        <f t="shared" si="91"/>
        <v>6.2666666666666666</v>
      </c>
      <c r="R2888" t="str">
        <f t="shared" si="90"/>
        <v>2886,16,607855,4.154055196,-73.62777097,221,76,4.15556036681081,-73.6283781145946,0.180290992851983,8720,4.156,-73.6283836,221,376,6.26666666666667</v>
      </c>
    </row>
    <row r="2889" spans="1:18" x14ac:dyDescent="0.25">
      <c r="A2889">
        <v>2887</v>
      </c>
      <c r="B2889">
        <v>20</v>
      </c>
      <c r="C2889">
        <v>131039</v>
      </c>
      <c r="D2889">
        <v>4.1427582369999998</v>
      </c>
      <c r="E2889">
        <v>-73.647730010000004</v>
      </c>
      <c r="F2889">
        <v>149</v>
      </c>
      <c r="G2889">
        <v>29</v>
      </c>
      <c r="H2889">
        <v>4.1431128865555502</v>
      </c>
      <c r="I2889">
        <v>-73.651437592777697</v>
      </c>
      <c r="J2889">
        <v>0.41281447622356598</v>
      </c>
      <c r="K2889">
        <v>17453</v>
      </c>
      <c r="L2889">
        <v>4.1429999999999998</v>
      </c>
      <c r="M2889">
        <v>-73.651325799999995</v>
      </c>
      <c r="N2889">
        <v>149</v>
      </c>
      <c r="O2889">
        <v>452</v>
      </c>
      <c r="P2889">
        <f t="shared" si="91"/>
        <v>7.5333333333333332</v>
      </c>
      <c r="R2889" t="str">
        <f t="shared" si="90"/>
        <v>2887,20,131039,4.142758237,-73.64773001,149,29,4.14311288655555,-73.6514375927777,0.412814476223566,17453,4.143,-73.6513258,149,452,7.53333333333333</v>
      </c>
    </row>
    <row r="2890" spans="1:18" x14ac:dyDescent="0.25">
      <c r="A2890">
        <v>2888</v>
      </c>
      <c r="B2890">
        <v>11</v>
      </c>
      <c r="C2890">
        <v>608757</v>
      </c>
      <c r="D2890">
        <v>4.1392060089999996</v>
      </c>
      <c r="E2890">
        <v>-73.584961629999995</v>
      </c>
      <c r="F2890">
        <v>130</v>
      </c>
      <c r="G2890">
        <v>167</v>
      </c>
      <c r="H2890">
        <v>4.1389655550238098</v>
      </c>
      <c r="I2890">
        <v>-73.584988921428504</v>
      </c>
      <c r="J2890">
        <v>2.6891142418350798E-2</v>
      </c>
      <c r="K2890">
        <v>20732</v>
      </c>
      <c r="L2890">
        <v>4.1390000000000002</v>
      </c>
      <c r="M2890">
        <v>-73.585048400000005</v>
      </c>
      <c r="N2890">
        <v>130</v>
      </c>
      <c r="O2890">
        <v>891</v>
      </c>
      <c r="P2890">
        <f t="shared" si="91"/>
        <v>14.85</v>
      </c>
      <c r="R2890" t="str">
        <f t="shared" si="90"/>
        <v>2888,11,608757,4.139206009,-73.58496163,130,167,4.13896555502381,-73.5849889214285,0.0268911424183508,20732,4.139,-73.5850484,130,891,14.85</v>
      </c>
    </row>
    <row r="2891" spans="1:18" x14ac:dyDescent="0.25">
      <c r="A2891">
        <v>2889</v>
      </c>
      <c r="B2891">
        <v>34</v>
      </c>
      <c r="C2891">
        <v>131087</v>
      </c>
      <c r="D2891">
        <v>4.1534932309999997</v>
      </c>
      <c r="E2891">
        <v>-73.602157919999996</v>
      </c>
      <c r="F2891">
        <v>188</v>
      </c>
      <c r="G2891">
        <v>186</v>
      </c>
      <c r="H2891">
        <v>4.1531763484444397</v>
      </c>
      <c r="I2891">
        <v>-73.602563333888895</v>
      </c>
      <c r="J2891">
        <v>5.7087688929607902E-2</v>
      </c>
      <c r="K2891">
        <v>11348</v>
      </c>
      <c r="L2891">
        <v>4.1529999999999996</v>
      </c>
      <c r="M2891">
        <v>-73.602273600000004</v>
      </c>
      <c r="N2891">
        <v>188</v>
      </c>
      <c r="O2891">
        <v>855</v>
      </c>
      <c r="P2891">
        <f t="shared" si="91"/>
        <v>14.25</v>
      </c>
      <c r="R2891" t="str">
        <f t="shared" si="90"/>
        <v>2889,34,131087,4.153493231,-73.60215792,188,186,4.15317634844444,-73.6025633338889,0.0570876889296079,11348,4.153,-73.6022736,188,855,14.25</v>
      </c>
    </row>
    <row r="2892" spans="1:18" x14ac:dyDescent="0.25">
      <c r="A2892">
        <v>2890</v>
      </c>
      <c r="B2892">
        <v>22</v>
      </c>
      <c r="C2892">
        <v>608958</v>
      </c>
      <c r="D2892">
        <v>4.136390263</v>
      </c>
      <c r="E2892">
        <v>-73.588378370000001</v>
      </c>
      <c r="F2892">
        <v>254</v>
      </c>
      <c r="G2892">
        <v>47</v>
      </c>
      <c r="H2892">
        <v>4.1344063632391297</v>
      </c>
      <c r="I2892">
        <v>-73.586772024130397</v>
      </c>
      <c r="J2892">
        <v>0.28337528247530702</v>
      </c>
      <c r="K2892">
        <v>25033</v>
      </c>
      <c r="L2892">
        <v>4.1340000000000003</v>
      </c>
      <c r="M2892">
        <v>-73.5868751</v>
      </c>
      <c r="N2892">
        <v>254</v>
      </c>
      <c r="O2892">
        <v>898</v>
      </c>
      <c r="P2892">
        <f t="shared" si="91"/>
        <v>14.966666666666667</v>
      </c>
      <c r="R2892" t="str">
        <f t="shared" si="90"/>
        <v>2890,22,608958,4.136390263,-73.58837837,254,47,4.13440636323913,-73.5867720241304,0.283375282475307,25033,4.134,-73.5868751,254,898,14.9666666666667</v>
      </c>
    </row>
    <row r="2893" spans="1:18" x14ac:dyDescent="0.25">
      <c r="A2893">
        <v>2891</v>
      </c>
      <c r="B2893">
        <v>6</v>
      </c>
      <c r="C2893">
        <v>608962</v>
      </c>
      <c r="D2893">
        <v>4.1360764190000001</v>
      </c>
      <c r="E2893">
        <v>-73.586755049999994</v>
      </c>
      <c r="F2893">
        <v>194</v>
      </c>
      <c r="G2893">
        <v>47</v>
      </c>
      <c r="H2893">
        <v>4.1344063632391297</v>
      </c>
      <c r="I2893">
        <v>-73.586772024130397</v>
      </c>
      <c r="J2893">
        <v>0.185594671599464</v>
      </c>
      <c r="K2893">
        <v>25033</v>
      </c>
      <c r="L2893">
        <v>4.1340000000000003</v>
      </c>
      <c r="M2893">
        <v>-73.5868751</v>
      </c>
      <c r="N2893">
        <v>194</v>
      </c>
      <c r="O2893">
        <v>898</v>
      </c>
      <c r="P2893">
        <f t="shared" si="91"/>
        <v>14.966666666666667</v>
      </c>
      <c r="R2893" t="str">
        <f t="shared" si="90"/>
        <v>2891,6,608962,4.136076419,-73.58675505,194,47,4.13440636323913,-73.5867720241304,0.185594671599464,25033,4.134,-73.5868751,194,898,14.9666666666667</v>
      </c>
    </row>
    <row r="2894" spans="1:18" x14ac:dyDescent="0.25">
      <c r="A2894">
        <v>2892</v>
      </c>
      <c r="B2894">
        <v>29</v>
      </c>
      <c r="C2894">
        <v>609391</v>
      </c>
      <c r="D2894">
        <v>4.1307665360000003</v>
      </c>
      <c r="E2894">
        <v>-73.620135989999994</v>
      </c>
      <c r="F2894">
        <v>143</v>
      </c>
      <c r="G2894">
        <v>184</v>
      </c>
      <c r="H2894">
        <v>4.1310004190344802</v>
      </c>
      <c r="I2894">
        <v>-73.621011487931</v>
      </c>
      <c r="J2894">
        <v>0.100457379805087</v>
      </c>
      <c r="K2894">
        <v>27876</v>
      </c>
      <c r="L2894">
        <v>4.1310000000000002</v>
      </c>
      <c r="M2894">
        <v>-73.621049900000003</v>
      </c>
      <c r="N2894">
        <v>143</v>
      </c>
      <c r="O2894">
        <v>608</v>
      </c>
      <c r="P2894">
        <f t="shared" si="91"/>
        <v>10.133333333333333</v>
      </c>
      <c r="R2894" t="str">
        <f t="shared" si="90"/>
        <v>2892,29,609391,4.130766536,-73.62013599,143,184,4.13100041903448,-73.621011487931,0.100457379805087,27876,4.131,-73.6210499,143,608,10.1333333333333</v>
      </c>
    </row>
    <row r="2895" spans="1:18" x14ac:dyDescent="0.25">
      <c r="A2895">
        <v>2893</v>
      </c>
      <c r="B2895">
        <v>6</v>
      </c>
      <c r="C2895">
        <v>609575</v>
      </c>
      <c r="D2895">
        <v>4.1297243039999998</v>
      </c>
      <c r="E2895">
        <v>-73.61550708</v>
      </c>
      <c r="F2895">
        <v>138</v>
      </c>
      <c r="G2895">
        <v>57</v>
      </c>
      <c r="H2895">
        <v>4.1281348695312499</v>
      </c>
      <c r="I2895">
        <v>-73.616910924999999</v>
      </c>
      <c r="J2895">
        <v>0.23538769801177101</v>
      </c>
      <c r="K2895">
        <v>30144</v>
      </c>
      <c r="L2895">
        <v>4.1280000000000001</v>
      </c>
      <c r="M2895">
        <v>-73.616886300000004</v>
      </c>
      <c r="N2895">
        <v>138</v>
      </c>
      <c r="O2895">
        <v>656</v>
      </c>
      <c r="P2895">
        <f t="shared" si="91"/>
        <v>10.933333333333334</v>
      </c>
      <c r="R2895" t="str">
        <f t="shared" si="90"/>
        <v>2893,6,609575,4.129724304,-73.61550708,138,57,4.12813486953125,-73.616910925,0.235387698011771,30144,4.128,-73.6168863,138,656,10.9333333333333</v>
      </c>
    </row>
    <row r="2896" spans="1:18" x14ac:dyDescent="0.25">
      <c r="A2896">
        <v>2894</v>
      </c>
      <c r="B2896">
        <v>7</v>
      </c>
      <c r="C2896">
        <v>609662</v>
      </c>
      <c r="D2896">
        <v>4.11927953</v>
      </c>
      <c r="E2896">
        <v>-73.596362380000002</v>
      </c>
      <c r="F2896">
        <v>136</v>
      </c>
      <c r="G2896">
        <v>7</v>
      </c>
      <c r="H2896">
        <v>4.1194138938420997</v>
      </c>
      <c r="I2896">
        <v>-73.595790376315705</v>
      </c>
      <c r="J2896">
        <v>6.5134249726452903E-2</v>
      </c>
      <c r="K2896">
        <v>37246</v>
      </c>
      <c r="L2896">
        <v>4.1189999999999998</v>
      </c>
      <c r="M2896">
        <v>-73.595798200000004</v>
      </c>
      <c r="N2896">
        <v>136</v>
      </c>
      <c r="O2896">
        <v>931</v>
      </c>
      <c r="P2896">
        <f t="shared" si="91"/>
        <v>15.516666666666667</v>
      </c>
      <c r="R2896" t="str">
        <f t="shared" si="90"/>
        <v>2894,7,609662,4.11927953,-73.59636238,136,7,4.1194138938421,-73.5957903763157,0.0651342497264529,37246,4.119,-73.5957982,136,931,15.5166666666667</v>
      </c>
    </row>
    <row r="2897" spans="1:18" x14ac:dyDescent="0.25">
      <c r="A2897">
        <v>2895</v>
      </c>
      <c r="B2897">
        <v>2</v>
      </c>
      <c r="C2897">
        <v>609687</v>
      </c>
      <c r="D2897">
        <v>4.1164789830000004</v>
      </c>
      <c r="E2897">
        <v>-73.59854138</v>
      </c>
      <c r="F2897">
        <v>124</v>
      </c>
      <c r="G2897">
        <v>142</v>
      </c>
      <c r="H2897">
        <v>4.1155453320250004</v>
      </c>
      <c r="I2897">
        <v>-73.597526217249893</v>
      </c>
      <c r="J2897">
        <v>0.153052418066637</v>
      </c>
      <c r="K2897">
        <v>39125</v>
      </c>
      <c r="L2897">
        <v>4.1159999999999997</v>
      </c>
      <c r="M2897">
        <v>-73.597683799999999</v>
      </c>
      <c r="N2897">
        <v>124</v>
      </c>
      <c r="O2897">
        <v>826</v>
      </c>
      <c r="P2897">
        <f t="shared" si="91"/>
        <v>13.766666666666667</v>
      </c>
      <c r="R2897" t="str">
        <f t="shared" si="90"/>
        <v>2895,2,609687,4.116478983,-73.59854138,124,142,4.115545332025,-73.5975262172499,0.153052418066637,39125,4.116,-73.5976838,124,826,13.7666666666667</v>
      </c>
    </row>
    <row r="2898" spans="1:18" x14ac:dyDescent="0.25">
      <c r="A2898">
        <v>2896</v>
      </c>
      <c r="B2898">
        <v>27</v>
      </c>
      <c r="C2898">
        <v>609910</v>
      </c>
      <c r="D2898">
        <v>4.131111078</v>
      </c>
      <c r="E2898">
        <v>-73.591279900000004</v>
      </c>
      <c r="F2898">
        <v>142</v>
      </c>
      <c r="G2898">
        <v>22</v>
      </c>
      <c r="H2898">
        <v>4.1322409341063802</v>
      </c>
      <c r="I2898">
        <v>-73.590817905531907</v>
      </c>
      <c r="J2898">
        <v>0.13559566943734</v>
      </c>
      <c r="K2898">
        <v>26816</v>
      </c>
      <c r="L2898">
        <v>4.1319999999999997</v>
      </c>
      <c r="M2898">
        <v>-73.590812900000003</v>
      </c>
      <c r="N2898">
        <v>142</v>
      </c>
      <c r="O2898">
        <v>967</v>
      </c>
      <c r="P2898">
        <f t="shared" si="91"/>
        <v>16.116666666666667</v>
      </c>
      <c r="R2898" t="str">
        <f t="shared" si="90"/>
        <v>2896,27,609910,4.131111078,-73.5912799,142,22,4.13224093410638,-73.5908179055319,0.13559566943734,26816,4.132,-73.5908129,142,967,16.1166666666667</v>
      </c>
    </row>
    <row r="2899" spans="1:18" x14ac:dyDescent="0.25">
      <c r="A2899">
        <v>2897</v>
      </c>
      <c r="B2899">
        <v>18</v>
      </c>
      <c r="C2899">
        <v>609923</v>
      </c>
      <c r="D2899">
        <v>4.1148451880000003</v>
      </c>
      <c r="E2899">
        <v>-73.596600129999999</v>
      </c>
      <c r="F2899">
        <v>124</v>
      </c>
      <c r="G2899">
        <v>142</v>
      </c>
      <c r="H2899">
        <v>4.1155453320250004</v>
      </c>
      <c r="I2899">
        <v>-73.597526217249893</v>
      </c>
      <c r="J2899">
        <v>0.12880079489625201</v>
      </c>
      <c r="K2899">
        <v>39125</v>
      </c>
      <c r="L2899">
        <v>4.1159999999999997</v>
      </c>
      <c r="M2899">
        <v>-73.597683799999999</v>
      </c>
      <c r="N2899">
        <v>124</v>
      </c>
      <c r="O2899">
        <v>826</v>
      </c>
      <c r="P2899">
        <f t="shared" si="91"/>
        <v>13.766666666666667</v>
      </c>
      <c r="R2899" t="str">
        <f t="shared" si="90"/>
        <v>2897,18,609923,4.114845188,-73.59660013,124,142,4.115545332025,-73.5975262172499,0.128800794896252,39125,4.116,-73.5976838,124,826,13.7666666666667</v>
      </c>
    </row>
    <row r="2900" spans="1:18" x14ac:dyDescent="0.25">
      <c r="A2900">
        <v>2898</v>
      </c>
      <c r="B2900">
        <v>3</v>
      </c>
      <c r="C2900">
        <v>610348</v>
      </c>
      <c r="D2900">
        <v>4.1386271079999997</v>
      </c>
      <c r="E2900">
        <v>-73.624399449999999</v>
      </c>
      <c r="F2900">
        <v>105</v>
      </c>
      <c r="G2900">
        <v>66</v>
      </c>
      <c r="H2900">
        <v>4.1389235624693796</v>
      </c>
      <c r="I2900">
        <v>-73.623678444897905</v>
      </c>
      <c r="J2900">
        <v>8.6436895740308703E-2</v>
      </c>
      <c r="K2900">
        <v>20997</v>
      </c>
      <c r="L2900">
        <v>4.1390000000000002</v>
      </c>
      <c r="M2900">
        <v>-73.623679699999997</v>
      </c>
      <c r="N2900">
        <v>105</v>
      </c>
      <c r="O2900">
        <v>521</v>
      </c>
      <c r="P2900">
        <f t="shared" si="91"/>
        <v>8.6833333333333336</v>
      </c>
      <c r="R2900" t="str">
        <f t="shared" si="90"/>
        <v>2898,3,610348,4.138627108,-73.62439945,105,66,4.13892356246938,-73.6236784448979,0.0864368957403087,20997,4.139,-73.6236797,105,521,8.68333333333333</v>
      </c>
    </row>
    <row r="2901" spans="1:18" x14ac:dyDescent="0.25">
      <c r="A2901">
        <v>2899</v>
      </c>
      <c r="B2901">
        <v>15</v>
      </c>
      <c r="C2901">
        <v>610535</v>
      </c>
      <c r="D2901">
        <v>4.1276385759999998</v>
      </c>
      <c r="E2901">
        <v>-73.634934000000001</v>
      </c>
      <c r="F2901">
        <v>152</v>
      </c>
      <c r="G2901">
        <v>44</v>
      </c>
      <c r="H2901">
        <v>4.1279607927857098</v>
      </c>
      <c r="I2901">
        <v>-73.635996875714198</v>
      </c>
      <c r="J2901">
        <v>0.123127181274354</v>
      </c>
      <c r="K2901">
        <v>30024</v>
      </c>
      <c r="L2901">
        <v>4.1280000000000001</v>
      </c>
      <c r="M2901">
        <v>-73.635985000000005</v>
      </c>
      <c r="N2901">
        <v>152</v>
      </c>
      <c r="O2901">
        <v>417</v>
      </c>
      <c r="P2901">
        <f t="shared" si="91"/>
        <v>6.95</v>
      </c>
      <c r="R2901" t="str">
        <f t="shared" si="90"/>
        <v>2899,15,610535,4.127638576,-73.634934,152,44,4.12796079278571,-73.6359968757142,0.123127181274354,30024,4.128,-73.635985,152,417,6.95</v>
      </c>
    </row>
    <row r="2902" spans="1:18" x14ac:dyDescent="0.25">
      <c r="A2902">
        <v>2900</v>
      </c>
      <c r="B2902">
        <v>3</v>
      </c>
      <c r="C2902">
        <v>610731</v>
      </c>
      <c r="D2902">
        <v>4.1218668379999999</v>
      </c>
      <c r="E2902">
        <v>-73.622853090000007</v>
      </c>
      <c r="F2902">
        <v>154</v>
      </c>
      <c r="G2902">
        <v>81</v>
      </c>
      <c r="H2902">
        <v>4.1203776095217304</v>
      </c>
      <c r="I2902">
        <v>-73.622869044347794</v>
      </c>
      <c r="J2902">
        <v>0.165500131156434</v>
      </c>
      <c r="K2902">
        <v>37151</v>
      </c>
      <c r="L2902">
        <v>4.12</v>
      </c>
      <c r="M2902">
        <v>-73.622855700000002</v>
      </c>
      <c r="N2902">
        <v>154</v>
      </c>
      <c r="O2902">
        <v>643</v>
      </c>
      <c r="P2902">
        <f t="shared" si="91"/>
        <v>10.716666666666667</v>
      </c>
      <c r="R2902" t="str">
        <f t="shared" si="90"/>
        <v>2900,3,610731,4.121866838,-73.62285309,154,81,4.12037760952173,-73.6228690443478,0.165500131156434,37151,4.12,-73.6228557,154,643,10.7166666666667</v>
      </c>
    </row>
    <row r="2903" spans="1:18" x14ac:dyDescent="0.25">
      <c r="A2903">
        <v>2901</v>
      </c>
      <c r="B2903">
        <v>20</v>
      </c>
      <c r="C2903">
        <v>610760</v>
      </c>
      <c r="D2903">
        <v>4.1114212969999997</v>
      </c>
      <c r="E2903">
        <v>-73.615643689999999</v>
      </c>
      <c r="F2903">
        <v>132</v>
      </c>
      <c r="G2903">
        <v>64</v>
      </c>
      <c r="H2903">
        <v>4.1123197898965502</v>
      </c>
      <c r="I2903">
        <v>-73.6154038241379</v>
      </c>
      <c r="J2903">
        <v>0.103324205732524</v>
      </c>
      <c r="K2903">
        <v>41556</v>
      </c>
      <c r="L2903">
        <v>4.1120000000000001</v>
      </c>
      <c r="M2903">
        <v>-73.615495499999994</v>
      </c>
      <c r="N2903">
        <v>132</v>
      </c>
      <c r="O2903">
        <v>784</v>
      </c>
      <c r="P2903">
        <f t="shared" si="91"/>
        <v>13.066666666666666</v>
      </c>
      <c r="R2903" t="str">
        <f t="shared" si="90"/>
        <v>2901,20,610760,4.111421297,-73.61564369,132,64,4.11231978989655,-73.6154038241379,0.103324205732524,41556,4.112,-73.6154955,132,784,13.0666666666667</v>
      </c>
    </row>
    <row r="2904" spans="1:18" x14ac:dyDescent="0.25">
      <c r="A2904">
        <v>2902</v>
      </c>
      <c r="B2904">
        <v>11</v>
      </c>
      <c r="C2904">
        <v>612010</v>
      </c>
      <c r="D2904">
        <v>4.1157572589999996</v>
      </c>
      <c r="E2904">
        <v>-73.617619419999997</v>
      </c>
      <c r="F2904">
        <v>98</v>
      </c>
      <c r="G2904">
        <v>180</v>
      </c>
      <c r="H2904">
        <v>4.1160861183684201</v>
      </c>
      <c r="I2904">
        <v>-73.617561638947294</v>
      </c>
      <c r="J2904">
        <v>3.7101467776110897E-2</v>
      </c>
      <c r="K2904">
        <v>39090</v>
      </c>
      <c r="L2904">
        <v>4.1159999999999997</v>
      </c>
      <c r="M2904">
        <v>-73.617557099999999</v>
      </c>
      <c r="N2904">
        <v>98</v>
      </c>
      <c r="O2904">
        <v>611</v>
      </c>
      <c r="P2904">
        <f t="shared" si="91"/>
        <v>10.183333333333334</v>
      </c>
      <c r="R2904" t="str">
        <f t="shared" si="90"/>
        <v>2902,11,612010,4.115757259,-73.61761942,98,180,4.11608611836842,-73.6175616389473,0.0371014677761109,39090,4.116,-73.6175571,98,611,10.1833333333333</v>
      </c>
    </row>
    <row r="2905" spans="1:18" x14ac:dyDescent="0.25">
      <c r="A2905">
        <v>2903</v>
      </c>
      <c r="B2905">
        <v>26</v>
      </c>
      <c r="C2905">
        <v>131359</v>
      </c>
      <c r="D2905">
        <v>4.1149495610000004</v>
      </c>
      <c r="E2905">
        <v>-73.620778340000001</v>
      </c>
      <c r="F2905">
        <v>139</v>
      </c>
      <c r="G2905">
        <v>107</v>
      </c>
      <c r="H2905">
        <v>4.1143212800857096</v>
      </c>
      <c r="I2905">
        <v>-73.623735917428505</v>
      </c>
      <c r="J2905">
        <v>0.335166438566458</v>
      </c>
      <c r="K2905">
        <v>40830</v>
      </c>
      <c r="L2905">
        <v>4.1139999999999999</v>
      </c>
      <c r="M2905">
        <v>-73.623750099999995</v>
      </c>
      <c r="N2905">
        <v>139</v>
      </c>
      <c r="O2905">
        <v>508</v>
      </c>
      <c r="P2905">
        <f t="shared" si="91"/>
        <v>8.4666666666666668</v>
      </c>
      <c r="R2905" t="str">
        <f t="shared" si="90"/>
        <v>2903,26,131359,4.114949561,-73.62077834,139,107,4.11432128008571,-73.6237359174285,0.335166438566458,40830,4.114,-73.6237501,139,508,8.46666666666667</v>
      </c>
    </row>
    <row r="2906" spans="1:18" x14ac:dyDescent="0.25">
      <c r="A2906">
        <v>2904</v>
      </c>
      <c r="B2906">
        <v>35</v>
      </c>
      <c r="C2906">
        <v>75924</v>
      </c>
      <c r="D2906">
        <v>4.1078064650000004</v>
      </c>
      <c r="E2906">
        <v>-73.64813461</v>
      </c>
      <c r="F2906">
        <v>138</v>
      </c>
      <c r="G2906">
        <v>92</v>
      </c>
      <c r="H2906">
        <v>4.1061774299750002</v>
      </c>
      <c r="I2906">
        <v>-73.647626721250006</v>
      </c>
      <c r="J2906">
        <v>0.18957771696694101</v>
      </c>
      <c r="K2906">
        <v>44011</v>
      </c>
      <c r="L2906">
        <v>4.1059999999999999</v>
      </c>
      <c r="M2906">
        <v>-73.6477407</v>
      </c>
      <c r="N2906">
        <v>138</v>
      </c>
      <c r="O2906">
        <v>299</v>
      </c>
      <c r="P2906">
        <f t="shared" si="91"/>
        <v>4.9833333333333334</v>
      </c>
      <c r="R2906" t="str">
        <f t="shared" si="90"/>
        <v>2904,35,75924,4.107806465,-73.64813461,138,92,4.106177429975,-73.64762672125,0.189577716966941,44011,4.106,-73.6477407,138,299,4.98333333333333</v>
      </c>
    </row>
    <row r="2907" spans="1:18" x14ac:dyDescent="0.25">
      <c r="A2907">
        <v>2905</v>
      </c>
      <c r="B2907">
        <v>25</v>
      </c>
      <c r="C2907">
        <v>611313</v>
      </c>
      <c r="D2907">
        <v>4.1019061109999999</v>
      </c>
      <c r="E2907">
        <v>-73.645776440000006</v>
      </c>
      <c r="F2907">
        <v>131</v>
      </c>
      <c r="G2907">
        <v>23</v>
      </c>
      <c r="H2907">
        <v>4.1036018261621603</v>
      </c>
      <c r="I2907">
        <v>-73.645098620540494</v>
      </c>
      <c r="J2907">
        <v>0.20286154659039801</v>
      </c>
      <c r="K2907">
        <v>45001</v>
      </c>
      <c r="L2907">
        <v>4.1040000000000001</v>
      </c>
      <c r="M2907">
        <v>-73.645133900000005</v>
      </c>
      <c r="N2907">
        <v>131</v>
      </c>
      <c r="O2907">
        <v>322</v>
      </c>
      <c r="P2907">
        <f t="shared" si="91"/>
        <v>5.3666666666666663</v>
      </c>
      <c r="R2907" t="str">
        <f t="shared" si="90"/>
        <v>2905,25,611313,4.101906111,-73.64577644,131,23,4.10360182616216,-73.6450986205405,0.202861546590398,45001,4.104,-73.6451339,131,322,5.36666666666667</v>
      </c>
    </row>
    <row r="2908" spans="1:18" x14ac:dyDescent="0.25">
      <c r="A2908">
        <v>2906</v>
      </c>
      <c r="B2908">
        <v>21</v>
      </c>
      <c r="C2908">
        <v>611369</v>
      </c>
      <c r="D2908">
        <v>4.1028689209999998</v>
      </c>
      <c r="E2908">
        <v>-73.648538619999997</v>
      </c>
      <c r="F2908">
        <v>176</v>
      </c>
      <c r="G2908">
        <v>145</v>
      </c>
      <c r="H2908">
        <v>4.1028799968235203</v>
      </c>
      <c r="I2908">
        <v>-73.649069576764703</v>
      </c>
      <c r="J2908">
        <v>5.8864287395256801E-2</v>
      </c>
      <c r="K2908">
        <v>45345</v>
      </c>
      <c r="L2908">
        <v>4.1029999999999998</v>
      </c>
      <c r="M2908">
        <v>-73.6493155</v>
      </c>
      <c r="N2908">
        <v>176</v>
      </c>
      <c r="O2908">
        <v>277</v>
      </c>
      <c r="P2908">
        <f t="shared" si="91"/>
        <v>4.6166666666666663</v>
      </c>
      <c r="R2908" t="str">
        <f t="shared" si="90"/>
        <v>2906,21,611369,4.102868921,-73.64853862,176,145,4.10287999682352,-73.6490695767647,0.0588642873952568,45345,4.103,-73.6493155,176,277,4.61666666666667</v>
      </c>
    </row>
    <row r="2909" spans="1:18" x14ac:dyDescent="0.25">
      <c r="A2909">
        <v>2907</v>
      </c>
      <c r="B2909">
        <v>26</v>
      </c>
      <c r="C2909">
        <v>612149</v>
      </c>
      <c r="D2909">
        <v>4.1001798330000003</v>
      </c>
      <c r="E2909">
        <v>-73.65251361</v>
      </c>
      <c r="F2909">
        <v>124</v>
      </c>
      <c r="G2909">
        <v>49</v>
      </c>
      <c r="H2909">
        <v>4.1009029442702696</v>
      </c>
      <c r="I2909">
        <v>-73.652213879189105</v>
      </c>
      <c r="J2909">
        <v>8.6952763556777904E-2</v>
      </c>
      <c r="K2909">
        <v>45929</v>
      </c>
      <c r="L2909">
        <v>4.101</v>
      </c>
      <c r="M2909">
        <v>-73.652189100000001</v>
      </c>
      <c r="N2909">
        <v>124</v>
      </c>
      <c r="O2909">
        <v>212</v>
      </c>
      <c r="P2909">
        <f t="shared" si="91"/>
        <v>3.5333333333333332</v>
      </c>
      <c r="R2909" t="str">
        <f t="shared" si="90"/>
        <v>2907,26,612149,4.100179833,-73.65251361,124,49,4.10090294427027,-73.6522138791891,0.0869527635567779,45929,4.101,-73.6521891,124,212,3.53333333333333</v>
      </c>
    </row>
    <row r="2910" spans="1:18" x14ac:dyDescent="0.25">
      <c r="A2910">
        <v>2908</v>
      </c>
      <c r="B2910">
        <v>9</v>
      </c>
      <c r="C2910">
        <v>611599</v>
      </c>
      <c r="D2910">
        <v>4.0745330480000002</v>
      </c>
      <c r="E2910">
        <v>-73.66863146</v>
      </c>
      <c r="F2910">
        <v>168</v>
      </c>
      <c r="G2910">
        <v>160</v>
      </c>
      <c r="H2910">
        <v>4.0758024710344802</v>
      </c>
      <c r="I2910">
        <v>-73.668755479310306</v>
      </c>
      <c r="J2910">
        <v>0.14173301217328399</v>
      </c>
      <c r="K2910">
        <v>51948</v>
      </c>
      <c r="L2910">
        <v>4.0759999999999996</v>
      </c>
      <c r="M2910">
        <v>-73.668362900000005</v>
      </c>
      <c r="N2910">
        <v>168</v>
      </c>
      <c r="O2910">
        <v>470</v>
      </c>
      <c r="P2910">
        <f t="shared" si="91"/>
        <v>7.833333333333333</v>
      </c>
      <c r="R2910" t="str">
        <f t="shared" si="90"/>
        <v>2908,9,611599,4.074533048,-73.66863146,168,160,4.07580247103448,-73.6687554793103,0.141733012173284,51948,4.076,-73.6683629,168,470,7.83333333333333</v>
      </c>
    </row>
    <row r="2911" spans="1:18" x14ac:dyDescent="0.25">
      <c r="A2911">
        <v>2909</v>
      </c>
      <c r="B2911">
        <v>5</v>
      </c>
      <c r="C2911">
        <v>130518</v>
      </c>
      <c r="D2911">
        <v>4.0581285510000003</v>
      </c>
      <c r="E2911">
        <v>-73.676236410000001</v>
      </c>
      <c r="F2911">
        <v>118</v>
      </c>
      <c r="G2911">
        <v>80</v>
      </c>
      <c r="H2911">
        <v>4.0568904930967697</v>
      </c>
      <c r="I2911">
        <v>-73.675863424838695</v>
      </c>
      <c r="J2911">
        <v>0.143657257961783</v>
      </c>
      <c r="K2911">
        <v>53973</v>
      </c>
      <c r="L2911">
        <v>4.0570000000000004</v>
      </c>
      <c r="M2911">
        <v>-73.676191799999998</v>
      </c>
      <c r="N2911">
        <v>118</v>
      </c>
      <c r="O2911">
        <v>914</v>
      </c>
      <c r="P2911">
        <f t="shared" si="91"/>
        <v>15.233333333333333</v>
      </c>
      <c r="R2911" t="str">
        <f t="shared" si="90"/>
        <v>2909,5,130518,4.058128551,-73.67623641,118,80,4.05689049309677,-73.6758634248387,0.143657257961783,53973,4.057,-73.6761918,118,914,15.2333333333333</v>
      </c>
    </row>
    <row r="2912" spans="1:18" x14ac:dyDescent="0.25">
      <c r="A2912">
        <v>2910</v>
      </c>
      <c r="B2912">
        <v>21</v>
      </c>
      <c r="C2912">
        <v>130534</v>
      </c>
      <c r="D2912">
        <v>4.0574783590000001</v>
      </c>
      <c r="E2912">
        <v>-73.673820169999999</v>
      </c>
      <c r="F2912">
        <v>154</v>
      </c>
      <c r="G2912">
        <v>158</v>
      </c>
      <c r="H2912">
        <v>4.0572328554838704</v>
      </c>
      <c r="I2912">
        <v>-73.672543141935407</v>
      </c>
      <c r="J2912">
        <v>0.144159231513597</v>
      </c>
      <c r="K2912">
        <v>53991</v>
      </c>
      <c r="L2912">
        <v>4.0570000000000004</v>
      </c>
      <c r="M2912">
        <v>-73.6727214</v>
      </c>
      <c r="N2912">
        <v>154</v>
      </c>
      <c r="O2912">
        <v>903</v>
      </c>
      <c r="P2912">
        <f t="shared" si="91"/>
        <v>15.05</v>
      </c>
      <c r="R2912" t="str">
        <f t="shared" si="90"/>
        <v>2910,21,130534,4.057478359,-73.67382017,154,158,4.05723285548387,-73.6725431419354,0.144159231513597,53991,4.057,-73.6727214,154,903,15.05</v>
      </c>
    </row>
    <row r="2913" spans="1:18" x14ac:dyDescent="0.25">
      <c r="A2913">
        <v>2911</v>
      </c>
      <c r="B2913">
        <v>7</v>
      </c>
      <c r="C2913">
        <v>607863</v>
      </c>
      <c r="D2913">
        <v>4.1540268200000003</v>
      </c>
      <c r="E2913">
        <v>-73.62285292</v>
      </c>
      <c r="F2913">
        <v>220</v>
      </c>
      <c r="G2913">
        <v>35</v>
      </c>
      <c r="H2913">
        <v>4.1516513301250004</v>
      </c>
      <c r="I2913">
        <v>-73.622586237500002</v>
      </c>
      <c r="J2913">
        <v>0.26562618582798397</v>
      </c>
      <c r="K2913">
        <v>11493</v>
      </c>
      <c r="L2913">
        <v>4.1520000000000001</v>
      </c>
      <c r="M2913">
        <v>-73.622415700000005</v>
      </c>
      <c r="N2913">
        <v>220</v>
      </c>
      <c r="O2913">
        <v>326</v>
      </c>
      <c r="P2913">
        <f t="shared" si="91"/>
        <v>5.4333333333333336</v>
      </c>
      <c r="R2913" t="str">
        <f t="shared" si="90"/>
        <v>2911,7,607863,4.15402682,-73.62285292,220,35,4.151651330125,-73.6225862375,0.265626185827984,11493,4.152,-73.6224157,220,326,5.43333333333333</v>
      </c>
    </row>
    <row r="2914" spans="1:18" x14ac:dyDescent="0.25">
      <c r="A2914">
        <v>2912</v>
      </c>
      <c r="B2914">
        <v>24</v>
      </c>
      <c r="C2914">
        <v>131045</v>
      </c>
      <c r="D2914">
        <v>4.1431770170000002</v>
      </c>
      <c r="E2914">
        <v>-73.649875890000004</v>
      </c>
      <c r="F2914">
        <v>205</v>
      </c>
      <c r="G2914">
        <v>29</v>
      </c>
      <c r="H2914">
        <v>4.1431128865555502</v>
      </c>
      <c r="I2914">
        <v>-73.651437592777697</v>
      </c>
      <c r="J2914">
        <v>0.17323751224226899</v>
      </c>
      <c r="K2914">
        <v>17453</v>
      </c>
      <c r="L2914">
        <v>4.1429999999999998</v>
      </c>
      <c r="M2914">
        <v>-73.651325799999995</v>
      </c>
      <c r="N2914">
        <v>205</v>
      </c>
      <c r="O2914">
        <v>452</v>
      </c>
      <c r="P2914">
        <f t="shared" si="91"/>
        <v>7.5333333333333332</v>
      </c>
      <c r="R2914" t="str">
        <f t="shared" si="90"/>
        <v>2912,24,131045,4.143177017,-73.64987589,205,29,4.14311288655555,-73.6514375927777,0.173237512242269,17453,4.143,-73.6513258,205,452,7.53333333333333</v>
      </c>
    </row>
    <row r="2915" spans="1:18" x14ac:dyDescent="0.25">
      <c r="A2915">
        <v>2913</v>
      </c>
      <c r="B2915">
        <v>19</v>
      </c>
      <c r="C2915">
        <v>608143</v>
      </c>
      <c r="D2915">
        <v>4.1421931089999999</v>
      </c>
      <c r="E2915">
        <v>-73.628891719999999</v>
      </c>
      <c r="F2915">
        <v>172</v>
      </c>
      <c r="G2915">
        <v>162</v>
      </c>
      <c r="H2915">
        <v>4.1421591641842097</v>
      </c>
      <c r="I2915">
        <v>-73.627925145263106</v>
      </c>
      <c r="J2915">
        <v>0.10719654671411501</v>
      </c>
      <c r="K2915">
        <v>18288</v>
      </c>
      <c r="L2915">
        <v>4.1420000000000003</v>
      </c>
      <c r="M2915">
        <v>-73.627909900000006</v>
      </c>
      <c r="N2915">
        <v>172</v>
      </c>
      <c r="O2915">
        <v>303</v>
      </c>
      <c r="P2915">
        <f t="shared" si="91"/>
        <v>5.05</v>
      </c>
      <c r="R2915" t="str">
        <f t="shared" si="90"/>
        <v>2913,19,608143,4.142193109,-73.62889172,172,162,4.14215916418421,-73.6279251452631,0.107196546714115,18288,4.142,-73.6279099,172,303,5.05</v>
      </c>
    </row>
    <row r="2916" spans="1:18" x14ac:dyDescent="0.25">
      <c r="A2916">
        <v>2914</v>
      </c>
      <c r="B2916">
        <v>11</v>
      </c>
      <c r="C2916">
        <v>608199</v>
      </c>
      <c r="D2916">
        <v>4.1493984169999996</v>
      </c>
      <c r="E2916">
        <v>-73.622451810000001</v>
      </c>
      <c r="F2916">
        <v>106</v>
      </c>
      <c r="G2916">
        <v>78</v>
      </c>
      <c r="H2916">
        <v>4.1483240085945896</v>
      </c>
      <c r="I2916">
        <v>-73.624045934053996</v>
      </c>
      <c r="J2916">
        <v>0.21324105830342699</v>
      </c>
      <c r="K2916">
        <v>14282</v>
      </c>
      <c r="L2916">
        <v>4.1479999999999997</v>
      </c>
      <c r="M2916">
        <v>-73.624027999999996</v>
      </c>
      <c r="N2916">
        <v>106</v>
      </c>
      <c r="O2916">
        <v>374</v>
      </c>
      <c r="P2916">
        <f t="shared" si="91"/>
        <v>6.2333333333333334</v>
      </c>
      <c r="R2916" t="str">
        <f t="shared" si="90"/>
        <v>2914,11,608199,4.149398417,-73.62245181,106,78,4.14832400859459,-73.624045934054,0.213241058303427,14282,4.148,-73.624028,106,374,6.23333333333333</v>
      </c>
    </row>
    <row r="2917" spans="1:18" x14ac:dyDescent="0.25">
      <c r="A2917">
        <v>2915</v>
      </c>
      <c r="B2917">
        <v>48</v>
      </c>
      <c r="C2917">
        <v>251995</v>
      </c>
      <c r="D2917">
        <v>4.1190983619999999</v>
      </c>
      <c r="E2917">
        <v>-73.536125870000006</v>
      </c>
      <c r="F2917">
        <v>169</v>
      </c>
      <c r="G2917">
        <v>8</v>
      </c>
      <c r="H2917">
        <v>4.1205916318181801</v>
      </c>
      <c r="I2917">
        <v>-73.536080370909005</v>
      </c>
      <c r="J2917">
        <v>0.16601639086776601</v>
      </c>
      <c r="K2917">
        <v>36110</v>
      </c>
      <c r="L2917">
        <v>4.1210000000000004</v>
      </c>
      <c r="M2917">
        <v>-73.535996400000002</v>
      </c>
      <c r="N2917">
        <v>169</v>
      </c>
      <c r="O2917">
        <v>1420</v>
      </c>
      <c r="P2917">
        <f t="shared" si="91"/>
        <v>23.666666666666668</v>
      </c>
      <c r="R2917" t="str">
        <f t="shared" si="90"/>
        <v>2915,48,251995,4.119098362,-73.53612587,169,8,4.12059163181818,-73.536080370909,0.166016390867766,36110,4.121,-73.5359964,169,1420,23.6666666666667</v>
      </c>
    </row>
    <row r="2918" spans="1:18" x14ac:dyDescent="0.25">
      <c r="A2918">
        <v>2916</v>
      </c>
      <c r="B2918">
        <v>13</v>
      </c>
      <c r="C2918">
        <v>131422</v>
      </c>
      <c r="D2918">
        <v>4.1523588650000001</v>
      </c>
      <c r="E2918">
        <v>-73.60009651</v>
      </c>
      <c r="F2918">
        <v>179</v>
      </c>
      <c r="G2918">
        <v>3</v>
      </c>
      <c r="H2918">
        <v>4.15304816572222</v>
      </c>
      <c r="I2918">
        <v>-73.599673780000003</v>
      </c>
      <c r="J2918">
        <v>8.9791501665444501E-2</v>
      </c>
      <c r="K2918">
        <v>11110</v>
      </c>
      <c r="L2918">
        <v>4.1529999999999996</v>
      </c>
      <c r="M2918">
        <v>-73.599651100000003</v>
      </c>
      <c r="N2918">
        <v>179</v>
      </c>
      <c r="O2918">
        <v>944</v>
      </c>
      <c r="P2918">
        <f t="shared" si="91"/>
        <v>15.733333333333333</v>
      </c>
      <c r="R2918" t="str">
        <f t="shared" si="90"/>
        <v>2916,13,131422,4.152358865,-73.60009651,179,3,4.15304816572222,-73.59967378,0.0897915016654445,11110,4.153,-73.5996511,179,944,15.7333333333333</v>
      </c>
    </row>
    <row r="2919" spans="1:18" x14ac:dyDescent="0.25">
      <c r="A2919">
        <v>2917</v>
      </c>
      <c r="B2919">
        <v>9</v>
      </c>
      <c r="C2919">
        <v>609410</v>
      </c>
      <c r="D2919">
        <v>4.1337296370000001</v>
      </c>
      <c r="E2919">
        <v>-73.621920299999999</v>
      </c>
      <c r="F2919">
        <v>120</v>
      </c>
      <c r="G2919">
        <v>21</v>
      </c>
      <c r="H2919">
        <v>4.1340516367618996</v>
      </c>
      <c r="I2919">
        <v>-73.620160465476104</v>
      </c>
      <c r="J2919">
        <v>0.19830797083628199</v>
      </c>
      <c r="K2919">
        <v>25019</v>
      </c>
      <c r="L2919">
        <v>4.1340000000000003</v>
      </c>
      <c r="M2919">
        <v>-73.620181000000002</v>
      </c>
      <c r="N2919">
        <v>120</v>
      </c>
      <c r="O2919">
        <v>579</v>
      </c>
      <c r="P2919">
        <f t="shared" si="91"/>
        <v>9.65</v>
      </c>
      <c r="R2919" t="str">
        <f t="shared" si="90"/>
        <v>2917,9,609410,4.133729637,-73.6219203,120,21,4.1340516367619,-73.6201604654761,0.198307970836282,25019,4.134,-73.620181,120,579,9.65</v>
      </c>
    </row>
    <row r="2920" spans="1:18" x14ac:dyDescent="0.25">
      <c r="A2920">
        <v>2918</v>
      </c>
      <c r="B2920">
        <v>6</v>
      </c>
      <c r="C2920">
        <v>609751</v>
      </c>
      <c r="D2920">
        <v>4.1345967630000002</v>
      </c>
      <c r="E2920">
        <v>-73.592247830000005</v>
      </c>
      <c r="F2920">
        <v>237</v>
      </c>
      <c r="G2920">
        <v>169</v>
      </c>
      <c r="H2920">
        <v>4.1360292131153802</v>
      </c>
      <c r="I2920">
        <v>-73.590998525769194</v>
      </c>
      <c r="J2920">
        <v>0.210978517880198</v>
      </c>
      <c r="K2920">
        <v>23889</v>
      </c>
      <c r="L2920">
        <v>4.1360000000000001</v>
      </c>
      <c r="M2920">
        <v>-73.590946700000003</v>
      </c>
      <c r="N2920">
        <v>237</v>
      </c>
      <c r="O2920">
        <v>803</v>
      </c>
      <c r="P2920">
        <f t="shared" si="91"/>
        <v>13.383333333333333</v>
      </c>
      <c r="R2920" t="str">
        <f t="shared" si="90"/>
        <v>2918,6,609751,4.134596763,-73.59224783,237,169,4.13602921311538,-73.5909985257692,0.210978517880198,23889,4.136,-73.5909467,237,803,13.3833333333333</v>
      </c>
    </row>
    <row r="2921" spans="1:18" x14ac:dyDescent="0.25">
      <c r="A2921">
        <v>2919</v>
      </c>
      <c r="B2921">
        <v>8</v>
      </c>
      <c r="C2921">
        <v>609773</v>
      </c>
      <c r="D2921">
        <v>4.1348897200000003</v>
      </c>
      <c r="E2921">
        <v>-73.586926700000006</v>
      </c>
      <c r="F2921">
        <v>164</v>
      </c>
      <c r="G2921">
        <v>47</v>
      </c>
      <c r="H2921">
        <v>4.1344063632391297</v>
      </c>
      <c r="I2921">
        <v>-73.586772024130397</v>
      </c>
      <c r="J2921">
        <v>5.6382610402326297E-2</v>
      </c>
      <c r="K2921">
        <v>25033</v>
      </c>
      <c r="L2921">
        <v>4.1340000000000003</v>
      </c>
      <c r="M2921">
        <v>-73.5868751</v>
      </c>
      <c r="N2921">
        <v>164</v>
      </c>
      <c r="O2921">
        <v>898</v>
      </c>
      <c r="P2921">
        <f t="shared" si="91"/>
        <v>14.966666666666667</v>
      </c>
      <c r="R2921" t="str">
        <f t="shared" si="90"/>
        <v>2919,8,609773,4.13488972,-73.5869267,164,47,4.13440636323913,-73.5867720241304,0.0563826104023263,25033,4.134,-73.5868751,164,898,14.9666666666667</v>
      </c>
    </row>
    <row r="2922" spans="1:18" x14ac:dyDescent="0.25">
      <c r="A2922">
        <v>2920</v>
      </c>
      <c r="B2922">
        <v>9</v>
      </c>
      <c r="C2922">
        <v>610104</v>
      </c>
      <c r="D2922">
        <v>4.1400913490000004</v>
      </c>
      <c r="E2922">
        <v>-73.642586859999994</v>
      </c>
      <c r="F2922">
        <v>241</v>
      </c>
      <c r="G2922">
        <v>93</v>
      </c>
      <c r="H2922">
        <v>4.1392302886071404</v>
      </c>
      <c r="I2922">
        <v>-73.643305639999994</v>
      </c>
      <c r="J2922">
        <v>0.124508606273617</v>
      </c>
      <c r="K2922">
        <v>20953</v>
      </c>
      <c r="L2922">
        <v>4.1390000000000002</v>
      </c>
      <c r="M2922">
        <v>-73.643441999999993</v>
      </c>
      <c r="N2922">
        <v>241</v>
      </c>
      <c r="O2922">
        <v>458</v>
      </c>
      <c r="P2922">
        <f t="shared" si="91"/>
        <v>7.6333333333333337</v>
      </c>
      <c r="R2922" t="str">
        <f t="shared" si="90"/>
        <v>2920,9,610104,4.140091349,-73.64258686,241,93,4.13923028860714,-73.64330564,0.124508606273617,20953,4.139,-73.643442,241,458,7.63333333333333</v>
      </c>
    </row>
    <row r="2923" spans="1:18" x14ac:dyDescent="0.25">
      <c r="A2923">
        <v>2921</v>
      </c>
      <c r="B2923">
        <v>7</v>
      </c>
      <c r="C2923">
        <v>610845</v>
      </c>
      <c r="D2923">
        <v>4.1222165229999996</v>
      </c>
      <c r="E2923">
        <v>-73.633637050000004</v>
      </c>
      <c r="F2923">
        <v>130</v>
      </c>
      <c r="G2923">
        <v>60</v>
      </c>
      <c r="H2923">
        <v>4.12272070947368</v>
      </c>
      <c r="I2923">
        <v>-73.634327127105195</v>
      </c>
      <c r="J2923">
        <v>9.4811891562581893E-2</v>
      </c>
      <c r="K2923">
        <v>33795</v>
      </c>
      <c r="L2923">
        <v>4.1230000000000002</v>
      </c>
      <c r="M2923">
        <v>-73.634524499999998</v>
      </c>
      <c r="N2923">
        <v>130</v>
      </c>
      <c r="O2923">
        <v>463</v>
      </c>
      <c r="P2923">
        <f t="shared" si="91"/>
        <v>7.7166666666666668</v>
      </c>
      <c r="R2923" t="str">
        <f t="shared" si="90"/>
        <v>2921,7,610845,4.122216523,-73.63363705,130,60,4.12272070947368,-73.6343271271052,0.0948118915625819,33795,4.123,-73.6345245,130,463,7.71666666666667</v>
      </c>
    </row>
    <row r="2924" spans="1:18" x14ac:dyDescent="0.25">
      <c r="A2924">
        <v>2922</v>
      </c>
      <c r="B2924">
        <v>11</v>
      </c>
      <c r="C2924">
        <v>611276</v>
      </c>
      <c r="D2924">
        <v>4.1070712739999999</v>
      </c>
      <c r="E2924">
        <v>-73.649269380000007</v>
      </c>
      <c r="F2924">
        <v>129</v>
      </c>
      <c r="G2924">
        <v>92</v>
      </c>
      <c r="H2924">
        <v>4.1061774299750002</v>
      </c>
      <c r="I2924">
        <v>-73.647626721250006</v>
      </c>
      <c r="J2924">
        <v>0.20740384861663499</v>
      </c>
      <c r="K2924">
        <v>44011</v>
      </c>
      <c r="L2924">
        <v>4.1059999999999999</v>
      </c>
      <c r="M2924">
        <v>-73.6477407</v>
      </c>
      <c r="N2924">
        <v>129</v>
      </c>
      <c r="O2924">
        <v>299</v>
      </c>
      <c r="P2924">
        <f t="shared" si="91"/>
        <v>4.9833333333333334</v>
      </c>
      <c r="R2924" t="str">
        <f t="shared" si="90"/>
        <v>2922,11,611276,4.107071274,-73.64926938,129,92,4.106177429975,-73.64762672125,0.207403848616635,44011,4.106,-73.6477407,129,299,4.98333333333333</v>
      </c>
    </row>
    <row r="2925" spans="1:18" x14ac:dyDescent="0.25">
      <c r="A2925">
        <v>2923</v>
      </c>
      <c r="B2925">
        <v>4</v>
      </c>
      <c r="C2925">
        <v>611323</v>
      </c>
      <c r="D2925">
        <v>4.1052425499999998</v>
      </c>
      <c r="E2925">
        <v>-73.660931820000002</v>
      </c>
      <c r="F2925">
        <v>193</v>
      </c>
      <c r="G2925">
        <v>164</v>
      </c>
      <c r="H2925">
        <v>4.1058975543000003</v>
      </c>
      <c r="I2925">
        <v>-73.662904458666603</v>
      </c>
      <c r="J2925">
        <v>0.23044433744817899</v>
      </c>
      <c r="K2925">
        <v>44194</v>
      </c>
      <c r="L2925">
        <v>4.1059999999999999</v>
      </c>
      <c r="M2925">
        <v>-73.662573499999993</v>
      </c>
      <c r="N2925">
        <v>193</v>
      </c>
      <c r="O2925">
        <v>195</v>
      </c>
      <c r="P2925">
        <f t="shared" si="91"/>
        <v>3.25</v>
      </c>
      <c r="R2925" t="str">
        <f t="shared" si="90"/>
        <v>2923,4,611323,4.10524255,-73.66093182,193,164,4.1058975543,-73.6629044586666,0.230444337448179,44194,4.106,-73.6625735,193,195,3.25</v>
      </c>
    </row>
    <row r="2926" spans="1:18" x14ac:dyDescent="0.25">
      <c r="A2926">
        <v>2924</v>
      </c>
      <c r="B2926">
        <v>2</v>
      </c>
      <c r="C2926">
        <v>611337</v>
      </c>
      <c r="D2926">
        <v>4.1046105949999996</v>
      </c>
      <c r="E2926">
        <v>-73.654228509999996</v>
      </c>
      <c r="F2926">
        <v>229</v>
      </c>
      <c r="G2926">
        <v>5</v>
      </c>
      <c r="H2926">
        <v>4.1052920716363603</v>
      </c>
      <c r="I2926">
        <v>-73.653624480000005</v>
      </c>
      <c r="J2926">
        <v>0.101080680154834</v>
      </c>
      <c r="K2926">
        <v>44484</v>
      </c>
      <c r="L2926">
        <v>4.1050000000000004</v>
      </c>
      <c r="M2926">
        <v>-73.653606699999997</v>
      </c>
      <c r="N2926">
        <v>229</v>
      </c>
      <c r="O2926">
        <v>158</v>
      </c>
      <c r="P2926">
        <f t="shared" si="91"/>
        <v>2.6333333333333333</v>
      </c>
      <c r="R2926" t="str">
        <f t="shared" si="90"/>
        <v>2924,2,611337,4.104610595,-73.65422851,229,5,4.10529207163636,-73.65362448,0.101080680154834,44484,4.105,-73.6536067,229,158,2.63333333333333</v>
      </c>
    </row>
    <row r="2927" spans="1:18" x14ac:dyDescent="0.25">
      <c r="A2927">
        <v>2925</v>
      </c>
      <c r="B2927">
        <v>37</v>
      </c>
      <c r="C2927">
        <v>103533</v>
      </c>
      <c r="D2927">
        <v>4.1006553669999999</v>
      </c>
      <c r="E2927">
        <v>-73.648929969999998</v>
      </c>
      <c r="F2927">
        <v>167</v>
      </c>
      <c r="G2927">
        <v>146</v>
      </c>
      <c r="H2927">
        <v>4.0986711213599998</v>
      </c>
      <c r="I2927">
        <v>-73.649054213400007</v>
      </c>
      <c r="J2927">
        <v>0.220929142576334</v>
      </c>
      <c r="K2927">
        <v>46874</v>
      </c>
      <c r="L2927">
        <v>4.0990000000000002</v>
      </c>
      <c r="M2927">
        <v>-73.649117899999993</v>
      </c>
      <c r="N2927">
        <v>167</v>
      </c>
      <c r="O2927">
        <v>324</v>
      </c>
      <c r="P2927">
        <f t="shared" si="91"/>
        <v>5.4</v>
      </c>
      <c r="R2927" t="str">
        <f t="shared" si="90"/>
        <v>2925,37,103533,4.100655367,-73.64892997,167,146,4.09867112136,-73.6490542134,0.220929142576334,46874,4.099,-73.6491179,167,324,5.4</v>
      </c>
    </row>
    <row r="2928" spans="1:18" x14ac:dyDescent="0.25">
      <c r="A2928">
        <v>2926</v>
      </c>
      <c r="B2928">
        <v>14</v>
      </c>
      <c r="C2928">
        <v>611533</v>
      </c>
      <c r="D2928">
        <v>4.0820109320000002</v>
      </c>
      <c r="E2928">
        <v>-73.664472860000004</v>
      </c>
      <c r="F2928">
        <v>160</v>
      </c>
      <c r="G2928">
        <v>48</v>
      </c>
      <c r="H2928">
        <v>4.0817274714166603</v>
      </c>
      <c r="I2928">
        <v>-73.662956182666605</v>
      </c>
      <c r="J2928">
        <v>0.171039012129688</v>
      </c>
      <c r="K2928">
        <v>50741</v>
      </c>
      <c r="L2928">
        <v>4.0819999999999999</v>
      </c>
      <c r="M2928">
        <v>-73.662943600000006</v>
      </c>
      <c r="N2928">
        <v>160</v>
      </c>
      <c r="O2928">
        <v>433</v>
      </c>
      <c r="P2928">
        <f t="shared" si="91"/>
        <v>7.2166666666666668</v>
      </c>
      <c r="R2928" t="str">
        <f t="shared" si="90"/>
        <v>2926,14,611533,4.082010932,-73.66447286,160,48,4.08172747141666,-73.6629561826666,0.171039012129688,50741,4.082,-73.6629436,160,433,7.21666666666667</v>
      </c>
    </row>
    <row r="2929" spans="1:18" x14ac:dyDescent="0.25">
      <c r="A2929">
        <v>2927</v>
      </c>
      <c r="B2929">
        <v>16</v>
      </c>
      <c r="C2929">
        <v>611648</v>
      </c>
      <c r="D2929">
        <v>4.0813312289999999</v>
      </c>
      <c r="E2929">
        <v>-73.669909799999999</v>
      </c>
      <c r="F2929">
        <v>121</v>
      </c>
      <c r="G2929">
        <v>20</v>
      </c>
      <c r="H2929">
        <v>4.07927957156756</v>
      </c>
      <c r="I2929">
        <v>-73.669772300540501</v>
      </c>
      <c r="J2929">
        <v>0.22849951591561801</v>
      </c>
      <c r="K2929">
        <v>51344</v>
      </c>
      <c r="L2929">
        <v>4.0789999999999997</v>
      </c>
      <c r="M2929">
        <v>-73.669393999999997</v>
      </c>
      <c r="N2929">
        <v>121</v>
      </c>
      <c r="O2929">
        <v>381</v>
      </c>
      <c r="P2929">
        <f t="shared" si="91"/>
        <v>6.35</v>
      </c>
      <c r="R2929" t="str">
        <f t="shared" si="90"/>
        <v>2927,16,611648,4.081331229,-73.6699098,121,20,4.07927957156756,-73.6697723005405,0.228499515915618,51344,4.079,-73.669394,121,381,6.35</v>
      </c>
    </row>
    <row r="2930" spans="1:18" x14ac:dyDescent="0.25">
      <c r="A2930">
        <v>2928</v>
      </c>
      <c r="B2930">
        <v>22</v>
      </c>
      <c r="C2930">
        <v>130842</v>
      </c>
      <c r="D2930">
        <v>4.1615615449999996</v>
      </c>
      <c r="E2930">
        <v>-73.663657740000005</v>
      </c>
      <c r="F2930">
        <v>15</v>
      </c>
      <c r="G2930">
        <v>73</v>
      </c>
      <c r="H2930">
        <v>4.1597015170000002</v>
      </c>
      <c r="I2930">
        <v>-73.661774702857102</v>
      </c>
      <c r="J2930">
        <v>0.29373350568770101</v>
      </c>
      <c r="K2930">
        <v>6853</v>
      </c>
      <c r="L2930">
        <v>4.1589999999999998</v>
      </c>
      <c r="M2930">
        <v>-73.661756999999994</v>
      </c>
      <c r="N2930">
        <v>15</v>
      </c>
      <c r="O2930">
        <v>739</v>
      </c>
      <c r="P2930">
        <f t="shared" si="91"/>
        <v>12.316666666666666</v>
      </c>
      <c r="R2930" t="str">
        <f t="shared" si="90"/>
        <v>2928,22,130842,4.161561545,-73.66365774,15,73,4.159701517,-73.6617747028571,0.293733505687701,6853,4.159,-73.661757,15,739,12.3166666666667</v>
      </c>
    </row>
    <row r="2931" spans="1:18" x14ac:dyDescent="0.25">
      <c r="A2931">
        <v>2929</v>
      </c>
      <c r="B2931">
        <v>24</v>
      </c>
      <c r="C2931">
        <v>130857</v>
      </c>
      <c r="D2931">
        <v>4.1592224990000002</v>
      </c>
      <c r="E2931">
        <v>-73.661919089999998</v>
      </c>
      <c r="F2931">
        <v>46</v>
      </c>
      <c r="G2931">
        <v>73</v>
      </c>
      <c r="H2931">
        <v>4.1597015170000002</v>
      </c>
      <c r="I2931">
        <v>-73.661774702857102</v>
      </c>
      <c r="J2931">
        <v>5.5584356592492903E-2</v>
      </c>
      <c r="K2931">
        <v>6853</v>
      </c>
      <c r="L2931">
        <v>4.1589999999999998</v>
      </c>
      <c r="M2931">
        <v>-73.661756999999994</v>
      </c>
      <c r="N2931">
        <v>46</v>
      </c>
      <c r="O2931">
        <v>739</v>
      </c>
      <c r="P2931">
        <f t="shared" si="91"/>
        <v>12.316666666666666</v>
      </c>
      <c r="R2931" t="str">
        <f t="shared" si="90"/>
        <v>2929,24,130857,4.159222499,-73.66191909,46,73,4.159701517,-73.6617747028571,0.0555843565924929,6853,4.159,-73.661757,46,739,12.3166666666667</v>
      </c>
    </row>
    <row r="2932" spans="1:18" x14ac:dyDescent="0.25">
      <c r="A2932">
        <v>2930</v>
      </c>
      <c r="B2932">
        <v>14</v>
      </c>
      <c r="C2932">
        <v>607476</v>
      </c>
      <c r="D2932">
        <v>4.1558837860000004</v>
      </c>
      <c r="E2932">
        <v>-73.656963469999994</v>
      </c>
      <c r="F2932">
        <v>21</v>
      </c>
      <c r="G2932">
        <v>55</v>
      </c>
      <c r="H2932">
        <v>4.1562580649583296</v>
      </c>
      <c r="I2932">
        <v>-73.655782125000002</v>
      </c>
      <c r="J2932">
        <v>0.13737916512078399</v>
      </c>
      <c r="K2932">
        <v>8518</v>
      </c>
      <c r="L2932">
        <v>4.1559999999999997</v>
      </c>
      <c r="M2932">
        <v>-73.655543199999997</v>
      </c>
      <c r="N2932">
        <v>21</v>
      </c>
      <c r="O2932">
        <v>691</v>
      </c>
      <c r="P2932">
        <f t="shared" si="91"/>
        <v>11.516666666666667</v>
      </c>
      <c r="R2932" t="str">
        <f t="shared" si="90"/>
        <v>2930,14,607476,4.155883786,-73.65696347,21,55,4.15625806495833,-73.655782125,0.137379165120784,8518,4.156,-73.6555432,21,691,11.5166666666667</v>
      </c>
    </row>
    <row r="2933" spans="1:18" x14ac:dyDescent="0.25">
      <c r="A2933">
        <v>2931</v>
      </c>
      <c r="B2933">
        <v>20</v>
      </c>
      <c r="C2933">
        <v>607534</v>
      </c>
      <c r="D2933">
        <v>4.1601597019999996</v>
      </c>
      <c r="E2933">
        <v>-73.649667149999999</v>
      </c>
      <c r="F2933">
        <v>31</v>
      </c>
      <c r="G2933">
        <v>195</v>
      </c>
      <c r="H2933">
        <v>4.1582733435925903</v>
      </c>
      <c r="I2933">
        <v>-73.651118926666598</v>
      </c>
      <c r="J2933">
        <v>0.264256279704353</v>
      </c>
      <c r="K2933">
        <v>7341</v>
      </c>
      <c r="L2933">
        <v>4.1580000000000004</v>
      </c>
      <c r="M2933">
        <v>-73.651163499999996</v>
      </c>
      <c r="N2933">
        <v>31</v>
      </c>
      <c r="O2933">
        <v>610</v>
      </c>
      <c r="P2933">
        <f t="shared" si="91"/>
        <v>10.166666666666666</v>
      </c>
      <c r="R2933" t="str">
        <f t="shared" si="90"/>
        <v>2931,20,607534,4.160159702,-73.64966715,31,195,4.15827334359259,-73.6511189266666,0.264256279704353,7341,4.158,-73.6511635,31,610,10.1666666666667</v>
      </c>
    </row>
    <row r="2934" spans="1:18" x14ac:dyDescent="0.25">
      <c r="A2934">
        <v>2932</v>
      </c>
      <c r="B2934">
        <v>27</v>
      </c>
      <c r="C2934">
        <v>607540</v>
      </c>
      <c r="D2934">
        <v>4.1630802600000001</v>
      </c>
      <c r="E2934">
        <v>-73.650363650000003</v>
      </c>
      <c r="F2934">
        <v>31</v>
      </c>
      <c r="G2934">
        <v>9</v>
      </c>
      <c r="H2934">
        <v>4.1619722550000002</v>
      </c>
      <c r="I2934">
        <v>-73.651449760605999</v>
      </c>
      <c r="J2934">
        <v>0.17219359549733501</v>
      </c>
      <c r="K2934">
        <v>5752</v>
      </c>
      <c r="L2934">
        <v>4.1619999999999999</v>
      </c>
      <c r="M2934">
        <v>-73.651514500000005</v>
      </c>
      <c r="N2934">
        <v>31</v>
      </c>
      <c r="O2934">
        <v>719</v>
      </c>
      <c r="P2934">
        <f t="shared" si="91"/>
        <v>11.983333333333333</v>
      </c>
      <c r="R2934" t="str">
        <f t="shared" si="90"/>
        <v>2932,27,607540,4.16308026,-73.65036365,31,9,4.161972255,-73.651449760606,0.172193595497335,5752,4.162,-73.6515145,31,719,11.9833333333333</v>
      </c>
    </row>
    <row r="2935" spans="1:18" x14ac:dyDescent="0.25">
      <c r="A2935">
        <v>2933</v>
      </c>
      <c r="B2935">
        <v>12</v>
      </c>
      <c r="C2935">
        <v>607574</v>
      </c>
      <c r="D2935">
        <v>4.160610997</v>
      </c>
      <c r="E2935">
        <v>-73.639651569999998</v>
      </c>
      <c r="F2935">
        <v>15</v>
      </c>
      <c r="G2935">
        <v>127</v>
      </c>
      <c r="H2935">
        <v>4.16058547382758</v>
      </c>
      <c r="I2935">
        <v>-73.638650428965505</v>
      </c>
      <c r="J2935">
        <v>0.11099496211401499</v>
      </c>
      <c r="K2935">
        <v>5927</v>
      </c>
      <c r="L2935">
        <v>4.1609999999999996</v>
      </c>
      <c r="M2935">
        <v>-73.638731000000007</v>
      </c>
      <c r="N2935">
        <v>15</v>
      </c>
      <c r="O2935">
        <v>519</v>
      </c>
      <c r="P2935">
        <f t="shared" si="91"/>
        <v>8.65</v>
      </c>
      <c r="R2935" t="str">
        <f t="shared" si="90"/>
        <v>2933,12,607574,4.160610997,-73.63965157,15,127,4.16058547382758,-73.6386504289655,0.110994962114015,5927,4.161,-73.638731,15,519,8.65</v>
      </c>
    </row>
    <row r="2936" spans="1:18" x14ac:dyDescent="0.25">
      <c r="A2936">
        <v>2934</v>
      </c>
      <c r="B2936">
        <v>15</v>
      </c>
      <c r="C2936">
        <v>607586</v>
      </c>
      <c r="D2936">
        <v>4.1607038709999999</v>
      </c>
      <c r="E2936">
        <v>-73.637609490000003</v>
      </c>
      <c r="F2936">
        <v>59</v>
      </c>
      <c r="G2936">
        <v>127</v>
      </c>
      <c r="H2936">
        <v>4.16058547382758</v>
      </c>
      <c r="I2936">
        <v>-73.638650428965505</v>
      </c>
      <c r="J2936">
        <v>0.116117397580286</v>
      </c>
      <c r="K2936">
        <v>5927</v>
      </c>
      <c r="L2936">
        <v>4.1609999999999996</v>
      </c>
      <c r="M2936">
        <v>-73.638731000000007</v>
      </c>
      <c r="N2936">
        <v>59</v>
      </c>
      <c r="O2936">
        <v>519</v>
      </c>
      <c r="P2936">
        <f t="shared" si="91"/>
        <v>8.65</v>
      </c>
      <c r="R2936" t="str">
        <f t="shared" si="90"/>
        <v>2934,15,607586,4.160703871,-73.63760949,59,127,4.16058547382758,-73.6386504289655,0.116117397580286,5927,4.161,-73.638731,59,519,8.65</v>
      </c>
    </row>
    <row r="2937" spans="1:18" x14ac:dyDescent="0.25">
      <c r="A2937">
        <v>2935</v>
      </c>
      <c r="B2937">
        <v>15</v>
      </c>
      <c r="C2937">
        <v>607593</v>
      </c>
      <c r="D2937">
        <v>4.1577823560000002</v>
      </c>
      <c r="E2937">
        <v>-73.632718690000004</v>
      </c>
      <c r="F2937">
        <v>65</v>
      </c>
      <c r="G2937">
        <v>197</v>
      </c>
      <c r="H2937">
        <v>4.1558086802272696</v>
      </c>
      <c r="I2937">
        <v>-73.632643408636298</v>
      </c>
      <c r="J2937">
        <v>0.21948359286953101</v>
      </c>
      <c r="K2937">
        <v>8546</v>
      </c>
      <c r="L2937">
        <v>4.1559999999999997</v>
      </c>
      <c r="M2937">
        <v>-73.632766000000004</v>
      </c>
      <c r="N2937">
        <v>65</v>
      </c>
      <c r="O2937">
        <v>337</v>
      </c>
      <c r="P2937">
        <f t="shared" si="91"/>
        <v>5.6166666666666663</v>
      </c>
      <c r="R2937" t="str">
        <f t="shared" si="90"/>
        <v>2935,15,607593,4.157782356,-73.63271869,65,197,4.15580868022727,-73.6326434086363,0.219483592869531,8546,4.156,-73.632766,65,337,5.61666666666667</v>
      </c>
    </row>
    <row r="2938" spans="1:18" x14ac:dyDescent="0.25">
      <c r="A2938">
        <v>2936</v>
      </c>
      <c r="B2938">
        <v>22</v>
      </c>
      <c r="C2938">
        <v>130838</v>
      </c>
      <c r="D2938">
        <v>4.1644824739999997</v>
      </c>
      <c r="E2938">
        <v>-73.639489150000003</v>
      </c>
      <c r="F2938">
        <v>15</v>
      </c>
      <c r="G2938">
        <v>127</v>
      </c>
      <c r="H2938">
        <v>4.16058547382758</v>
      </c>
      <c r="I2938">
        <v>-73.638650428965505</v>
      </c>
      <c r="J2938">
        <v>0.44291906712756002</v>
      </c>
      <c r="K2938">
        <v>5927</v>
      </c>
      <c r="L2938">
        <v>4.1609999999999996</v>
      </c>
      <c r="M2938">
        <v>-73.638731000000007</v>
      </c>
      <c r="N2938">
        <v>15</v>
      </c>
      <c r="O2938">
        <v>519</v>
      </c>
      <c r="P2938">
        <f t="shared" si="91"/>
        <v>8.65</v>
      </c>
      <c r="R2938" t="str">
        <f t="shared" si="90"/>
        <v>2936,22,130838,4.164482474,-73.63948915,15,127,4.16058547382758,-73.6386504289655,0.44291906712756,5927,4.161,-73.638731,15,519,8.65</v>
      </c>
    </row>
    <row r="2939" spans="1:18" x14ac:dyDescent="0.25">
      <c r="A2939">
        <v>2937</v>
      </c>
      <c r="B2939">
        <v>11</v>
      </c>
      <c r="C2939">
        <v>607610</v>
      </c>
      <c r="D2939">
        <v>4.1555018549999998</v>
      </c>
      <c r="E2939">
        <v>-73.631338290000002</v>
      </c>
      <c r="F2939">
        <v>18</v>
      </c>
      <c r="G2939">
        <v>197</v>
      </c>
      <c r="H2939">
        <v>4.1558086802272696</v>
      </c>
      <c r="I2939">
        <v>-73.632643408636298</v>
      </c>
      <c r="J2939">
        <v>0.14861427245115399</v>
      </c>
      <c r="K2939">
        <v>8546</v>
      </c>
      <c r="L2939">
        <v>4.1559999999999997</v>
      </c>
      <c r="M2939">
        <v>-73.632766000000004</v>
      </c>
      <c r="N2939">
        <v>18</v>
      </c>
      <c r="O2939">
        <v>337</v>
      </c>
      <c r="P2939">
        <f t="shared" si="91"/>
        <v>5.6166666666666663</v>
      </c>
      <c r="R2939" t="str">
        <f t="shared" si="90"/>
        <v>2937,11,607610,4.155501855,-73.63133829,18,197,4.15580868022727,-73.6326434086363,0.148614272451154,8546,4.156,-73.632766,18,337,5.61666666666667</v>
      </c>
    </row>
    <row r="2940" spans="1:18" x14ac:dyDescent="0.25">
      <c r="A2940">
        <v>2938</v>
      </c>
      <c r="B2940">
        <v>12</v>
      </c>
      <c r="C2940">
        <v>607611</v>
      </c>
      <c r="D2940">
        <v>4.154824788</v>
      </c>
      <c r="E2940">
        <v>-73.633334399999995</v>
      </c>
      <c r="F2940">
        <v>52</v>
      </c>
      <c r="G2940">
        <v>197</v>
      </c>
      <c r="H2940">
        <v>4.1558086802272696</v>
      </c>
      <c r="I2940">
        <v>-73.632643408636298</v>
      </c>
      <c r="J2940">
        <v>0.13348924890626601</v>
      </c>
      <c r="K2940">
        <v>8546</v>
      </c>
      <c r="L2940">
        <v>4.1559999999999997</v>
      </c>
      <c r="M2940">
        <v>-73.632766000000004</v>
      </c>
      <c r="N2940">
        <v>52</v>
      </c>
      <c r="O2940">
        <v>337</v>
      </c>
      <c r="P2940">
        <f t="shared" si="91"/>
        <v>5.6166666666666663</v>
      </c>
      <c r="R2940" t="str">
        <f t="shared" si="90"/>
        <v>2938,12,607611,4.154824788,-73.6333344,52,197,4.15580868022727,-73.6326434086363,0.133489248906266,8546,4.156,-73.632766,52,337,5.61666666666667</v>
      </c>
    </row>
    <row r="2941" spans="1:18" x14ac:dyDescent="0.25">
      <c r="A2941">
        <v>2939</v>
      </c>
      <c r="B2941">
        <v>2</v>
      </c>
      <c r="C2941">
        <v>607653</v>
      </c>
      <c r="D2941">
        <v>4.1603633630000001</v>
      </c>
      <c r="E2941">
        <v>-73.641753640000005</v>
      </c>
      <c r="F2941">
        <v>29</v>
      </c>
      <c r="G2941">
        <v>52</v>
      </c>
      <c r="H2941">
        <v>4.1595468587142799</v>
      </c>
      <c r="I2941">
        <v>-73.642002729285693</v>
      </c>
      <c r="J2941">
        <v>9.4841116194314901E-2</v>
      </c>
      <c r="K2941">
        <v>6275</v>
      </c>
      <c r="L2941">
        <v>4.16</v>
      </c>
      <c r="M2941">
        <v>-73.642227899999995</v>
      </c>
      <c r="N2941">
        <v>29</v>
      </c>
      <c r="O2941">
        <v>525</v>
      </c>
      <c r="P2941">
        <f t="shared" si="91"/>
        <v>8.75</v>
      </c>
      <c r="R2941" t="str">
        <f t="shared" si="90"/>
        <v>2939,2,607653,4.160363363,-73.64175364,29,52,4.15954685871428,-73.6420027292857,0.0948411161943149,6275,4.16,-73.6422279,29,525,8.75</v>
      </c>
    </row>
    <row r="2942" spans="1:18" x14ac:dyDescent="0.25">
      <c r="A2942">
        <v>2940</v>
      </c>
      <c r="B2942">
        <v>15</v>
      </c>
      <c r="C2942">
        <v>607683</v>
      </c>
      <c r="D2942">
        <v>4.1577924060000004</v>
      </c>
      <c r="E2942">
        <v>-73.642501240000001</v>
      </c>
      <c r="F2942">
        <v>13</v>
      </c>
      <c r="G2942">
        <v>52</v>
      </c>
      <c r="H2942">
        <v>4.1595468587142799</v>
      </c>
      <c r="I2942">
        <v>-73.642002729285693</v>
      </c>
      <c r="J2942">
        <v>0.20264146130545199</v>
      </c>
      <c r="K2942">
        <v>6275</v>
      </c>
      <c r="L2942">
        <v>4.16</v>
      </c>
      <c r="M2942">
        <v>-73.642227899999995</v>
      </c>
      <c r="N2942">
        <v>13</v>
      </c>
      <c r="O2942">
        <v>525</v>
      </c>
      <c r="P2942">
        <f t="shared" si="91"/>
        <v>8.75</v>
      </c>
      <c r="R2942" t="str">
        <f t="shared" si="90"/>
        <v>2940,15,607683,4.157792406,-73.64250124,13,52,4.15954685871428,-73.6420027292857,0.202641461305452,6275,4.16,-73.6422279,13,525,8.75</v>
      </c>
    </row>
    <row r="2943" spans="1:18" x14ac:dyDescent="0.25">
      <c r="A2943">
        <v>2941</v>
      </c>
      <c r="B2943">
        <v>19</v>
      </c>
      <c r="C2943">
        <v>607694</v>
      </c>
      <c r="D2943">
        <v>4.1496929109999998</v>
      </c>
      <c r="E2943">
        <v>-73.643737360000003</v>
      </c>
      <c r="F2943">
        <v>16</v>
      </c>
      <c r="G2943">
        <v>54</v>
      </c>
      <c r="H2943">
        <v>4.1487658589117604</v>
      </c>
      <c r="I2943">
        <v>-73.642164212941097</v>
      </c>
      <c r="J2943">
        <v>0.20251805145396401</v>
      </c>
      <c r="K2943">
        <v>13805</v>
      </c>
      <c r="L2943">
        <v>4.149</v>
      </c>
      <c r="M2943">
        <v>-73.642156999999997</v>
      </c>
      <c r="N2943">
        <v>16</v>
      </c>
      <c r="O2943">
        <v>375</v>
      </c>
      <c r="P2943">
        <f t="shared" si="91"/>
        <v>6.25</v>
      </c>
      <c r="R2943" t="str">
        <f t="shared" si="90"/>
        <v>2941,19,607694,4.149692911,-73.64373736,16,54,4.14876585891176,-73.6421642129411,0.202518051453964,13805,4.149,-73.642157,16,375,6.25</v>
      </c>
    </row>
    <row r="2944" spans="1:18" x14ac:dyDescent="0.25">
      <c r="A2944">
        <v>2942</v>
      </c>
      <c r="B2944">
        <v>26</v>
      </c>
      <c r="C2944">
        <v>131028</v>
      </c>
      <c r="D2944">
        <v>4.1487422159999996</v>
      </c>
      <c r="E2944">
        <v>-73.643809259999998</v>
      </c>
      <c r="F2944">
        <v>20</v>
      </c>
      <c r="G2944">
        <v>54</v>
      </c>
      <c r="H2944">
        <v>4.1487658589117604</v>
      </c>
      <c r="I2944">
        <v>-73.642164212941097</v>
      </c>
      <c r="J2944">
        <v>0.18234594187341199</v>
      </c>
      <c r="K2944">
        <v>13805</v>
      </c>
      <c r="L2944">
        <v>4.149</v>
      </c>
      <c r="M2944">
        <v>-73.642156999999997</v>
      </c>
      <c r="N2944">
        <v>20</v>
      </c>
      <c r="O2944">
        <v>375</v>
      </c>
      <c r="P2944">
        <f t="shared" si="91"/>
        <v>6.25</v>
      </c>
      <c r="R2944" t="str">
        <f t="shared" si="90"/>
        <v>2942,26,131028,4.148742216,-73.64380926,20,54,4.14876585891176,-73.6421642129411,0.182345941873412,13805,4.149,-73.642157,20,375,6.25</v>
      </c>
    </row>
    <row r="2945" spans="1:18" x14ac:dyDescent="0.25">
      <c r="A2945">
        <v>2943</v>
      </c>
      <c r="B2945">
        <v>17</v>
      </c>
      <c r="C2945">
        <v>131032</v>
      </c>
      <c r="D2945">
        <v>4.1552958770000004</v>
      </c>
      <c r="E2945">
        <v>-73.639731710000007</v>
      </c>
      <c r="F2945">
        <v>32</v>
      </c>
      <c r="G2945">
        <v>144</v>
      </c>
      <c r="H2945">
        <v>4.1551114415384598</v>
      </c>
      <c r="I2945">
        <v>-73.639140283076898</v>
      </c>
      <c r="J2945">
        <v>6.8679077322182799E-2</v>
      </c>
      <c r="K2945">
        <v>9867</v>
      </c>
      <c r="L2945">
        <v>4.1550000000000002</v>
      </c>
      <c r="M2945">
        <v>-73.639082700000003</v>
      </c>
      <c r="N2945">
        <v>32</v>
      </c>
      <c r="O2945">
        <v>413</v>
      </c>
      <c r="P2945">
        <f t="shared" si="91"/>
        <v>6.8833333333333337</v>
      </c>
      <c r="R2945" t="str">
        <f t="shared" si="90"/>
        <v>2943,17,131032,4.155295877,-73.63973171,32,144,4.15511144153846,-73.6391402830769,0.0686790773221828,9867,4.155,-73.6390827,32,413,6.88333333333333</v>
      </c>
    </row>
    <row r="2946" spans="1:18" x14ac:dyDescent="0.25">
      <c r="A2946">
        <v>2944</v>
      </c>
      <c r="B2946">
        <v>4</v>
      </c>
      <c r="C2946">
        <v>607712</v>
      </c>
      <c r="D2946">
        <v>4.1536895469999999</v>
      </c>
      <c r="E2946">
        <v>-73.637625279999995</v>
      </c>
      <c r="F2946">
        <v>20</v>
      </c>
      <c r="G2946">
        <v>144</v>
      </c>
      <c r="H2946">
        <v>4.1551114415384598</v>
      </c>
      <c r="I2946">
        <v>-73.639140283076898</v>
      </c>
      <c r="J2946">
        <v>0.230567139232288</v>
      </c>
      <c r="K2946">
        <v>9867</v>
      </c>
      <c r="L2946">
        <v>4.1550000000000002</v>
      </c>
      <c r="M2946">
        <v>-73.639082700000003</v>
      </c>
      <c r="N2946">
        <v>20</v>
      </c>
      <c r="O2946">
        <v>413</v>
      </c>
      <c r="P2946">
        <f t="shared" si="91"/>
        <v>6.8833333333333337</v>
      </c>
      <c r="R2946" t="str">
        <f t="shared" ref="R2946:R3009" si="92">+_xlfn.TEXTJOIN(",",TRUE,A2946:P2946)</f>
        <v>2944,4,607712,4.153689547,-73.63762528,20,144,4.15511144153846,-73.6391402830769,0.230567139232288,9867,4.155,-73.6390827,20,413,6.88333333333333</v>
      </c>
    </row>
    <row r="2947" spans="1:18" x14ac:dyDescent="0.25">
      <c r="A2947">
        <v>2945</v>
      </c>
      <c r="B2947">
        <v>6</v>
      </c>
      <c r="C2947">
        <v>607714</v>
      </c>
      <c r="D2947">
        <v>4.1533464640000002</v>
      </c>
      <c r="E2947">
        <v>-73.63657499</v>
      </c>
      <c r="F2947">
        <v>18</v>
      </c>
      <c r="G2947">
        <v>135</v>
      </c>
      <c r="H2947">
        <v>4.1525228258571403</v>
      </c>
      <c r="I2947">
        <v>-73.635353014761904</v>
      </c>
      <c r="J2947">
        <v>0.16346243788252501</v>
      </c>
      <c r="K2947">
        <v>10750</v>
      </c>
      <c r="L2947">
        <v>4.1529999999999996</v>
      </c>
      <c r="M2947">
        <v>-73.635298399999996</v>
      </c>
      <c r="N2947">
        <v>18</v>
      </c>
      <c r="O2947">
        <v>366</v>
      </c>
      <c r="P2947">
        <f t="shared" ref="P2947:P3010" si="93">+O2947/60</f>
        <v>6.1</v>
      </c>
      <c r="R2947" t="str">
        <f t="shared" si="92"/>
        <v>2945,6,607714,4.153346464,-73.63657499,18,135,4.15252282585714,-73.6353530147619,0.163462437882525,10750,4.153,-73.6352984,18,366,6.1</v>
      </c>
    </row>
    <row r="2948" spans="1:18" x14ac:dyDescent="0.25">
      <c r="A2948">
        <v>2946</v>
      </c>
      <c r="B2948">
        <v>10</v>
      </c>
      <c r="C2948">
        <v>607718</v>
      </c>
      <c r="D2948">
        <v>4.1518956310000004</v>
      </c>
      <c r="E2948">
        <v>-73.639393519999999</v>
      </c>
      <c r="F2948">
        <v>17</v>
      </c>
      <c r="G2948">
        <v>144</v>
      </c>
      <c r="H2948">
        <v>4.1551114415384598</v>
      </c>
      <c r="I2948">
        <v>-73.639140283076898</v>
      </c>
      <c r="J2948">
        <v>0.35845781934087301</v>
      </c>
      <c r="K2948">
        <v>9867</v>
      </c>
      <c r="L2948">
        <v>4.1550000000000002</v>
      </c>
      <c r="M2948">
        <v>-73.639082700000003</v>
      </c>
      <c r="N2948">
        <v>17</v>
      </c>
      <c r="O2948">
        <v>413</v>
      </c>
      <c r="P2948">
        <f t="shared" si="93"/>
        <v>6.8833333333333337</v>
      </c>
      <c r="R2948" t="str">
        <f t="shared" si="92"/>
        <v>2946,10,607718,4.151895631,-73.63939352,17,144,4.15511144153846,-73.6391402830769,0.358457819340873,9867,4.155,-73.6390827,17,413,6.88333333333333</v>
      </c>
    </row>
    <row r="2949" spans="1:18" x14ac:dyDescent="0.25">
      <c r="A2949">
        <v>2947</v>
      </c>
      <c r="B2949">
        <v>17</v>
      </c>
      <c r="C2949">
        <v>607725</v>
      </c>
      <c r="D2949">
        <v>4.1529470750000002</v>
      </c>
      <c r="E2949">
        <v>-73.635313629999999</v>
      </c>
      <c r="F2949">
        <v>21</v>
      </c>
      <c r="G2949">
        <v>135</v>
      </c>
      <c r="H2949">
        <v>4.1525228258571403</v>
      </c>
      <c r="I2949">
        <v>-73.635353014761904</v>
      </c>
      <c r="J2949">
        <v>4.7346387957649103E-2</v>
      </c>
      <c r="K2949">
        <v>10750</v>
      </c>
      <c r="L2949">
        <v>4.1529999999999996</v>
      </c>
      <c r="M2949">
        <v>-73.635298399999996</v>
      </c>
      <c r="N2949">
        <v>21</v>
      </c>
      <c r="O2949">
        <v>366</v>
      </c>
      <c r="P2949">
        <f t="shared" si="93"/>
        <v>6.1</v>
      </c>
      <c r="R2949" t="str">
        <f t="shared" si="92"/>
        <v>2947,17,607725,4.152947075,-73.63531363,21,135,4.15252282585714,-73.6353530147619,0.0473463879576491,10750,4.153,-73.6352984,21,366,6.1</v>
      </c>
    </row>
    <row r="2950" spans="1:18" x14ac:dyDescent="0.25">
      <c r="A2950">
        <v>2948</v>
      </c>
      <c r="B2950">
        <v>5</v>
      </c>
      <c r="C2950">
        <v>607734</v>
      </c>
      <c r="D2950">
        <v>4.1514193239999999</v>
      </c>
      <c r="E2950">
        <v>-73.636384719999995</v>
      </c>
      <c r="F2950">
        <v>6</v>
      </c>
      <c r="G2950">
        <v>135</v>
      </c>
      <c r="H2950">
        <v>4.1525228258571403</v>
      </c>
      <c r="I2950">
        <v>-73.635353014761904</v>
      </c>
      <c r="J2950">
        <v>0.167668328047997</v>
      </c>
      <c r="K2950">
        <v>10750</v>
      </c>
      <c r="L2950">
        <v>4.1529999999999996</v>
      </c>
      <c r="M2950">
        <v>-73.635298399999996</v>
      </c>
      <c r="N2950">
        <v>6</v>
      </c>
      <c r="O2950">
        <v>366</v>
      </c>
      <c r="P2950">
        <f t="shared" si="93"/>
        <v>6.1</v>
      </c>
      <c r="R2950" t="str">
        <f t="shared" si="92"/>
        <v>2948,5,607734,4.151419324,-73.63638472,6,135,4.15252282585714,-73.6353530147619,0.167668328047997,10750,4.153,-73.6352984,6,366,6.1</v>
      </c>
    </row>
    <row r="2951" spans="1:18" x14ac:dyDescent="0.25">
      <c r="A2951">
        <v>2949</v>
      </c>
      <c r="B2951">
        <v>13</v>
      </c>
      <c r="C2951">
        <v>607742</v>
      </c>
      <c r="D2951">
        <v>4.1507508839999998</v>
      </c>
      <c r="E2951">
        <v>-73.635949510000003</v>
      </c>
      <c r="F2951">
        <v>14</v>
      </c>
      <c r="G2951">
        <v>135</v>
      </c>
      <c r="H2951">
        <v>4.1525228258571403</v>
      </c>
      <c r="I2951">
        <v>-73.635353014761904</v>
      </c>
      <c r="J2951">
        <v>0.207709444242616</v>
      </c>
      <c r="K2951">
        <v>10750</v>
      </c>
      <c r="L2951">
        <v>4.1529999999999996</v>
      </c>
      <c r="M2951">
        <v>-73.635298399999996</v>
      </c>
      <c r="N2951">
        <v>14</v>
      </c>
      <c r="O2951">
        <v>366</v>
      </c>
      <c r="P2951">
        <f t="shared" si="93"/>
        <v>6.1</v>
      </c>
      <c r="R2951" t="str">
        <f t="shared" si="92"/>
        <v>2949,13,607742,4.150750884,-73.63594951,14,135,4.15252282585714,-73.6353530147619,0.207709444242616,10750,4.153,-73.6352984,14,366,6.1</v>
      </c>
    </row>
    <row r="2952" spans="1:18" x14ac:dyDescent="0.25">
      <c r="A2952">
        <v>2950</v>
      </c>
      <c r="B2952">
        <v>2</v>
      </c>
      <c r="C2952">
        <v>607753</v>
      </c>
      <c r="D2952">
        <v>4.1485025440000003</v>
      </c>
      <c r="E2952">
        <v>-73.643635059999994</v>
      </c>
      <c r="F2952">
        <v>18</v>
      </c>
      <c r="G2952">
        <v>54</v>
      </c>
      <c r="H2952">
        <v>4.1487658589117604</v>
      </c>
      <c r="I2952">
        <v>-73.642164212941097</v>
      </c>
      <c r="J2952">
        <v>0.165625014237786</v>
      </c>
      <c r="K2952">
        <v>13805</v>
      </c>
      <c r="L2952">
        <v>4.149</v>
      </c>
      <c r="M2952">
        <v>-73.642156999999997</v>
      </c>
      <c r="N2952">
        <v>18</v>
      </c>
      <c r="O2952">
        <v>375</v>
      </c>
      <c r="P2952">
        <f t="shared" si="93"/>
        <v>6.25</v>
      </c>
      <c r="R2952" t="str">
        <f t="shared" si="92"/>
        <v>2950,2,607753,4.148502544,-73.64363506,18,54,4.14876585891176,-73.6421642129411,0.165625014237786,13805,4.149,-73.642157,18,375,6.25</v>
      </c>
    </row>
    <row r="2953" spans="1:18" x14ac:dyDescent="0.25">
      <c r="A2953">
        <v>2951</v>
      </c>
      <c r="B2953">
        <v>15</v>
      </c>
      <c r="C2953">
        <v>607765</v>
      </c>
      <c r="D2953">
        <v>4.1484972850000004</v>
      </c>
      <c r="E2953">
        <v>-73.643157410000001</v>
      </c>
      <c r="F2953">
        <v>24</v>
      </c>
      <c r="G2953">
        <v>54</v>
      </c>
      <c r="H2953">
        <v>4.1487658589117604</v>
      </c>
      <c r="I2953">
        <v>-73.642164212941097</v>
      </c>
      <c r="J2953">
        <v>0.114054090077404</v>
      </c>
      <c r="K2953">
        <v>13805</v>
      </c>
      <c r="L2953">
        <v>4.149</v>
      </c>
      <c r="M2953">
        <v>-73.642156999999997</v>
      </c>
      <c r="N2953">
        <v>24</v>
      </c>
      <c r="O2953">
        <v>375</v>
      </c>
      <c r="P2953">
        <f t="shared" si="93"/>
        <v>6.25</v>
      </c>
      <c r="R2953" t="str">
        <f t="shared" si="92"/>
        <v>2951,15,607765,4.148497285,-73.64315741,24,54,4.14876585891176,-73.6421642129411,0.114054090077404,13805,4.149,-73.642157,24,375,6.25</v>
      </c>
    </row>
    <row r="2954" spans="1:18" x14ac:dyDescent="0.25">
      <c r="A2954">
        <v>2952</v>
      </c>
      <c r="B2954">
        <v>20</v>
      </c>
      <c r="C2954">
        <v>607769</v>
      </c>
      <c r="D2954">
        <v>4.1477375439999999</v>
      </c>
      <c r="E2954">
        <v>-73.643156070000003</v>
      </c>
      <c r="F2954">
        <v>19</v>
      </c>
      <c r="G2954">
        <v>54</v>
      </c>
      <c r="H2954">
        <v>4.1487658589117604</v>
      </c>
      <c r="I2954">
        <v>-73.642164212941097</v>
      </c>
      <c r="J2954">
        <v>0.15856522436461501</v>
      </c>
      <c r="K2954">
        <v>13805</v>
      </c>
      <c r="L2954">
        <v>4.149</v>
      </c>
      <c r="M2954">
        <v>-73.642156999999997</v>
      </c>
      <c r="N2954">
        <v>19</v>
      </c>
      <c r="O2954">
        <v>375</v>
      </c>
      <c r="P2954">
        <f t="shared" si="93"/>
        <v>6.25</v>
      </c>
      <c r="R2954" t="str">
        <f t="shared" si="92"/>
        <v>2952,20,607769,4.147737544,-73.64315607,19,54,4.14876585891176,-73.6421642129411,0.158565224364615,13805,4.149,-73.642157,19,375,6.25</v>
      </c>
    </row>
    <row r="2955" spans="1:18" x14ac:dyDescent="0.25">
      <c r="A2955">
        <v>2953</v>
      </c>
      <c r="B2955">
        <v>12</v>
      </c>
      <c r="C2955">
        <v>607781</v>
      </c>
      <c r="D2955">
        <v>4.1469778379999997</v>
      </c>
      <c r="E2955">
        <v>-73.644901559999994</v>
      </c>
      <c r="F2955">
        <v>24</v>
      </c>
      <c r="G2955">
        <v>151</v>
      </c>
      <c r="H2955">
        <v>4.1468410883448197</v>
      </c>
      <c r="I2955">
        <v>-73.644898477241298</v>
      </c>
      <c r="J2955">
        <v>1.5200161584368099E-2</v>
      </c>
      <c r="K2955">
        <v>14845</v>
      </c>
      <c r="L2955">
        <v>4.1470000000000002</v>
      </c>
      <c r="M2955">
        <v>-73.644891099999995</v>
      </c>
      <c r="N2955">
        <v>24</v>
      </c>
      <c r="O2955">
        <v>405</v>
      </c>
      <c r="P2955">
        <f t="shared" si="93"/>
        <v>6.75</v>
      </c>
      <c r="R2955" t="str">
        <f t="shared" si="92"/>
        <v>2953,12,607781,4.146977838,-73.64490156,24,151,4.14684108834482,-73.6448984772413,0.0152001615843681,14845,4.147,-73.6448911,24,405,6.75</v>
      </c>
    </row>
    <row r="2956" spans="1:18" x14ac:dyDescent="0.25">
      <c r="A2956">
        <v>2954</v>
      </c>
      <c r="B2956">
        <v>15</v>
      </c>
      <c r="C2956">
        <v>607784</v>
      </c>
      <c r="D2956">
        <v>4.14632778</v>
      </c>
      <c r="E2956">
        <v>-73.645251360000003</v>
      </c>
      <c r="F2956">
        <v>19</v>
      </c>
      <c r="G2956">
        <v>151</v>
      </c>
      <c r="H2956">
        <v>4.1468410883448197</v>
      </c>
      <c r="I2956">
        <v>-73.644898477241298</v>
      </c>
      <c r="J2956">
        <v>6.9162382715688503E-2</v>
      </c>
      <c r="K2956">
        <v>14845</v>
      </c>
      <c r="L2956">
        <v>4.1470000000000002</v>
      </c>
      <c r="M2956">
        <v>-73.644891099999995</v>
      </c>
      <c r="N2956">
        <v>19</v>
      </c>
      <c r="O2956">
        <v>405</v>
      </c>
      <c r="P2956">
        <f t="shared" si="93"/>
        <v>6.75</v>
      </c>
      <c r="R2956" t="str">
        <f t="shared" si="92"/>
        <v>2954,15,607784,4.14632778,-73.64525136,19,151,4.14684108834482,-73.6448984772413,0.0691623827156885,14845,4.147,-73.6448911,19,405,6.75</v>
      </c>
    </row>
    <row r="2957" spans="1:18" x14ac:dyDescent="0.25">
      <c r="A2957">
        <v>2955</v>
      </c>
      <c r="B2957">
        <v>17</v>
      </c>
      <c r="C2957">
        <v>607786</v>
      </c>
      <c r="D2957">
        <v>4.1459312920000002</v>
      </c>
      <c r="E2957">
        <v>-73.645605639999999</v>
      </c>
      <c r="F2957">
        <v>22</v>
      </c>
      <c r="G2957">
        <v>151</v>
      </c>
      <c r="H2957">
        <v>4.1468410883448197</v>
      </c>
      <c r="I2957">
        <v>-73.644898477241298</v>
      </c>
      <c r="J2957">
        <v>0.12792398236874</v>
      </c>
      <c r="K2957">
        <v>14845</v>
      </c>
      <c r="L2957">
        <v>4.1470000000000002</v>
      </c>
      <c r="M2957">
        <v>-73.644891099999995</v>
      </c>
      <c r="N2957">
        <v>22</v>
      </c>
      <c r="O2957">
        <v>405</v>
      </c>
      <c r="P2957">
        <f t="shared" si="93"/>
        <v>6.75</v>
      </c>
      <c r="R2957" t="str">
        <f t="shared" si="92"/>
        <v>2955,17,607786,4.145931292,-73.64560564,22,151,4.14684108834482,-73.6448984772413,0.12792398236874,14845,4.147,-73.6448911,22,405,6.75</v>
      </c>
    </row>
    <row r="2958" spans="1:18" x14ac:dyDescent="0.25">
      <c r="A2958">
        <v>2956</v>
      </c>
      <c r="B2958">
        <v>4</v>
      </c>
      <c r="C2958">
        <v>607792</v>
      </c>
      <c r="D2958">
        <v>4.1535849349999996</v>
      </c>
      <c r="E2958">
        <v>-73.633889289999999</v>
      </c>
      <c r="F2958">
        <v>19</v>
      </c>
      <c r="G2958">
        <v>135</v>
      </c>
      <c r="H2958">
        <v>4.1525228258571403</v>
      </c>
      <c r="I2958">
        <v>-73.635353014761904</v>
      </c>
      <c r="J2958">
        <v>0.20062096850764699</v>
      </c>
      <c r="K2958">
        <v>10750</v>
      </c>
      <c r="L2958">
        <v>4.1529999999999996</v>
      </c>
      <c r="M2958">
        <v>-73.635298399999996</v>
      </c>
      <c r="N2958">
        <v>19</v>
      </c>
      <c r="O2958">
        <v>366</v>
      </c>
      <c r="P2958">
        <f t="shared" si="93"/>
        <v>6.1</v>
      </c>
      <c r="R2958" t="str">
        <f t="shared" si="92"/>
        <v>2956,4,607792,4.153584935,-73.63388929,19,135,4.15252282585714,-73.6353530147619,0.200620968507647,10750,4.153,-73.6352984,19,366,6.1</v>
      </c>
    </row>
    <row r="2959" spans="1:18" x14ac:dyDescent="0.25">
      <c r="A2959">
        <v>2957</v>
      </c>
      <c r="B2959">
        <v>10</v>
      </c>
      <c r="C2959">
        <v>607797</v>
      </c>
      <c r="D2959">
        <v>4.1531075079999997</v>
      </c>
      <c r="E2959">
        <v>-73.633786760000007</v>
      </c>
      <c r="F2959">
        <v>25</v>
      </c>
      <c r="G2959">
        <v>135</v>
      </c>
      <c r="H2959">
        <v>4.1525228258571403</v>
      </c>
      <c r="I2959">
        <v>-73.635353014761904</v>
      </c>
      <c r="J2959">
        <v>0.18535396960922801</v>
      </c>
      <c r="K2959">
        <v>10750</v>
      </c>
      <c r="L2959">
        <v>4.1529999999999996</v>
      </c>
      <c r="M2959">
        <v>-73.635298399999996</v>
      </c>
      <c r="N2959">
        <v>25</v>
      </c>
      <c r="O2959">
        <v>366</v>
      </c>
      <c r="P2959">
        <f t="shared" si="93"/>
        <v>6.1</v>
      </c>
      <c r="R2959" t="str">
        <f t="shared" si="92"/>
        <v>2957,10,607797,4.153107508,-73.63378676,25,135,4.15252282585714,-73.6353530147619,0.185353969609228,10750,4.153,-73.6352984,25,366,6.1</v>
      </c>
    </row>
    <row r="2960" spans="1:18" x14ac:dyDescent="0.25">
      <c r="A2960">
        <v>2958</v>
      </c>
      <c r="B2960">
        <v>11</v>
      </c>
      <c r="C2960">
        <v>607798</v>
      </c>
      <c r="D2960">
        <v>4.1526939360000004</v>
      </c>
      <c r="E2960">
        <v>-73.633793580000003</v>
      </c>
      <c r="F2960">
        <v>15</v>
      </c>
      <c r="G2960">
        <v>135</v>
      </c>
      <c r="H2960">
        <v>4.1525228258571403</v>
      </c>
      <c r="I2960">
        <v>-73.635353014761904</v>
      </c>
      <c r="J2960">
        <v>0.17388022044759899</v>
      </c>
      <c r="K2960">
        <v>10750</v>
      </c>
      <c r="L2960">
        <v>4.1529999999999996</v>
      </c>
      <c r="M2960">
        <v>-73.635298399999996</v>
      </c>
      <c r="N2960">
        <v>15</v>
      </c>
      <c r="O2960">
        <v>366</v>
      </c>
      <c r="P2960">
        <f t="shared" si="93"/>
        <v>6.1</v>
      </c>
      <c r="R2960" t="str">
        <f t="shared" si="92"/>
        <v>2958,11,607798,4.152693936,-73.63379358,15,135,4.15252282585714,-73.6353530147619,0.173880220447599,10750,4.153,-73.6352984,15,366,6.1</v>
      </c>
    </row>
    <row r="2961" spans="1:18" x14ac:dyDescent="0.25">
      <c r="A2961">
        <v>2959</v>
      </c>
      <c r="B2961">
        <v>13</v>
      </c>
      <c r="C2961">
        <v>607800</v>
      </c>
      <c r="D2961">
        <v>4.1526215610000001</v>
      </c>
      <c r="E2961">
        <v>-73.632163320000004</v>
      </c>
      <c r="F2961">
        <v>16</v>
      </c>
      <c r="G2961">
        <v>16</v>
      </c>
      <c r="H2961">
        <v>4.15245332937931</v>
      </c>
      <c r="I2961">
        <v>-73.630687070344806</v>
      </c>
      <c r="J2961">
        <v>0.16468230774416701</v>
      </c>
      <c r="K2961">
        <v>11395</v>
      </c>
      <c r="L2961">
        <v>4.1520000000000001</v>
      </c>
      <c r="M2961">
        <v>-73.630911600000005</v>
      </c>
      <c r="N2961">
        <v>16</v>
      </c>
      <c r="O2961">
        <v>255</v>
      </c>
      <c r="P2961">
        <f t="shared" si="93"/>
        <v>4.25</v>
      </c>
      <c r="R2961" t="str">
        <f t="shared" si="92"/>
        <v>2959,13,607800,4.152621561,-73.63216332,16,16,4.15245332937931,-73.6306870703448,0.164682307744167,11395,4.152,-73.6309116,16,255,4.25</v>
      </c>
    </row>
    <row r="2962" spans="1:18" x14ac:dyDescent="0.25">
      <c r="A2962">
        <v>2960</v>
      </c>
      <c r="B2962">
        <v>14</v>
      </c>
      <c r="C2962">
        <v>607801</v>
      </c>
      <c r="D2962">
        <v>4.1518655649999996</v>
      </c>
      <c r="E2962">
        <v>-73.632253829999996</v>
      </c>
      <c r="F2962">
        <v>14</v>
      </c>
      <c r="G2962">
        <v>16</v>
      </c>
      <c r="H2962">
        <v>4.15245332937931</v>
      </c>
      <c r="I2962">
        <v>-73.630687070344806</v>
      </c>
      <c r="J2962">
        <v>0.185526820271284</v>
      </c>
      <c r="K2962">
        <v>11395</v>
      </c>
      <c r="L2962">
        <v>4.1520000000000001</v>
      </c>
      <c r="M2962">
        <v>-73.630911600000005</v>
      </c>
      <c r="N2962">
        <v>14</v>
      </c>
      <c r="O2962">
        <v>255</v>
      </c>
      <c r="P2962">
        <f t="shared" si="93"/>
        <v>4.25</v>
      </c>
      <c r="R2962" t="str">
        <f t="shared" si="92"/>
        <v>2960,14,607801,4.151865565,-73.63225383,14,16,4.15245332937931,-73.6306870703448,0.185526820271284,11395,4.152,-73.6309116,14,255,4.25</v>
      </c>
    </row>
    <row r="2963" spans="1:18" x14ac:dyDescent="0.25">
      <c r="A2963">
        <v>2961</v>
      </c>
      <c r="B2963">
        <v>22</v>
      </c>
      <c r="C2963">
        <v>607809</v>
      </c>
      <c r="D2963">
        <v>4.1502900169999997</v>
      </c>
      <c r="E2963">
        <v>-73.632393750000006</v>
      </c>
      <c r="F2963">
        <v>22</v>
      </c>
      <c r="G2963">
        <v>16</v>
      </c>
      <c r="H2963">
        <v>4.15245332937931</v>
      </c>
      <c r="I2963">
        <v>-73.630687070344806</v>
      </c>
      <c r="J2963">
        <v>0.30589519246282998</v>
      </c>
      <c r="K2963">
        <v>11395</v>
      </c>
      <c r="L2963">
        <v>4.1520000000000001</v>
      </c>
      <c r="M2963">
        <v>-73.630911600000005</v>
      </c>
      <c r="N2963">
        <v>22</v>
      </c>
      <c r="O2963">
        <v>255</v>
      </c>
      <c r="P2963">
        <f t="shared" si="93"/>
        <v>4.25</v>
      </c>
      <c r="R2963" t="str">
        <f t="shared" si="92"/>
        <v>2961,22,607809,4.150290017,-73.63239375,22,16,4.15245332937931,-73.6306870703448,0.30589519246283,11395,4.152,-73.6309116,22,255,4.25</v>
      </c>
    </row>
    <row r="2964" spans="1:18" x14ac:dyDescent="0.25">
      <c r="A2964">
        <v>2962</v>
      </c>
      <c r="B2964">
        <v>22</v>
      </c>
      <c r="C2964">
        <v>607828</v>
      </c>
      <c r="D2964">
        <v>4.1524246060000003</v>
      </c>
      <c r="E2964">
        <v>-73.629639920000002</v>
      </c>
      <c r="F2964">
        <v>18</v>
      </c>
      <c r="G2964">
        <v>16</v>
      </c>
      <c r="H2964">
        <v>4.15245332937931</v>
      </c>
      <c r="I2964">
        <v>-73.630687070344806</v>
      </c>
      <c r="J2964">
        <v>0.116103118967983</v>
      </c>
      <c r="K2964">
        <v>11395</v>
      </c>
      <c r="L2964">
        <v>4.1520000000000001</v>
      </c>
      <c r="M2964">
        <v>-73.630911600000005</v>
      </c>
      <c r="N2964">
        <v>18</v>
      </c>
      <c r="O2964">
        <v>255</v>
      </c>
      <c r="P2964">
        <f t="shared" si="93"/>
        <v>4.25</v>
      </c>
      <c r="R2964" t="str">
        <f t="shared" si="92"/>
        <v>2962,22,607828,4.152424606,-73.62963992,18,16,4.15245332937931,-73.6306870703448,0.116103118967983,11395,4.152,-73.6309116,18,255,4.25</v>
      </c>
    </row>
    <row r="2965" spans="1:18" x14ac:dyDescent="0.25">
      <c r="A2965">
        <v>2963</v>
      </c>
      <c r="B2965">
        <v>16</v>
      </c>
      <c r="C2965">
        <v>607838</v>
      </c>
      <c r="D2965">
        <v>4.1556144789999996</v>
      </c>
      <c r="E2965">
        <v>-73.629173140000006</v>
      </c>
      <c r="F2965">
        <v>46</v>
      </c>
      <c r="G2965">
        <v>76</v>
      </c>
      <c r="H2965">
        <v>4.1555603668108096</v>
      </c>
      <c r="I2965">
        <v>-73.628378114594597</v>
      </c>
      <c r="J2965">
        <v>8.8319960284693494E-2</v>
      </c>
      <c r="K2965">
        <v>8720</v>
      </c>
      <c r="L2965">
        <v>4.1559999999999997</v>
      </c>
      <c r="M2965">
        <v>-73.628383600000006</v>
      </c>
      <c r="N2965">
        <v>46</v>
      </c>
      <c r="O2965">
        <v>376</v>
      </c>
      <c r="P2965">
        <f t="shared" si="93"/>
        <v>6.2666666666666666</v>
      </c>
      <c r="R2965" t="str">
        <f t="shared" si="92"/>
        <v>2963,16,607838,4.155614479,-73.62917314,46,76,4.15556036681081,-73.6283781145946,0.0883199602846935,8720,4.156,-73.6283836,46,376,6.26666666666667</v>
      </c>
    </row>
    <row r="2966" spans="1:18" x14ac:dyDescent="0.25">
      <c r="A2966">
        <v>2964</v>
      </c>
      <c r="B2966">
        <v>17</v>
      </c>
      <c r="C2966">
        <v>607839</v>
      </c>
      <c r="D2966">
        <v>4.1552953419999996</v>
      </c>
      <c r="E2966">
        <v>-73.629257089999996</v>
      </c>
      <c r="F2966">
        <v>39</v>
      </c>
      <c r="G2966">
        <v>76</v>
      </c>
      <c r="H2966">
        <v>4.1555603668108096</v>
      </c>
      <c r="I2966">
        <v>-73.628378114594597</v>
      </c>
      <c r="J2966">
        <v>0.10177381036371699</v>
      </c>
      <c r="K2966">
        <v>8720</v>
      </c>
      <c r="L2966">
        <v>4.1559999999999997</v>
      </c>
      <c r="M2966">
        <v>-73.628383600000006</v>
      </c>
      <c r="N2966">
        <v>39</v>
      </c>
      <c r="O2966">
        <v>376</v>
      </c>
      <c r="P2966">
        <f t="shared" si="93"/>
        <v>6.2666666666666666</v>
      </c>
      <c r="R2966" t="str">
        <f t="shared" si="92"/>
        <v>2964,17,607839,4.155295342,-73.62925709,39,76,4.15556036681081,-73.6283781145946,0.101773810363717,8720,4.156,-73.6283836,39,376,6.26666666666667</v>
      </c>
    </row>
    <row r="2967" spans="1:18" x14ac:dyDescent="0.25">
      <c r="A2967">
        <v>2965</v>
      </c>
      <c r="B2967">
        <v>1</v>
      </c>
      <c r="C2967">
        <v>607840</v>
      </c>
      <c r="D2967">
        <v>4.1542203630000003</v>
      </c>
      <c r="E2967">
        <v>-73.628709310000005</v>
      </c>
      <c r="F2967">
        <v>26</v>
      </c>
      <c r="G2967">
        <v>76</v>
      </c>
      <c r="H2967">
        <v>4.1555603668108096</v>
      </c>
      <c r="I2967">
        <v>-73.628378114594597</v>
      </c>
      <c r="J2967">
        <v>0.153365733251208</v>
      </c>
      <c r="K2967">
        <v>8720</v>
      </c>
      <c r="L2967">
        <v>4.1559999999999997</v>
      </c>
      <c r="M2967">
        <v>-73.628383600000006</v>
      </c>
      <c r="N2967">
        <v>26</v>
      </c>
      <c r="O2967">
        <v>376</v>
      </c>
      <c r="P2967">
        <f t="shared" si="93"/>
        <v>6.2666666666666666</v>
      </c>
      <c r="R2967" t="str">
        <f t="shared" si="92"/>
        <v>2965,1,607840,4.154220363,-73.62870931,26,76,4.15556036681081,-73.6283781145946,0.153365733251208,8720,4.156,-73.6283836,26,376,6.26666666666667</v>
      </c>
    </row>
    <row r="2968" spans="1:18" x14ac:dyDescent="0.25">
      <c r="A2968">
        <v>2966</v>
      </c>
      <c r="B2968">
        <v>6</v>
      </c>
      <c r="C2968">
        <v>607845</v>
      </c>
      <c r="D2968">
        <v>4.154968405</v>
      </c>
      <c r="E2968">
        <v>-73.628372740000003</v>
      </c>
      <c r="F2968">
        <v>28</v>
      </c>
      <c r="G2968">
        <v>76</v>
      </c>
      <c r="H2968">
        <v>4.1555603668108096</v>
      </c>
      <c r="I2968">
        <v>-73.628378114594597</v>
      </c>
      <c r="J2968">
        <v>6.5784520423077794E-2</v>
      </c>
      <c r="K2968">
        <v>8720</v>
      </c>
      <c r="L2968">
        <v>4.1559999999999997</v>
      </c>
      <c r="M2968">
        <v>-73.628383600000006</v>
      </c>
      <c r="N2968">
        <v>28</v>
      </c>
      <c r="O2968">
        <v>376</v>
      </c>
      <c r="P2968">
        <f t="shared" si="93"/>
        <v>6.2666666666666666</v>
      </c>
      <c r="R2968" t="str">
        <f t="shared" si="92"/>
        <v>2966,6,607845,4.154968405,-73.62837274,28,76,4.15556036681081,-73.6283781145946,0.0657845204230778,8720,4.156,-73.6283836,28,376,6.26666666666667</v>
      </c>
    </row>
    <row r="2969" spans="1:18" x14ac:dyDescent="0.25">
      <c r="A2969">
        <v>2967</v>
      </c>
      <c r="B2969">
        <v>20</v>
      </c>
      <c r="C2969">
        <v>130557</v>
      </c>
      <c r="D2969">
        <v>4.1566204290000002</v>
      </c>
      <c r="E2969">
        <v>-73.628297590000003</v>
      </c>
      <c r="F2969">
        <v>26</v>
      </c>
      <c r="G2969">
        <v>76</v>
      </c>
      <c r="H2969">
        <v>4.1555603668108096</v>
      </c>
      <c r="I2969">
        <v>-73.628378114594597</v>
      </c>
      <c r="J2969">
        <v>0.118137128372586</v>
      </c>
      <c r="K2969">
        <v>8720</v>
      </c>
      <c r="L2969">
        <v>4.1559999999999997</v>
      </c>
      <c r="M2969">
        <v>-73.628383600000006</v>
      </c>
      <c r="N2969">
        <v>26</v>
      </c>
      <c r="O2969">
        <v>376</v>
      </c>
      <c r="P2969">
        <f t="shared" si="93"/>
        <v>6.2666666666666666</v>
      </c>
      <c r="R2969" t="str">
        <f t="shared" si="92"/>
        <v>2967,20,130557,4.156620429,-73.62829759,26,76,4.15556036681081,-73.6283781145946,0.118137128372586,8720,4.156,-73.6283836,26,376,6.26666666666667</v>
      </c>
    </row>
    <row r="2970" spans="1:18" x14ac:dyDescent="0.25">
      <c r="A2970">
        <v>2968</v>
      </c>
      <c r="B2970">
        <v>23</v>
      </c>
      <c r="C2970">
        <v>130562</v>
      </c>
      <c r="D2970">
        <v>4.1550443010000002</v>
      </c>
      <c r="E2970">
        <v>-73.626381230000007</v>
      </c>
      <c r="F2970">
        <v>26</v>
      </c>
      <c r="G2970">
        <v>76</v>
      </c>
      <c r="H2970">
        <v>4.1555603668108096</v>
      </c>
      <c r="I2970">
        <v>-73.628378114594597</v>
      </c>
      <c r="J2970">
        <v>0.22862990845242401</v>
      </c>
      <c r="K2970">
        <v>8720</v>
      </c>
      <c r="L2970">
        <v>4.1559999999999997</v>
      </c>
      <c r="M2970">
        <v>-73.628383600000006</v>
      </c>
      <c r="N2970">
        <v>26</v>
      </c>
      <c r="O2970">
        <v>376</v>
      </c>
      <c r="P2970">
        <f t="shared" si="93"/>
        <v>6.2666666666666666</v>
      </c>
      <c r="R2970" t="str">
        <f t="shared" si="92"/>
        <v>2968,23,130562,4.155044301,-73.62638123,26,76,4.15556036681081,-73.6283781145946,0.228629908452424,8720,4.156,-73.6283836,26,376,6.26666666666667</v>
      </c>
    </row>
    <row r="2971" spans="1:18" x14ac:dyDescent="0.25">
      <c r="A2971">
        <v>2969</v>
      </c>
      <c r="B2971">
        <v>4</v>
      </c>
      <c r="C2971">
        <v>607870</v>
      </c>
      <c r="D2971">
        <v>4.1521925509999997</v>
      </c>
      <c r="E2971">
        <v>-73.626769300000007</v>
      </c>
      <c r="F2971">
        <v>34</v>
      </c>
      <c r="G2971">
        <v>163</v>
      </c>
      <c r="H2971">
        <v>4.1513232377333296</v>
      </c>
      <c r="I2971">
        <v>-73.627627820000001</v>
      </c>
      <c r="J2971">
        <v>0.13559535514420201</v>
      </c>
      <c r="K2971">
        <v>12556</v>
      </c>
      <c r="L2971">
        <v>4.1509999999999998</v>
      </c>
      <c r="M2971">
        <v>-73.627765299999993</v>
      </c>
      <c r="N2971">
        <v>34</v>
      </c>
      <c r="O2971">
        <v>320</v>
      </c>
      <c r="P2971">
        <f t="shared" si="93"/>
        <v>5.333333333333333</v>
      </c>
      <c r="R2971" t="str">
        <f t="shared" si="92"/>
        <v>2969,4,607870,4.152192551,-73.6267693,34,163,4.15132323773333,-73.62762782,0.135595355144202,12556,4.151,-73.6277653,34,320,5.33333333333333</v>
      </c>
    </row>
    <row r="2972" spans="1:18" x14ac:dyDescent="0.25">
      <c r="A2972">
        <v>2970</v>
      </c>
      <c r="B2972">
        <v>15</v>
      </c>
      <c r="C2972">
        <v>607880</v>
      </c>
      <c r="D2972">
        <v>4.1499469290000004</v>
      </c>
      <c r="E2972">
        <v>-73.628064210000005</v>
      </c>
      <c r="F2972">
        <v>43</v>
      </c>
      <c r="G2972">
        <v>163</v>
      </c>
      <c r="H2972">
        <v>4.1513232377333296</v>
      </c>
      <c r="I2972">
        <v>-73.627627820000001</v>
      </c>
      <c r="J2972">
        <v>0.160408026311328</v>
      </c>
      <c r="K2972">
        <v>12556</v>
      </c>
      <c r="L2972">
        <v>4.1509999999999998</v>
      </c>
      <c r="M2972">
        <v>-73.627765299999993</v>
      </c>
      <c r="N2972">
        <v>43</v>
      </c>
      <c r="O2972">
        <v>320</v>
      </c>
      <c r="P2972">
        <f t="shared" si="93"/>
        <v>5.333333333333333</v>
      </c>
      <c r="R2972" t="str">
        <f t="shared" si="92"/>
        <v>2970,15,607880,4.149946929,-73.62806421,43,163,4.15132323773333,-73.62762782,0.160408026311328,12556,4.151,-73.6277653,43,320,5.33333333333333</v>
      </c>
    </row>
    <row r="2973" spans="1:18" x14ac:dyDescent="0.25">
      <c r="A2973">
        <v>2971</v>
      </c>
      <c r="B2973">
        <v>18</v>
      </c>
      <c r="C2973">
        <v>607899</v>
      </c>
      <c r="D2973">
        <v>4.1494971649999997</v>
      </c>
      <c r="E2973">
        <v>-73.629834799999998</v>
      </c>
      <c r="F2973">
        <v>28</v>
      </c>
      <c r="G2973">
        <v>163</v>
      </c>
      <c r="H2973">
        <v>4.1513232377333296</v>
      </c>
      <c r="I2973">
        <v>-73.627627820000001</v>
      </c>
      <c r="J2973">
        <v>0.31782148903412899</v>
      </c>
      <c r="K2973">
        <v>12556</v>
      </c>
      <c r="L2973">
        <v>4.1509999999999998</v>
      </c>
      <c r="M2973">
        <v>-73.627765299999993</v>
      </c>
      <c r="N2973">
        <v>28</v>
      </c>
      <c r="O2973">
        <v>320</v>
      </c>
      <c r="P2973">
        <f t="shared" si="93"/>
        <v>5.333333333333333</v>
      </c>
      <c r="R2973" t="str">
        <f t="shared" si="92"/>
        <v>2971,18,607899,4.149497165,-73.6298348,28,163,4.15132323773333,-73.62762782,0.317821489034129,12556,4.151,-73.6277653,28,320,5.33333333333333</v>
      </c>
    </row>
    <row r="2974" spans="1:18" x14ac:dyDescent="0.25">
      <c r="A2974">
        <v>2972</v>
      </c>
      <c r="B2974">
        <v>6</v>
      </c>
      <c r="C2974">
        <v>607910</v>
      </c>
      <c r="D2974">
        <v>4.1491815609999998</v>
      </c>
      <c r="E2974">
        <v>-73.633511679999998</v>
      </c>
      <c r="F2974">
        <v>28</v>
      </c>
      <c r="G2974">
        <v>101</v>
      </c>
      <c r="H2974">
        <v>4.1473052510277704</v>
      </c>
      <c r="I2974">
        <v>-73.631692954444404</v>
      </c>
      <c r="J2974">
        <v>0.29001298524628799</v>
      </c>
      <c r="K2974">
        <v>14732</v>
      </c>
      <c r="L2974">
        <v>4.1470000000000002</v>
      </c>
      <c r="M2974">
        <v>-73.631806800000007</v>
      </c>
      <c r="N2974">
        <v>28</v>
      </c>
      <c r="O2974">
        <v>118</v>
      </c>
      <c r="P2974">
        <f t="shared" si="93"/>
        <v>1.9666666666666666</v>
      </c>
      <c r="R2974" t="str">
        <f t="shared" si="92"/>
        <v>2972,6,607910,4.149181561,-73.63351168,28,101,4.14730525102777,-73.6316929544444,0.290012985246288,14732,4.147,-73.6318068,28,118,1.96666666666667</v>
      </c>
    </row>
    <row r="2975" spans="1:18" x14ac:dyDescent="0.25">
      <c r="A2975">
        <v>2973</v>
      </c>
      <c r="B2975">
        <v>26</v>
      </c>
      <c r="C2975">
        <v>131038</v>
      </c>
      <c r="D2975">
        <v>4.14223389</v>
      </c>
      <c r="E2975">
        <v>-73.650757110000001</v>
      </c>
      <c r="F2975">
        <v>37</v>
      </c>
      <c r="G2975">
        <v>29</v>
      </c>
      <c r="H2975">
        <v>4.1431128865555502</v>
      </c>
      <c r="I2975">
        <v>-73.651437592777697</v>
      </c>
      <c r="J2975">
        <v>0.123407689087256</v>
      </c>
      <c r="K2975">
        <v>17453</v>
      </c>
      <c r="L2975">
        <v>4.1429999999999998</v>
      </c>
      <c r="M2975">
        <v>-73.651325799999995</v>
      </c>
      <c r="N2975">
        <v>37</v>
      </c>
      <c r="O2975">
        <v>452</v>
      </c>
      <c r="P2975">
        <f t="shared" si="93"/>
        <v>7.5333333333333332</v>
      </c>
      <c r="R2975" t="str">
        <f t="shared" si="92"/>
        <v>2973,26,131038,4.14223389,-73.65075711,37,29,4.14311288655555,-73.6514375927777,0.123407689087256,17453,4.143,-73.6513258,37,452,7.53333333333333</v>
      </c>
    </row>
    <row r="2976" spans="1:18" x14ac:dyDescent="0.25">
      <c r="A2976">
        <v>2974</v>
      </c>
      <c r="B2976">
        <v>9</v>
      </c>
      <c r="C2976">
        <v>607935</v>
      </c>
      <c r="D2976">
        <v>4.1446421889999998</v>
      </c>
      <c r="E2976">
        <v>-73.642296759999994</v>
      </c>
      <c r="F2976">
        <v>38</v>
      </c>
      <c r="G2976">
        <v>130</v>
      </c>
      <c r="H2976">
        <v>4.1438389572666603</v>
      </c>
      <c r="I2976">
        <v>-73.640434013999993</v>
      </c>
      <c r="J2976">
        <v>0.224925639829469</v>
      </c>
      <c r="K2976">
        <v>16741</v>
      </c>
      <c r="L2976">
        <v>4.1440000000000001</v>
      </c>
      <c r="M2976">
        <v>-73.640455000000003</v>
      </c>
      <c r="N2976">
        <v>38</v>
      </c>
      <c r="O2976">
        <v>360</v>
      </c>
      <c r="P2976">
        <f t="shared" si="93"/>
        <v>6</v>
      </c>
      <c r="R2976" t="str">
        <f t="shared" si="92"/>
        <v>2974,9,607935,4.144642189,-73.64229676,38,130,4.14383895726666,-73.640434014,0.224925639829469,16741,4.144,-73.640455,38,360,6</v>
      </c>
    </row>
    <row r="2977" spans="1:18" x14ac:dyDescent="0.25">
      <c r="A2977">
        <v>2975</v>
      </c>
      <c r="B2977">
        <v>12</v>
      </c>
      <c r="C2977">
        <v>607938</v>
      </c>
      <c r="D2977">
        <v>4.1446526549999998</v>
      </c>
      <c r="E2977">
        <v>-73.640218290000007</v>
      </c>
      <c r="F2977">
        <v>26</v>
      </c>
      <c r="G2977">
        <v>130</v>
      </c>
      <c r="H2977">
        <v>4.1438389572666603</v>
      </c>
      <c r="I2977">
        <v>-73.640434013999993</v>
      </c>
      <c r="J2977">
        <v>9.3529975315544897E-2</v>
      </c>
      <c r="K2977">
        <v>16741</v>
      </c>
      <c r="L2977">
        <v>4.1440000000000001</v>
      </c>
      <c r="M2977">
        <v>-73.640455000000003</v>
      </c>
      <c r="N2977">
        <v>26</v>
      </c>
      <c r="O2977">
        <v>360</v>
      </c>
      <c r="P2977">
        <f t="shared" si="93"/>
        <v>6</v>
      </c>
      <c r="R2977" t="str">
        <f t="shared" si="92"/>
        <v>2975,12,607938,4.144652655,-73.64021829,26,130,4.14383895726666,-73.640434014,0.0935299753155449,16741,4.144,-73.640455,26,360,6</v>
      </c>
    </row>
    <row r="2978" spans="1:18" x14ac:dyDescent="0.25">
      <c r="A2978">
        <v>2976</v>
      </c>
      <c r="B2978">
        <v>20</v>
      </c>
      <c r="C2978">
        <v>130884</v>
      </c>
      <c r="D2978">
        <v>4.1465348669999997</v>
      </c>
      <c r="E2978">
        <v>-73.644509780000007</v>
      </c>
      <c r="F2978">
        <v>37</v>
      </c>
      <c r="G2978">
        <v>151</v>
      </c>
      <c r="H2978">
        <v>4.1468410883448197</v>
      </c>
      <c r="I2978">
        <v>-73.644898477241298</v>
      </c>
      <c r="J2978">
        <v>5.4899300176697703E-2</v>
      </c>
      <c r="K2978">
        <v>14845</v>
      </c>
      <c r="L2978">
        <v>4.1470000000000002</v>
      </c>
      <c r="M2978">
        <v>-73.644891099999995</v>
      </c>
      <c r="N2978">
        <v>37</v>
      </c>
      <c r="O2978">
        <v>405</v>
      </c>
      <c r="P2978">
        <f t="shared" si="93"/>
        <v>6.75</v>
      </c>
      <c r="R2978" t="str">
        <f t="shared" si="92"/>
        <v>2976,20,130884,4.146534867,-73.64450978,37,151,4.14684108834482,-73.6448984772413,0.0548993001766977,14845,4.147,-73.6448911,37,405,6.75</v>
      </c>
    </row>
    <row r="2979" spans="1:18" x14ac:dyDescent="0.25">
      <c r="A2979">
        <v>2977</v>
      </c>
      <c r="B2979">
        <v>4</v>
      </c>
      <c r="C2979">
        <v>607949</v>
      </c>
      <c r="D2979">
        <v>4.1465146610000003</v>
      </c>
      <c r="E2979">
        <v>-73.639674429999999</v>
      </c>
      <c r="F2979">
        <v>25</v>
      </c>
      <c r="G2979">
        <v>130</v>
      </c>
      <c r="H2979">
        <v>4.1438389572666603</v>
      </c>
      <c r="I2979">
        <v>-73.640434013999993</v>
      </c>
      <c r="J2979">
        <v>0.30902660682328098</v>
      </c>
      <c r="K2979">
        <v>16741</v>
      </c>
      <c r="L2979">
        <v>4.1440000000000001</v>
      </c>
      <c r="M2979">
        <v>-73.640455000000003</v>
      </c>
      <c r="N2979">
        <v>25</v>
      </c>
      <c r="O2979">
        <v>360</v>
      </c>
      <c r="P2979">
        <f t="shared" si="93"/>
        <v>6</v>
      </c>
      <c r="R2979" t="str">
        <f t="shared" si="92"/>
        <v>2977,4,607949,4.146514661,-73.63967443,25,130,4.14383895726666,-73.640434014,0.309026606823281,16741,4.144,-73.640455,25,360,6</v>
      </c>
    </row>
    <row r="2980" spans="1:18" x14ac:dyDescent="0.25">
      <c r="A2980">
        <v>2978</v>
      </c>
      <c r="B2980">
        <v>14</v>
      </c>
      <c r="C2980">
        <v>607959</v>
      </c>
      <c r="D2980">
        <v>4.1449909070000004</v>
      </c>
      <c r="E2980">
        <v>-73.637263180000005</v>
      </c>
      <c r="F2980">
        <v>13</v>
      </c>
      <c r="G2980">
        <v>173</v>
      </c>
      <c r="H2980">
        <v>4.1432342999999996</v>
      </c>
      <c r="I2980">
        <v>-73.635653038333302</v>
      </c>
      <c r="J2980">
        <v>0.26448442996981097</v>
      </c>
      <c r="K2980">
        <v>17917</v>
      </c>
      <c r="L2980">
        <v>4.1429999999999998</v>
      </c>
      <c r="M2980">
        <v>-73.635698199999993</v>
      </c>
      <c r="N2980">
        <v>13</v>
      </c>
      <c r="O2980">
        <v>240</v>
      </c>
      <c r="P2980">
        <f t="shared" si="93"/>
        <v>4</v>
      </c>
      <c r="R2980" t="str">
        <f t="shared" si="92"/>
        <v>2978,14,607959,4.144990907,-73.63726318,13,173,4.1432343,-73.6356530383333,0.264484429969811,17917,4.143,-73.6356982,13,240,4</v>
      </c>
    </row>
    <row r="2981" spans="1:18" x14ac:dyDescent="0.25">
      <c r="A2981">
        <v>2979</v>
      </c>
      <c r="B2981">
        <v>17</v>
      </c>
      <c r="C2981">
        <v>607962</v>
      </c>
      <c r="D2981">
        <v>4.1436731260000004</v>
      </c>
      <c r="E2981">
        <v>-73.638942889999996</v>
      </c>
      <c r="F2981">
        <v>22</v>
      </c>
      <c r="G2981">
        <v>130</v>
      </c>
      <c r="H2981">
        <v>4.1438389572666603</v>
      </c>
      <c r="I2981">
        <v>-73.640434013999993</v>
      </c>
      <c r="J2981">
        <v>0.16629238504562599</v>
      </c>
      <c r="K2981">
        <v>16741</v>
      </c>
      <c r="L2981">
        <v>4.1440000000000001</v>
      </c>
      <c r="M2981">
        <v>-73.640455000000003</v>
      </c>
      <c r="N2981">
        <v>22</v>
      </c>
      <c r="O2981">
        <v>360</v>
      </c>
      <c r="P2981">
        <f t="shared" si="93"/>
        <v>6</v>
      </c>
      <c r="R2981" t="str">
        <f t="shared" si="92"/>
        <v>2979,17,607962,4.143673126,-73.63894289,22,130,4.14383895726666,-73.640434014,0.166292385045626,16741,4.144,-73.640455,22,360,6</v>
      </c>
    </row>
    <row r="2982" spans="1:18" x14ac:dyDescent="0.25">
      <c r="A2982">
        <v>2980</v>
      </c>
      <c r="B2982">
        <v>5</v>
      </c>
      <c r="C2982">
        <v>607967</v>
      </c>
      <c r="D2982">
        <v>4.1490888740000003</v>
      </c>
      <c r="E2982">
        <v>-73.640973759999994</v>
      </c>
      <c r="F2982">
        <v>34</v>
      </c>
      <c r="G2982">
        <v>54</v>
      </c>
      <c r="H2982">
        <v>4.1487658589117604</v>
      </c>
      <c r="I2982">
        <v>-73.642164212941097</v>
      </c>
      <c r="J2982">
        <v>0.136738035180752</v>
      </c>
      <c r="K2982">
        <v>13805</v>
      </c>
      <c r="L2982">
        <v>4.149</v>
      </c>
      <c r="M2982">
        <v>-73.642156999999997</v>
      </c>
      <c r="N2982">
        <v>34</v>
      </c>
      <c r="O2982">
        <v>375</v>
      </c>
      <c r="P2982">
        <f t="shared" si="93"/>
        <v>6.25</v>
      </c>
      <c r="R2982" t="str">
        <f t="shared" si="92"/>
        <v>2980,5,607967,4.149088874,-73.64097376,34,54,4.14876585891176,-73.6421642129411,0.136738035180752,13805,4.149,-73.642157,34,375,6.25</v>
      </c>
    </row>
    <row r="2983" spans="1:18" x14ac:dyDescent="0.25">
      <c r="A2983">
        <v>2981</v>
      </c>
      <c r="B2983">
        <v>1</v>
      </c>
      <c r="C2983">
        <v>607994</v>
      </c>
      <c r="D2983">
        <v>4.1492690689999998</v>
      </c>
      <c r="E2983">
        <v>-73.637375289999994</v>
      </c>
      <c r="F2983">
        <v>22</v>
      </c>
      <c r="G2983">
        <v>33</v>
      </c>
      <c r="H2983">
        <v>4.1482116295833302</v>
      </c>
      <c r="I2983">
        <v>-73.637381104583298</v>
      </c>
      <c r="J2983">
        <v>0.117509842352892</v>
      </c>
      <c r="K2983">
        <v>14187</v>
      </c>
      <c r="L2983">
        <v>4.1479999999999997</v>
      </c>
      <c r="M2983">
        <v>-73.637264999999999</v>
      </c>
      <c r="N2983">
        <v>22</v>
      </c>
      <c r="O2983">
        <v>121</v>
      </c>
      <c r="P2983">
        <f t="shared" si="93"/>
        <v>2.0166666666666666</v>
      </c>
      <c r="R2983" t="str">
        <f t="shared" si="92"/>
        <v>2981,1,607994,4.149269069,-73.63737529,22,33,4.14821162958333,-73.6373811045833,0.117509842352892,14187,4.148,-73.637265,22,121,2.01666666666667</v>
      </c>
    </row>
    <row r="2984" spans="1:18" x14ac:dyDescent="0.25">
      <c r="A2984">
        <v>2982</v>
      </c>
      <c r="B2984">
        <v>5</v>
      </c>
      <c r="C2984">
        <v>607998</v>
      </c>
      <c r="D2984">
        <v>4.1485192199999998</v>
      </c>
      <c r="E2984">
        <v>-73.636244079999997</v>
      </c>
      <c r="F2984">
        <v>7</v>
      </c>
      <c r="G2984">
        <v>33</v>
      </c>
      <c r="H2984">
        <v>4.1482116295833302</v>
      </c>
      <c r="I2984">
        <v>-73.637381104583298</v>
      </c>
      <c r="J2984">
        <v>0.130574203878672</v>
      </c>
      <c r="K2984">
        <v>14187</v>
      </c>
      <c r="L2984">
        <v>4.1479999999999997</v>
      </c>
      <c r="M2984">
        <v>-73.637264999999999</v>
      </c>
      <c r="N2984">
        <v>7</v>
      </c>
      <c r="O2984">
        <v>121</v>
      </c>
      <c r="P2984">
        <f t="shared" si="93"/>
        <v>2.0166666666666666</v>
      </c>
      <c r="R2984" t="str">
        <f t="shared" si="92"/>
        <v>2982,5,607998,4.14851922,-73.63624408,7,33,4.14821162958333,-73.6373811045833,0.130574203878672,14187,4.148,-73.637265,7,121,2.01666666666667</v>
      </c>
    </row>
    <row r="2985" spans="1:18" x14ac:dyDescent="0.25">
      <c r="A2985">
        <v>2983</v>
      </c>
      <c r="B2985">
        <v>11</v>
      </c>
      <c r="C2985">
        <v>608012</v>
      </c>
      <c r="D2985">
        <v>4.1425470349999998</v>
      </c>
      <c r="E2985">
        <v>-73.640056770000001</v>
      </c>
      <c r="F2985">
        <v>23</v>
      </c>
      <c r="G2985">
        <v>130</v>
      </c>
      <c r="H2985">
        <v>4.1438389572666603</v>
      </c>
      <c r="I2985">
        <v>-73.640434013999993</v>
      </c>
      <c r="J2985">
        <v>0.149529702831602</v>
      </c>
      <c r="K2985">
        <v>16741</v>
      </c>
      <c r="L2985">
        <v>4.1440000000000001</v>
      </c>
      <c r="M2985">
        <v>-73.640455000000003</v>
      </c>
      <c r="N2985">
        <v>23</v>
      </c>
      <c r="O2985">
        <v>360</v>
      </c>
      <c r="P2985">
        <f t="shared" si="93"/>
        <v>6</v>
      </c>
      <c r="R2985" t="str">
        <f t="shared" si="92"/>
        <v>2983,11,608012,4.142547035,-73.64005677,23,130,4.14383895726666,-73.640434014,0.149529702831602,16741,4.144,-73.640455,23,360,6</v>
      </c>
    </row>
    <row r="2986" spans="1:18" x14ac:dyDescent="0.25">
      <c r="A2986">
        <v>2984</v>
      </c>
      <c r="B2986">
        <v>11</v>
      </c>
      <c r="C2986">
        <v>608032</v>
      </c>
      <c r="D2986">
        <v>4.1436975</v>
      </c>
      <c r="E2986">
        <v>-73.635549909999995</v>
      </c>
      <c r="F2986">
        <v>13</v>
      </c>
      <c r="G2986">
        <v>173</v>
      </c>
      <c r="H2986">
        <v>4.1432342999999996</v>
      </c>
      <c r="I2986">
        <v>-73.635653038333302</v>
      </c>
      <c r="J2986">
        <v>5.27269832834543E-2</v>
      </c>
      <c r="K2986">
        <v>17917</v>
      </c>
      <c r="L2986">
        <v>4.1429999999999998</v>
      </c>
      <c r="M2986">
        <v>-73.635698199999993</v>
      </c>
      <c r="N2986">
        <v>13</v>
      </c>
      <c r="O2986">
        <v>240</v>
      </c>
      <c r="P2986">
        <f t="shared" si="93"/>
        <v>4</v>
      </c>
      <c r="R2986" t="str">
        <f t="shared" si="92"/>
        <v>2984,11,608032,4.1436975,-73.63554991,13,173,4.1432343,-73.6356530383333,0.0527269832834543,17917,4.143,-73.6356982,13,240,4</v>
      </c>
    </row>
    <row r="2987" spans="1:18" x14ac:dyDescent="0.25">
      <c r="A2987">
        <v>2985</v>
      </c>
      <c r="B2987">
        <v>19</v>
      </c>
      <c r="C2987">
        <v>608104</v>
      </c>
      <c r="D2987">
        <v>4.1446534220000002</v>
      </c>
      <c r="E2987">
        <v>-73.627323599999997</v>
      </c>
      <c r="F2987">
        <v>20</v>
      </c>
      <c r="G2987">
        <v>31</v>
      </c>
      <c r="H2987">
        <v>4.14667554456818</v>
      </c>
      <c r="I2987">
        <v>-73.627482417727194</v>
      </c>
      <c r="J2987">
        <v>0.225396986324093</v>
      </c>
      <c r="K2987">
        <v>14803</v>
      </c>
      <c r="L2987">
        <v>4.1470000000000002</v>
      </c>
      <c r="M2987">
        <v>-73.627614800000003</v>
      </c>
      <c r="N2987">
        <v>20</v>
      </c>
      <c r="O2987">
        <v>299</v>
      </c>
      <c r="P2987">
        <f t="shared" si="93"/>
        <v>4.9833333333333334</v>
      </c>
      <c r="R2987" t="str">
        <f t="shared" si="92"/>
        <v>2985,19,608104,4.144653422,-73.6273236,20,31,4.14667554456818,-73.6274824177272,0.225396986324093,14803,4.147,-73.6276148,20,299,4.98333333333333</v>
      </c>
    </row>
    <row r="2988" spans="1:18" x14ac:dyDescent="0.25">
      <c r="A2988">
        <v>2986</v>
      </c>
      <c r="B2988">
        <v>20</v>
      </c>
      <c r="C2988">
        <v>608144</v>
      </c>
      <c r="D2988">
        <v>4.1419986619999998</v>
      </c>
      <c r="E2988">
        <v>-73.629611030000007</v>
      </c>
      <c r="F2988">
        <v>73</v>
      </c>
      <c r="G2988">
        <v>162</v>
      </c>
      <c r="H2988">
        <v>4.1421591641842097</v>
      </c>
      <c r="I2988">
        <v>-73.627925145263106</v>
      </c>
      <c r="J2988">
        <v>0.18770410073035301</v>
      </c>
      <c r="K2988">
        <v>18288</v>
      </c>
      <c r="L2988">
        <v>4.1420000000000003</v>
      </c>
      <c r="M2988">
        <v>-73.627909900000006</v>
      </c>
      <c r="N2988">
        <v>73</v>
      </c>
      <c r="O2988">
        <v>303</v>
      </c>
      <c r="P2988">
        <f t="shared" si="93"/>
        <v>5.05</v>
      </c>
      <c r="R2988" t="str">
        <f t="shared" si="92"/>
        <v>2986,20,608144,4.141998662,-73.62961103,73,162,4.14215916418421,-73.6279251452631,0.187704100730353,18288,4.142,-73.6279099,73,303,5.05</v>
      </c>
    </row>
    <row r="2989" spans="1:18" x14ac:dyDescent="0.25">
      <c r="A2989">
        <v>2987</v>
      </c>
      <c r="B2989">
        <v>8</v>
      </c>
      <c r="C2989">
        <v>608152</v>
      </c>
      <c r="D2989">
        <v>4.1449778579999998</v>
      </c>
      <c r="E2989">
        <v>-73.631330180000006</v>
      </c>
      <c r="F2989">
        <v>30</v>
      </c>
      <c r="G2989">
        <v>101</v>
      </c>
      <c r="H2989">
        <v>4.1473052510277704</v>
      </c>
      <c r="I2989">
        <v>-73.631692954444404</v>
      </c>
      <c r="J2989">
        <v>0.26173858387963</v>
      </c>
      <c r="K2989">
        <v>14732</v>
      </c>
      <c r="L2989">
        <v>4.1470000000000002</v>
      </c>
      <c r="M2989">
        <v>-73.631806800000007</v>
      </c>
      <c r="N2989">
        <v>30</v>
      </c>
      <c r="O2989">
        <v>118</v>
      </c>
      <c r="P2989">
        <f t="shared" si="93"/>
        <v>1.9666666666666666</v>
      </c>
      <c r="R2989" t="str">
        <f t="shared" si="92"/>
        <v>2987,8,608152,4.144977858,-73.63133018,30,101,4.14730525102777,-73.6316929544444,0.26173858387963,14732,4.147,-73.6318068,30,118,1.96666666666667</v>
      </c>
    </row>
    <row r="2990" spans="1:18" x14ac:dyDescent="0.25">
      <c r="A2990">
        <v>2988</v>
      </c>
      <c r="B2990">
        <v>5</v>
      </c>
      <c r="C2990">
        <v>608167</v>
      </c>
      <c r="D2990">
        <v>4.1502725959999998</v>
      </c>
      <c r="E2990">
        <v>-73.62468097</v>
      </c>
      <c r="F2990">
        <v>54</v>
      </c>
      <c r="G2990">
        <v>78</v>
      </c>
      <c r="H2990">
        <v>4.1483240085945896</v>
      </c>
      <c r="I2990">
        <v>-73.624045934053996</v>
      </c>
      <c r="J2990">
        <v>0.227688612648</v>
      </c>
      <c r="K2990">
        <v>14282</v>
      </c>
      <c r="L2990">
        <v>4.1479999999999997</v>
      </c>
      <c r="M2990">
        <v>-73.624027999999996</v>
      </c>
      <c r="N2990">
        <v>54</v>
      </c>
      <c r="O2990">
        <v>374</v>
      </c>
      <c r="P2990">
        <f t="shared" si="93"/>
        <v>6.2333333333333334</v>
      </c>
      <c r="R2990" t="str">
        <f t="shared" si="92"/>
        <v>2988,5,608167,4.150272596,-73.62468097,54,78,4.14832400859459,-73.624045934054,0.227688612648,14282,4.148,-73.624028,54,374,6.23333333333333</v>
      </c>
    </row>
    <row r="2991" spans="1:18" x14ac:dyDescent="0.25">
      <c r="A2991">
        <v>2989</v>
      </c>
      <c r="B2991">
        <v>23</v>
      </c>
      <c r="C2991">
        <v>608188</v>
      </c>
      <c r="D2991">
        <v>4.1526668000000004</v>
      </c>
      <c r="E2991">
        <v>-73.622468470000001</v>
      </c>
      <c r="F2991">
        <v>17</v>
      </c>
      <c r="G2991">
        <v>35</v>
      </c>
      <c r="H2991">
        <v>4.1516513301250004</v>
      </c>
      <c r="I2991">
        <v>-73.622586237500002</v>
      </c>
      <c r="J2991">
        <v>0.113596586201648</v>
      </c>
      <c r="K2991">
        <v>11493</v>
      </c>
      <c r="L2991">
        <v>4.1520000000000001</v>
      </c>
      <c r="M2991">
        <v>-73.622415700000005</v>
      </c>
      <c r="N2991">
        <v>17</v>
      </c>
      <c r="O2991">
        <v>326</v>
      </c>
      <c r="P2991">
        <f t="shared" si="93"/>
        <v>5.4333333333333336</v>
      </c>
      <c r="R2991" t="str">
        <f t="shared" si="92"/>
        <v>2989,23,608188,4.1526668,-73.62246847,17,35,4.151651330125,-73.6225862375,0.113596586201648,11493,4.152,-73.6224157,17,326,5.43333333333333</v>
      </c>
    </row>
    <row r="2992" spans="1:18" x14ac:dyDescent="0.25">
      <c r="A2992">
        <v>2990</v>
      </c>
      <c r="B2992">
        <v>27</v>
      </c>
      <c r="C2992">
        <v>131054</v>
      </c>
      <c r="D2992">
        <v>4.1539739219999996</v>
      </c>
      <c r="E2992">
        <v>-73.620468000000002</v>
      </c>
      <c r="F2992">
        <v>13</v>
      </c>
      <c r="G2992">
        <v>193</v>
      </c>
      <c r="H2992">
        <v>4.15351632389189</v>
      </c>
      <c r="I2992">
        <v>-73.619519689459395</v>
      </c>
      <c r="J2992">
        <v>0.11675916935792199</v>
      </c>
      <c r="K2992">
        <v>9931</v>
      </c>
      <c r="L2992">
        <v>4.1539999999999999</v>
      </c>
      <c r="M2992">
        <v>-73.6196932</v>
      </c>
      <c r="N2992">
        <v>13</v>
      </c>
      <c r="O2992">
        <v>450</v>
      </c>
      <c r="P2992">
        <f t="shared" si="93"/>
        <v>7.5</v>
      </c>
      <c r="R2992" t="str">
        <f t="shared" si="92"/>
        <v>2990,27,131054,4.153973922,-73.620468,13,193,4.15351632389189,-73.6195196894594,0.116759169357922,9931,4.154,-73.6196932,13,450,7.5</v>
      </c>
    </row>
    <row r="2993" spans="1:18" x14ac:dyDescent="0.25">
      <c r="A2993">
        <v>2991</v>
      </c>
      <c r="B2993">
        <v>3</v>
      </c>
      <c r="C2993">
        <v>608214</v>
      </c>
      <c r="D2993">
        <v>4.1513312899999999</v>
      </c>
      <c r="E2993">
        <v>-73.619721979999994</v>
      </c>
      <c r="F2993">
        <v>28</v>
      </c>
      <c r="G2993">
        <v>105</v>
      </c>
      <c r="H2993">
        <v>4.1513210288965503</v>
      </c>
      <c r="I2993">
        <v>-73.618536928965497</v>
      </c>
      <c r="J2993">
        <v>0.131348372538896</v>
      </c>
      <c r="K2993">
        <v>12294</v>
      </c>
      <c r="L2993">
        <v>4.1509999999999998</v>
      </c>
      <c r="M2993">
        <v>-73.618519800000001</v>
      </c>
      <c r="N2993">
        <v>28</v>
      </c>
      <c r="O2993">
        <v>451</v>
      </c>
      <c r="P2993">
        <f t="shared" si="93"/>
        <v>7.5166666666666666</v>
      </c>
      <c r="R2993" t="str">
        <f t="shared" si="92"/>
        <v>2991,3,608214,4.15133129,-73.61972198,28,105,4.15132102889655,-73.6185369289655,0.131348372538896,12294,4.151,-73.6185198,28,451,7.51666666666667</v>
      </c>
    </row>
    <row r="2994" spans="1:18" x14ac:dyDescent="0.25">
      <c r="A2994">
        <v>2992</v>
      </c>
      <c r="B2994">
        <v>2</v>
      </c>
      <c r="C2994">
        <v>608238</v>
      </c>
      <c r="D2994">
        <v>4.1538726879999999</v>
      </c>
      <c r="E2994">
        <v>-73.620029479999999</v>
      </c>
      <c r="F2994">
        <v>19</v>
      </c>
      <c r="G2994">
        <v>193</v>
      </c>
      <c r="H2994">
        <v>4.15351632389189</v>
      </c>
      <c r="I2994">
        <v>-73.619519689459395</v>
      </c>
      <c r="J2994">
        <v>6.8997716305576495E-2</v>
      </c>
      <c r="K2994">
        <v>9931</v>
      </c>
      <c r="L2994">
        <v>4.1539999999999999</v>
      </c>
      <c r="M2994">
        <v>-73.6196932</v>
      </c>
      <c r="N2994">
        <v>19</v>
      </c>
      <c r="O2994">
        <v>450</v>
      </c>
      <c r="P2994">
        <f t="shared" si="93"/>
        <v>7.5</v>
      </c>
      <c r="R2994" t="str">
        <f t="shared" si="92"/>
        <v>2992,2,608238,4.153872688,-73.62002948,19,193,4.15351632389189,-73.6195196894594,0.0689977163055765,9931,4.154,-73.6196932,19,450,7.5</v>
      </c>
    </row>
    <row r="2995" spans="1:18" x14ac:dyDescent="0.25">
      <c r="A2995">
        <v>2993</v>
      </c>
      <c r="B2995">
        <v>13</v>
      </c>
      <c r="C2995">
        <v>608270</v>
      </c>
      <c r="D2995">
        <v>4.1540851400000003</v>
      </c>
      <c r="E2995">
        <v>-73.61497292</v>
      </c>
      <c r="F2995">
        <v>49</v>
      </c>
      <c r="G2995">
        <v>62</v>
      </c>
      <c r="H2995">
        <v>4.1530998938461501</v>
      </c>
      <c r="I2995">
        <v>-73.614420967115294</v>
      </c>
      <c r="J2995">
        <v>0.125417071125354</v>
      </c>
      <c r="K2995">
        <v>11264</v>
      </c>
      <c r="L2995">
        <v>4.1529999999999996</v>
      </c>
      <c r="M2995">
        <v>-73.614416599999998</v>
      </c>
      <c r="N2995">
        <v>49</v>
      </c>
      <c r="O2995">
        <v>587</v>
      </c>
      <c r="P2995">
        <f t="shared" si="93"/>
        <v>9.7833333333333332</v>
      </c>
      <c r="R2995" t="str">
        <f t="shared" si="92"/>
        <v>2993,13,608270,4.15408514,-73.61497292,49,62,4.15309989384615,-73.6144209671153,0.125417071125354,11264,4.153,-73.6144166,49,587,9.78333333333333</v>
      </c>
    </row>
    <row r="2996" spans="1:18" x14ac:dyDescent="0.25">
      <c r="A2996">
        <v>2994</v>
      </c>
      <c r="B2996">
        <v>20</v>
      </c>
      <c r="C2996">
        <v>612208</v>
      </c>
      <c r="D2996">
        <v>4.1508869099999997</v>
      </c>
      <c r="E2996">
        <v>-73.619255749999994</v>
      </c>
      <c r="F2996">
        <v>16</v>
      </c>
      <c r="G2996">
        <v>105</v>
      </c>
      <c r="H2996">
        <v>4.1513210288965503</v>
      </c>
      <c r="I2996">
        <v>-73.618536928965497</v>
      </c>
      <c r="J2996">
        <v>9.3136862437820295E-2</v>
      </c>
      <c r="K2996">
        <v>12294</v>
      </c>
      <c r="L2996">
        <v>4.1509999999999998</v>
      </c>
      <c r="M2996">
        <v>-73.618519800000001</v>
      </c>
      <c r="N2996">
        <v>16</v>
      </c>
      <c r="O2996">
        <v>451</v>
      </c>
      <c r="P2996">
        <f t="shared" si="93"/>
        <v>7.5166666666666666</v>
      </c>
      <c r="R2996" t="str">
        <f t="shared" si="92"/>
        <v>2994,20,612208,4.15088691,-73.61925575,16,105,4.15132102889655,-73.6185369289655,0.0931368624378203,12294,4.151,-73.6185198,16,451,7.51666666666667</v>
      </c>
    </row>
    <row r="2997" spans="1:18" x14ac:dyDescent="0.25">
      <c r="A2997">
        <v>2995</v>
      </c>
      <c r="B2997">
        <v>12</v>
      </c>
      <c r="C2997">
        <v>608353</v>
      </c>
      <c r="D2997">
        <v>4.1482463770000004</v>
      </c>
      <c r="E2997">
        <v>-73.617224390000004</v>
      </c>
      <c r="F2997">
        <v>36</v>
      </c>
      <c r="G2997">
        <v>185</v>
      </c>
      <c r="H2997">
        <v>4.1498853333611097</v>
      </c>
      <c r="I2997">
        <v>-73.616413381111101</v>
      </c>
      <c r="J2997">
        <v>0.20310285307818299</v>
      </c>
      <c r="K2997">
        <v>12925</v>
      </c>
      <c r="L2997">
        <v>4.1500000000000004</v>
      </c>
      <c r="M2997">
        <v>-73.616422900000003</v>
      </c>
      <c r="N2997">
        <v>36</v>
      </c>
      <c r="O2997">
        <v>458</v>
      </c>
      <c r="P2997">
        <f t="shared" si="93"/>
        <v>7.6333333333333337</v>
      </c>
      <c r="R2997" t="str">
        <f t="shared" si="92"/>
        <v>2995,12,608353,4.148246377,-73.61722439,36,185,4.14988533336111,-73.6164133811111,0.203102853078183,12925,4.15,-73.6164229,36,458,7.63333333333333</v>
      </c>
    </row>
    <row r="2998" spans="1:18" x14ac:dyDescent="0.25">
      <c r="A2998">
        <v>2996</v>
      </c>
      <c r="B2998">
        <v>14</v>
      </c>
      <c r="C2998">
        <v>608355</v>
      </c>
      <c r="D2998">
        <v>4.1475374330000001</v>
      </c>
      <c r="E2998">
        <v>-73.617554929999997</v>
      </c>
      <c r="F2998">
        <v>34</v>
      </c>
      <c r="G2998">
        <v>83</v>
      </c>
      <c r="H2998">
        <v>4.1459559745652097</v>
      </c>
      <c r="I2998">
        <v>-73.6166711945652</v>
      </c>
      <c r="J2998">
        <v>0.20119217539282699</v>
      </c>
      <c r="K2998">
        <v>15442</v>
      </c>
      <c r="L2998">
        <v>4.1459999999999999</v>
      </c>
      <c r="M2998">
        <v>-73.616667699999994</v>
      </c>
      <c r="N2998">
        <v>34</v>
      </c>
      <c r="O2998">
        <v>471</v>
      </c>
      <c r="P2998">
        <f t="shared" si="93"/>
        <v>7.85</v>
      </c>
      <c r="R2998" t="str">
        <f t="shared" si="92"/>
        <v>2996,14,608355,4.147537433,-73.61755493,34,83,4.14595597456521,-73.6166711945652,0.201192175392827,15442,4.146,-73.6166677,34,471,7.85</v>
      </c>
    </row>
    <row r="2999" spans="1:18" x14ac:dyDescent="0.25">
      <c r="A2999">
        <v>2997</v>
      </c>
      <c r="B2999">
        <v>6</v>
      </c>
      <c r="C2999">
        <v>608362</v>
      </c>
      <c r="D2999">
        <v>4.1516396740000001</v>
      </c>
      <c r="E2999">
        <v>-73.615629010000006</v>
      </c>
      <c r="F2999">
        <v>52</v>
      </c>
      <c r="G2999">
        <v>62</v>
      </c>
      <c r="H2999">
        <v>4.1530998938461501</v>
      </c>
      <c r="I2999">
        <v>-73.614420967115294</v>
      </c>
      <c r="J2999">
        <v>0.21037478017921599</v>
      </c>
      <c r="K2999">
        <v>11264</v>
      </c>
      <c r="L2999">
        <v>4.1529999999999996</v>
      </c>
      <c r="M2999">
        <v>-73.614416599999998</v>
      </c>
      <c r="N2999">
        <v>52</v>
      </c>
      <c r="O2999">
        <v>587</v>
      </c>
      <c r="P2999">
        <f t="shared" si="93"/>
        <v>9.7833333333333332</v>
      </c>
      <c r="R2999" t="str">
        <f t="shared" si="92"/>
        <v>2997,6,608362,4.151639674,-73.61562901,52,62,4.15309989384615,-73.6144209671153,0.210374780179216,11264,4.153,-73.6144166,52,587,9.78333333333333</v>
      </c>
    </row>
    <row r="3000" spans="1:18" x14ac:dyDescent="0.25">
      <c r="A3000">
        <v>2998</v>
      </c>
      <c r="B3000">
        <v>23</v>
      </c>
      <c r="C3000">
        <v>608495</v>
      </c>
      <c r="D3000">
        <v>4.1459873680000001</v>
      </c>
      <c r="E3000">
        <v>-73.615395109999994</v>
      </c>
      <c r="F3000">
        <v>38</v>
      </c>
      <c r="G3000">
        <v>83</v>
      </c>
      <c r="H3000">
        <v>4.1459559745652097</v>
      </c>
      <c r="I3000">
        <v>-73.6166711945652</v>
      </c>
      <c r="J3000">
        <v>0.14147697006078599</v>
      </c>
      <c r="K3000">
        <v>15442</v>
      </c>
      <c r="L3000">
        <v>4.1459999999999999</v>
      </c>
      <c r="M3000">
        <v>-73.616667699999994</v>
      </c>
      <c r="N3000">
        <v>38</v>
      </c>
      <c r="O3000">
        <v>471</v>
      </c>
      <c r="P3000">
        <f t="shared" si="93"/>
        <v>7.85</v>
      </c>
      <c r="R3000" t="str">
        <f t="shared" si="92"/>
        <v>2998,23,608495,4.145987368,-73.61539511,38,83,4.14595597456521,-73.6166711945652,0.141476970060786,15442,4.146,-73.6166677,38,471,7.85</v>
      </c>
    </row>
    <row r="3001" spans="1:18" x14ac:dyDescent="0.25">
      <c r="A3001">
        <v>2999</v>
      </c>
      <c r="B3001">
        <v>24</v>
      </c>
      <c r="C3001">
        <v>608496</v>
      </c>
      <c r="D3001">
        <v>4.146328037</v>
      </c>
      <c r="E3001">
        <v>-73.615417210000004</v>
      </c>
      <c r="F3001">
        <v>24</v>
      </c>
      <c r="G3001">
        <v>83</v>
      </c>
      <c r="H3001">
        <v>4.1459559745652097</v>
      </c>
      <c r="I3001">
        <v>-73.6166711945652</v>
      </c>
      <c r="J3001">
        <v>0.14500391524108799</v>
      </c>
      <c r="K3001">
        <v>15442</v>
      </c>
      <c r="L3001">
        <v>4.1459999999999999</v>
      </c>
      <c r="M3001">
        <v>-73.616667699999994</v>
      </c>
      <c r="N3001">
        <v>24</v>
      </c>
      <c r="O3001">
        <v>471</v>
      </c>
      <c r="P3001">
        <f t="shared" si="93"/>
        <v>7.85</v>
      </c>
      <c r="R3001" t="str">
        <f t="shared" si="92"/>
        <v>2999,24,608496,4.146328037,-73.61541721,24,83,4.14595597456521,-73.6166711945652,0.145003915241088,15442,4.146,-73.6166677,24,471,7.85</v>
      </c>
    </row>
    <row r="3002" spans="1:18" x14ac:dyDescent="0.25">
      <c r="A3002">
        <v>3000</v>
      </c>
      <c r="B3002">
        <v>13</v>
      </c>
      <c r="C3002">
        <v>608511</v>
      </c>
      <c r="D3002">
        <v>4.1455386230000002</v>
      </c>
      <c r="E3002">
        <v>-73.610321139999996</v>
      </c>
      <c r="F3002">
        <v>44</v>
      </c>
      <c r="G3002">
        <v>37</v>
      </c>
      <c r="H3002">
        <v>4.14516103134146</v>
      </c>
      <c r="I3002">
        <v>-73.609928037073104</v>
      </c>
      <c r="J3002">
        <v>6.0489012989238602E-2</v>
      </c>
      <c r="K3002">
        <v>16151</v>
      </c>
      <c r="L3002">
        <v>4.1449999999999996</v>
      </c>
      <c r="M3002">
        <v>-73.609950100000006</v>
      </c>
      <c r="N3002">
        <v>44</v>
      </c>
      <c r="O3002">
        <v>573</v>
      </c>
      <c r="P3002">
        <f t="shared" si="93"/>
        <v>9.5500000000000007</v>
      </c>
      <c r="R3002" t="str">
        <f t="shared" si="92"/>
        <v>3000,13,608511,4.145538623,-73.61032114,44,37,4.14516103134146,-73.6099280370731,0.0604890129892386,16151,4.145,-73.6099501,44,573,9.55</v>
      </c>
    </row>
    <row r="3003" spans="1:18" x14ac:dyDescent="0.25">
      <c r="A3003">
        <v>3001</v>
      </c>
      <c r="B3003">
        <v>15</v>
      </c>
      <c r="C3003">
        <v>608513</v>
      </c>
      <c r="D3003">
        <v>4.145301549</v>
      </c>
      <c r="E3003">
        <v>-73.609594580000007</v>
      </c>
      <c r="F3003">
        <v>38</v>
      </c>
      <c r="G3003">
        <v>37</v>
      </c>
      <c r="H3003">
        <v>4.14516103134146</v>
      </c>
      <c r="I3003">
        <v>-73.609928037073104</v>
      </c>
      <c r="J3003">
        <v>4.0121834867153303E-2</v>
      </c>
      <c r="K3003">
        <v>16151</v>
      </c>
      <c r="L3003">
        <v>4.1449999999999996</v>
      </c>
      <c r="M3003">
        <v>-73.609950100000006</v>
      </c>
      <c r="N3003">
        <v>38</v>
      </c>
      <c r="O3003">
        <v>573</v>
      </c>
      <c r="P3003">
        <f t="shared" si="93"/>
        <v>9.5500000000000007</v>
      </c>
      <c r="R3003" t="str">
        <f t="shared" si="92"/>
        <v>3001,15,608513,4.145301549,-73.60959458,38,37,4.14516103134146,-73.6099280370731,0.0401218348671533,16151,4.145,-73.6099501,38,573,9.55</v>
      </c>
    </row>
    <row r="3004" spans="1:18" x14ac:dyDescent="0.25">
      <c r="A3004">
        <v>3002</v>
      </c>
      <c r="B3004">
        <v>22</v>
      </c>
      <c r="C3004">
        <v>608542</v>
      </c>
      <c r="D3004">
        <v>4.1435059069999998</v>
      </c>
      <c r="E3004">
        <v>-73.610202409999999</v>
      </c>
      <c r="F3004">
        <v>22</v>
      </c>
      <c r="G3004">
        <v>37</v>
      </c>
      <c r="H3004">
        <v>4.14516103134146</v>
      </c>
      <c r="I3004">
        <v>-73.609928037073104</v>
      </c>
      <c r="J3004">
        <v>0.18642289919274299</v>
      </c>
      <c r="K3004">
        <v>16151</v>
      </c>
      <c r="L3004">
        <v>4.1449999999999996</v>
      </c>
      <c r="M3004">
        <v>-73.609950100000006</v>
      </c>
      <c r="N3004">
        <v>22</v>
      </c>
      <c r="O3004">
        <v>573</v>
      </c>
      <c r="P3004">
        <f t="shared" si="93"/>
        <v>9.5500000000000007</v>
      </c>
      <c r="R3004" t="str">
        <f t="shared" si="92"/>
        <v>3002,22,608542,4.143505907,-73.61020241,22,37,4.14516103134146,-73.6099280370731,0.186422899192743,16151,4.145,-73.6099501,22,573,9.55</v>
      </c>
    </row>
    <row r="3005" spans="1:18" x14ac:dyDescent="0.25">
      <c r="A3005">
        <v>3003</v>
      </c>
      <c r="B3005">
        <v>1</v>
      </c>
      <c r="C3005">
        <v>608554</v>
      </c>
      <c r="D3005">
        <v>4.1430940459999999</v>
      </c>
      <c r="E3005">
        <v>-73.611754110000007</v>
      </c>
      <c r="F3005">
        <v>15</v>
      </c>
      <c r="G3005">
        <v>131</v>
      </c>
      <c r="H3005">
        <v>4.1419462591818101</v>
      </c>
      <c r="I3005">
        <v>-73.612015219454506</v>
      </c>
      <c r="J3005">
        <v>0.130789913315389</v>
      </c>
      <c r="K3005">
        <v>18452</v>
      </c>
      <c r="L3005">
        <v>4.1420000000000003</v>
      </c>
      <c r="M3005">
        <v>-73.612037000000001</v>
      </c>
      <c r="N3005">
        <v>15</v>
      </c>
      <c r="O3005">
        <v>594</v>
      </c>
      <c r="P3005">
        <f t="shared" si="93"/>
        <v>9.9</v>
      </c>
      <c r="R3005" t="str">
        <f t="shared" si="92"/>
        <v>3003,1,608554,4.143094046,-73.61175411,15,131,4.14194625918181,-73.6120152194545,0.130789913315389,18452,4.142,-73.612037,15,594,9.9</v>
      </c>
    </row>
    <row r="3006" spans="1:18" x14ac:dyDescent="0.25">
      <c r="A3006">
        <v>3004</v>
      </c>
      <c r="B3006">
        <v>32</v>
      </c>
      <c r="C3006">
        <v>103567</v>
      </c>
      <c r="D3006">
        <v>4.1442803789999996</v>
      </c>
      <c r="E3006">
        <v>-73.608595600000001</v>
      </c>
      <c r="F3006">
        <v>24</v>
      </c>
      <c r="G3006">
        <v>37</v>
      </c>
      <c r="H3006">
        <v>4.14516103134146</v>
      </c>
      <c r="I3006">
        <v>-73.609928037073104</v>
      </c>
      <c r="J3006">
        <v>0.177162248669369</v>
      </c>
      <c r="K3006">
        <v>16151</v>
      </c>
      <c r="L3006">
        <v>4.1449999999999996</v>
      </c>
      <c r="M3006">
        <v>-73.609950100000006</v>
      </c>
      <c r="N3006">
        <v>24</v>
      </c>
      <c r="O3006">
        <v>573</v>
      </c>
      <c r="P3006">
        <f t="shared" si="93"/>
        <v>9.5500000000000007</v>
      </c>
      <c r="R3006" t="str">
        <f t="shared" si="92"/>
        <v>3004,32,103567,4.144280379,-73.6085956,24,37,4.14516103134146,-73.6099280370731,0.177162248669369,16151,4.145,-73.6099501,24,573,9.55</v>
      </c>
    </row>
    <row r="3007" spans="1:18" x14ac:dyDescent="0.25">
      <c r="A3007">
        <v>3005</v>
      </c>
      <c r="B3007">
        <v>2</v>
      </c>
      <c r="C3007">
        <v>608581</v>
      </c>
      <c r="D3007">
        <v>4.1492993140000003</v>
      </c>
      <c r="E3007">
        <v>-73.607744120000007</v>
      </c>
      <c r="F3007">
        <v>14</v>
      </c>
      <c r="G3007">
        <v>41</v>
      </c>
      <c r="H3007">
        <v>4.14934637208823</v>
      </c>
      <c r="I3007">
        <v>-73.607335158529395</v>
      </c>
      <c r="J3007">
        <v>4.5627426279484698E-2</v>
      </c>
      <c r="K3007">
        <v>13406</v>
      </c>
      <c r="L3007">
        <v>4.149</v>
      </c>
      <c r="M3007">
        <v>-73.607361999999995</v>
      </c>
      <c r="N3007">
        <v>14</v>
      </c>
      <c r="O3007">
        <v>619</v>
      </c>
      <c r="P3007">
        <f t="shared" si="93"/>
        <v>10.316666666666666</v>
      </c>
      <c r="R3007" t="str">
        <f t="shared" si="92"/>
        <v>3005,2,608581,4.149299314,-73.60774412,14,41,4.14934637208823,-73.6073351585294,0.0456274262794847,13406,4.149,-73.607362,14,619,10.3166666666667</v>
      </c>
    </row>
    <row r="3008" spans="1:18" x14ac:dyDescent="0.25">
      <c r="A3008">
        <v>3006</v>
      </c>
      <c r="B3008">
        <v>19</v>
      </c>
      <c r="C3008">
        <v>608606</v>
      </c>
      <c r="D3008">
        <v>4.1467471099999997</v>
      </c>
      <c r="E3008">
        <v>-73.605071580000001</v>
      </c>
      <c r="F3008">
        <v>54</v>
      </c>
      <c r="G3008">
        <v>79</v>
      </c>
      <c r="H3008">
        <v>4.1463610710000003</v>
      </c>
      <c r="I3008">
        <v>-73.604951058148103</v>
      </c>
      <c r="J3008">
        <v>4.4930245815336001E-2</v>
      </c>
      <c r="K3008">
        <v>15590</v>
      </c>
      <c r="L3008">
        <v>4.1459999999999999</v>
      </c>
      <c r="M3008">
        <v>-73.604956799999997</v>
      </c>
      <c r="N3008">
        <v>54</v>
      </c>
      <c r="O3008">
        <v>630</v>
      </c>
      <c r="P3008">
        <f t="shared" si="93"/>
        <v>10.5</v>
      </c>
      <c r="R3008" t="str">
        <f t="shared" si="92"/>
        <v>3006,19,608606,4.14674711,-73.60507158,54,79,4.146361071,-73.6049510581481,0.044930245815336,15590,4.146,-73.6049568,54,630,10.5</v>
      </c>
    </row>
    <row r="3009" spans="1:18" x14ac:dyDescent="0.25">
      <c r="A3009">
        <v>3007</v>
      </c>
      <c r="B3009">
        <v>20</v>
      </c>
      <c r="C3009">
        <v>608620</v>
      </c>
      <c r="D3009">
        <v>4.1510712610000002</v>
      </c>
      <c r="E3009">
        <v>-73.594635460000006</v>
      </c>
      <c r="F3009">
        <v>23</v>
      </c>
      <c r="G3009">
        <v>97</v>
      </c>
      <c r="H3009">
        <v>4.1509747311153804</v>
      </c>
      <c r="I3009">
        <v>-73.594466260384607</v>
      </c>
      <c r="J3009">
        <v>2.1604198003106902E-2</v>
      </c>
      <c r="K3009">
        <v>12115</v>
      </c>
      <c r="L3009">
        <v>4.1509999999999998</v>
      </c>
      <c r="M3009">
        <v>-73.594476</v>
      </c>
      <c r="N3009">
        <v>23</v>
      </c>
      <c r="O3009">
        <v>1110</v>
      </c>
      <c r="P3009">
        <f t="shared" si="93"/>
        <v>18.5</v>
      </c>
      <c r="R3009" t="str">
        <f t="shared" si="92"/>
        <v>3007,20,608620,4.151071261,-73.59463546,23,97,4.15097473111538,-73.5944662603846,0.0216041980031069,12115,4.151,-73.594476,23,1110,18.5</v>
      </c>
    </row>
    <row r="3010" spans="1:18" x14ac:dyDescent="0.25">
      <c r="A3010">
        <v>3008</v>
      </c>
      <c r="B3010">
        <v>45</v>
      </c>
      <c r="C3010">
        <v>131059</v>
      </c>
      <c r="D3010">
        <v>4.1495983980000002</v>
      </c>
      <c r="E3010">
        <v>-73.584638799999993</v>
      </c>
      <c r="F3010">
        <v>27</v>
      </c>
      <c r="G3010">
        <v>51</v>
      </c>
      <c r="H3010">
        <v>4.1502229288571399</v>
      </c>
      <c r="I3010">
        <v>-73.585181787619007</v>
      </c>
      <c r="J3010">
        <v>9.18602378152448E-2</v>
      </c>
      <c r="K3010">
        <v>12688</v>
      </c>
      <c r="L3010">
        <v>4.1500000000000004</v>
      </c>
      <c r="M3010">
        <v>-73.585076099999995</v>
      </c>
      <c r="N3010">
        <v>27</v>
      </c>
      <c r="O3010">
        <v>1238</v>
      </c>
      <c r="P3010">
        <f t="shared" si="93"/>
        <v>20.633333333333333</v>
      </c>
      <c r="R3010" t="str">
        <f t="shared" ref="R3010:R3073" si="94">+_xlfn.TEXTJOIN(",",TRUE,A3010:P3010)</f>
        <v>3008,45,131059,4.149598398,-73.5846388,27,51,4.15022292885714,-73.585181787619,0.0918602378152448,12688,4.15,-73.5850761,27,1238,20.6333333333333</v>
      </c>
    </row>
    <row r="3011" spans="1:18" x14ac:dyDescent="0.25">
      <c r="A3011">
        <v>3009</v>
      </c>
      <c r="B3011">
        <v>48</v>
      </c>
      <c r="C3011">
        <v>130929</v>
      </c>
      <c r="D3011">
        <v>4.1495965369999999</v>
      </c>
      <c r="E3011">
        <v>-73.585594279999995</v>
      </c>
      <c r="F3011">
        <v>36</v>
      </c>
      <c r="G3011">
        <v>51</v>
      </c>
      <c r="H3011">
        <v>4.1502229288571399</v>
      </c>
      <c r="I3011">
        <v>-73.585181787619007</v>
      </c>
      <c r="J3011">
        <v>8.3279036451732597E-2</v>
      </c>
      <c r="K3011">
        <v>12688</v>
      </c>
      <c r="L3011">
        <v>4.1500000000000004</v>
      </c>
      <c r="M3011">
        <v>-73.585076099999995</v>
      </c>
      <c r="N3011">
        <v>36</v>
      </c>
      <c r="O3011">
        <v>1238</v>
      </c>
      <c r="P3011">
        <f t="shared" ref="P3011:P3074" si="95">+O3011/60</f>
        <v>20.633333333333333</v>
      </c>
      <c r="R3011" t="str">
        <f t="shared" si="94"/>
        <v>3009,48,130929,4.149596537,-73.58559428,36,51,4.15022292885714,-73.585181787619,0.0832790364517326,12688,4.15,-73.5850761,36,1238,20.6333333333333</v>
      </c>
    </row>
    <row r="3012" spans="1:18" x14ac:dyDescent="0.25">
      <c r="A3012">
        <v>3010</v>
      </c>
      <c r="B3012">
        <v>53</v>
      </c>
      <c r="C3012">
        <v>130948</v>
      </c>
      <c r="D3012">
        <v>4.1518948130000002</v>
      </c>
      <c r="E3012">
        <v>-73.593906160000003</v>
      </c>
      <c r="F3012">
        <v>7</v>
      </c>
      <c r="G3012">
        <v>97</v>
      </c>
      <c r="H3012">
        <v>4.1509747311153804</v>
      </c>
      <c r="I3012">
        <v>-73.594466260384607</v>
      </c>
      <c r="J3012">
        <v>0.119614146916835</v>
      </c>
      <c r="K3012">
        <v>12115</v>
      </c>
      <c r="L3012">
        <v>4.1509999999999998</v>
      </c>
      <c r="M3012">
        <v>-73.594476</v>
      </c>
      <c r="N3012">
        <v>7</v>
      </c>
      <c r="O3012">
        <v>1110</v>
      </c>
      <c r="P3012">
        <f t="shared" si="95"/>
        <v>18.5</v>
      </c>
      <c r="R3012" t="str">
        <f t="shared" si="94"/>
        <v>3010,53,130948,4.151894813,-73.59390616,7,97,4.15097473111538,-73.5944662603846,0.119614146916835,12115,4.151,-73.594476,7,1110,18.5</v>
      </c>
    </row>
    <row r="3013" spans="1:18" x14ac:dyDescent="0.25">
      <c r="A3013">
        <v>3011</v>
      </c>
      <c r="B3013">
        <v>19</v>
      </c>
      <c r="C3013">
        <v>608643</v>
      </c>
      <c r="D3013">
        <v>4.150099408</v>
      </c>
      <c r="E3013">
        <v>-73.591122339999998</v>
      </c>
      <c r="F3013">
        <v>22</v>
      </c>
      <c r="G3013">
        <v>150</v>
      </c>
      <c r="H3013">
        <v>4.1508265847333297</v>
      </c>
      <c r="I3013">
        <v>-73.590935564666594</v>
      </c>
      <c r="J3013">
        <v>8.3417018821772604E-2</v>
      </c>
      <c r="K3013">
        <v>12268</v>
      </c>
      <c r="L3013">
        <v>4.1509999999999998</v>
      </c>
      <c r="M3013">
        <v>-73.590925999999996</v>
      </c>
      <c r="N3013">
        <v>22</v>
      </c>
      <c r="O3013">
        <v>1202</v>
      </c>
      <c r="P3013">
        <f t="shared" si="95"/>
        <v>20.033333333333335</v>
      </c>
      <c r="R3013" t="str">
        <f t="shared" si="94"/>
        <v>3011,19,608643,4.150099408,-73.59112234,22,150,4.15082658473333,-73.5909355646666,0.0834170188217726,12268,4.151,-73.590926,22,1202,20.0333333333333</v>
      </c>
    </row>
    <row r="3014" spans="1:18" x14ac:dyDescent="0.25">
      <c r="A3014">
        <v>3012</v>
      </c>
      <c r="B3014">
        <v>14</v>
      </c>
      <c r="C3014">
        <v>608653</v>
      </c>
      <c r="D3014">
        <v>4.143514787</v>
      </c>
      <c r="E3014">
        <v>-73.587119470000005</v>
      </c>
      <c r="F3014">
        <v>18</v>
      </c>
      <c r="G3014">
        <v>129</v>
      </c>
      <c r="H3014">
        <v>4.1450653589534801</v>
      </c>
      <c r="I3014">
        <v>-73.586298423953494</v>
      </c>
      <c r="J3014">
        <v>0.19486127739248299</v>
      </c>
      <c r="K3014">
        <v>16333</v>
      </c>
      <c r="L3014">
        <v>4.1449999999999996</v>
      </c>
      <c r="M3014">
        <v>-73.586399</v>
      </c>
      <c r="N3014">
        <v>18</v>
      </c>
      <c r="O3014">
        <v>1004</v>
      </c>
      <c r="P3014">
        <f t="shared" si="95"/>
        <v>16.733333333333334</v>
      </c>
      <c r="R3014" t="str">
        <f t="shared" si="94"/>
        <v>3012,14,608653,4.143514787,-73.58711947,18,129,4.14506535895348,-73.5862984239535,0.194861277392483,16333,4.145,-73.586399,18,1004,16.7333333333333</v>
      </c>
    </row>
    <row r="3015" spans="1:18" x14ac:dyDescent="0.25">
      <c r="A3015">
        <v>3013</v>
      </c>
      <c r="B3015">
        <v>36</v>
      </c>
      <c r="C3015">
        <v>130592</v>
      </c>
      <c r="D3015">
        <v>4.142228663</v>
      </c>
      <c r="E3015">
        <v>-73.587912759999995</v>
      </c>
      <c r="F3015">
        <v>11</v>
      </c>
      <c r="G3015">
        <v>89</v>
      </c>
      <c r="H3015">
        <v>4.1402283610277699</v>
      </c>
      <c r="I3015">
        <v>-73.588138221388803</v>
      </c>
      <c r="J3015">
        <v>0.223683997987976</v>
      </c>
      <c r="K3015">
        <v>20159</v>
      </c>
      <c r="L3015">
        <v>4.1399999999999997</v>
      </c>
      <c r="M3015">
        <v>-73.588003599999993</v>
      </c>
      <c r="N3015">
        <v>11</v>
      </c>
      <c r="O3015">
        <v>909</v>
      </c>
      <c r="P3015">
        <f t="shared" si="95"/>
        <v>15.15</v>
      </c>
      <c r="R3015" t="str">
        <f t="shared" si="94"/>
        <v>3013,36,130592,4.142228663,-73.58791276,11,89,4.14022836102777,-73.5881382213888,0.223683997987976,20159,4.14,-73.5880036,11,909,15.15</v>
      </c>
    </row>
    <row r="3016" spans="1:18" x14ac:dyDescent="0.25">
      <c r="A3016">
        <v>3014</v>
      </c>
      <c r="B3016">
        <v>20</v>
      </c>
      <c r="C3016">
        <v>130603</v>
      </c>
      <c r="D3016">
        <v>4.142257496</v>
      </c>
      <c r="E3016">
        <v>-73.587357679999997</v>
      </c>
      <c r="F3016">
        <v>42</v>
      </c>
      <c r="G3016">
        <v>89</v>
      </c>
      <c r="H3016">
        <v>4.1402283610277699</v>
      </c>
      <c r="I3016">
        <v>-73.588138221388803</v>
      </c>
      <c r="J3016">
        <v>0.241513921856363</v>
      </c>
      <c r="K3016">
        <v>20159</v>
      </c>
      <c r="L3016">
        <v>4.1399999999999997</v>
      </c>
      <c r="M3016">
        <v>-73.588003599999993</v>
      </c>
      <c r="N3016">
        <v>42</v>
      </c>
      <c r="O3016">
        <v>909</v>
      </c>
      <c r="P3016">
        <f t="shared" si="95"/>
        <v>15.15</v>
      </c>
      <c r="R3016" t="str">
        <f t="shared" si="94"/>
        <v>3014,20,130603,4.142257496,-73.58735768,42,89,4.14022836102777,-73.5881382213888,0.241513921856363,20159,4.14,-73.5880036,42,909,15.15</v>
      </c>
    </row>
    <row r="3017" spans="1:18" x14ac:dyDescent="0.25">
      <c r="A3017">
        <v>3015</v>
      </c>
      <c r="B3017">
        <v>21</v>
      </c>
      <c r="C3017">
        <v>130919</v>
      </c>
      <c r="D3017">
        <v>4.1484562780000003</v>
      </c>
      <c r="E3017">
        <v>-73.590603209999998</v>
      </c>
      <c r="F3017">
        <v>17</v>
      </c>
      <c r="G3017">
        <v>40</v>
      </c>
      <c r="H3017">
        <v>4.1470391342444399</v>
      </c>
      <c r="I3017">
        <v>-73.5898657653333</v>
      </c>
      <c r="J3017">
        <v>0.177427385424687</v>
      </c>
      <c r="K3017">
        <v>15056</v>
      </c>
      <c r="L3017">
        <v>4.1470000000000002</v>
      </c>
      <c r="M3017">
        <v>-73.5897279</v>
      </c>
      <c r="N3017">
        <v>17</v>
      </c>
      <c r="O3017">
        <v>1084</v>
      </c>
      <c r="P3017">
        <f t="shared" si="95"/>
        <v>18.066666666666666</v>
      </c>
      <c r="R3017" t="str">
        <f t="shared" si="94"/>
        <v>3015,21,130919,4.148456278,-73.59060321,17,40,4.14703913424444,-73.5898657653333,0.177427385424687,15056,4.147,-73.5897279,17,1084,18.0666666666667</v>
      </c>
    </row>
    <row r="3018" spans="1:18" x14ac:dyDescent="0.25">
      <c r="A3018">
        <v>3016</v>
      </c>
      <c r="B3018">
        <v>22</v>
      </c>
      <c r="C3018">
        <v>130917</v>
      </c>
      <c r="D3018">
        <v>4.1482411140000002</v>
      </c>
      <c r="E3018">
        <v>-73.590685199999996</v>
      </c>
      <c r="F3018">
        <v>26</v>
      </c>
      <c r="G3018">
        <v>40</v>
      </c>
      <c r="H3018">
        <v>4.1470391342444399</v>
      </c>
      <c r="I3018">
        <v>-73.5898657653333</v>
      </c>
      <c r="J3018">
        <v>0.16152240409292701</v>
      </c>
      <c r="K3018">
        <v>15056</v>
      </c>
      <c r="L3018">
        <v>4.1470000000000002</v>
      </c>
      <c r="M3018">
        <v>-73.5897279</v>
      </c>
      <c r="N3018">
        <v>26</v>
      </c>
      <c r="O3018">
        <v>1084</v>
      </c>
      <c r="P3018">
        <f t="shared" si="95"/>
        <v>18.066666666666666</v>
      </c>
      <c r="R3018" t="str">
        <f t="shared" si="94"/>
        <v>3016,22,130917,4.148241114,-73.5906852,26,40,4.14703913424444,-73.5898657653333,0.161522404092927,15056,4.147,-73.5897279,26,1084,18.0666666666667</v>
      </c>
    </row>
    <row r="3019" spans="1:18" x14ac:dyDescent="0.25">
      <c r="A3019">
        <v>3017</v>
      </c>
      <c r="B3019">
        <v>45</v>
      </c>
      <c r="C3019">
        <v>130997</v>
      </c>
      <c r="D3019">
        <v>4.1453933049999998</v>
      </c>
      <c r="E3019">
        <v>-73.590053920000003</v>
      </c>
      <c r="F3019">
        <v>35</v>
      </c>
      <c r="G3019">
        <v>40</v>
      </c>
      <c r="H3019">
        <v>4.1470391342444399</v>
      </c>
      <c r="I3019">
        <v>-73.5898657653333</v>
      </c>
      <c r="J3019">
        <v>0.18407803812992099</v>
      </c>
      <c r="K3019">
        <v>15056</v>
      </c>
      <c r="L3019">
        <v>4.1470000000000002</v>
      </c>
      <c r="M3019">
        <v>-73.5897279</v>
      </c>
      <c r="N3019">
        <v>35</v>
      </c>
      <c r="O3019">
        <v>1084</v>
      </c>
      <c r="P3019">
        <f t="shared" si="95"/>
        <v>18.066666666666666</v>
      </c>
      <c r="R3019" t="str">
        <f t="shared" si="94"/>
        <v>3017,45,130997,4.145393305,-73.59005392,35,40,4.14703913424444,-73.5898657653333,0.184078038129921,15056,4.147,-73.5897279,35,1084,18.0666666666667</v>
      </c>
    </row>
    <row r="3020" spans="1:18" x14ac:dyDescent="0.25">
      <c r="A3020">
        <v>3018</v>
      </c>
      <c r="B3020">
        <v>3</v>
      </c>
      <c r="C3020">
        <v>131377</v>
      </c>
      <c r="D3020">
        <v>4.1499029509999996</v>
      </c>
      <c r="E3020">
        <v>-73.582116499999998</v>
      </c>
      <c r="F3020">
        <v>16</v>
      </c>
      <c r="G3020">
        <v>94</v>
      </c>
      <c r="H3020">
        <v>4.1501250809090902</v>
      </c>
      <c r="I3020">
        <v>-73.581406294545403</v>
      </c>
      <c r="J3020">
        <v>8.2494356015723705E-2</v>
      </c>
      <c r="K3020">
        <v>13114</v>
      </c>
      <c r="L3020">
        <v>4.1500000000000004</v>
      </c>
      <c r="M3020">
        <v>-73.581536600000007</v>
      </c>
      <c r="N3020">
        <v>16</v>
      </c>
      <c r="O3020">
        <v>1262</v>
      </c>
      <c r="P3020">
        <f t="shared" si="95"/>
        <v>21.033333333333335</v>
      </c>
      <c r="R3020" t="str">
        <f t="shared" si="94"/>
        <v>3018,3,131377,4.149902951,-73.5821165,16,94,4.15012508090909,-73.5814062945454,0.0824943560157237,13114,4.15,-73.5815366,16,1262,21.0333333333333</v>
      </c>
    </row>
    <row r="3021" spans="1:18" x14ac:dyDescent="0.25">
      <c r="A3021">
        <v>3019</v>
      </c>
      <c r="B3021">
        <v>9</v>
      </c>
      <c r="C3021">
        <v>251878</v>
      </c>
      <c r="D3021">
        <v>4.1514359360000004</v>
      </c>
      <c r="E3021">
        <v>-73.588394809999997</v>
      </c>
      <c r="F3021">
        <v>15</v>
      </c>
      <c r="G3021">
        <v>150</v>
      </c>
      <c r="H3021">
        <v>4.1508265847333297</v>
      </c>
      <c r="I3021">
        <v>-73.590935564666594</v>
      </c>
      <c r="J3021">
        <v>0.28962788519212901</v>
      </c>
      <c r="K3021">
        <v>12268</v>
      </c>
      <c r="L3021">
        <v>4.1509999999999998</v>
      </c>
      <c r="M3021">
        <v>-73.590925999999996</v>
      </c>
      <c r="N3021">
        <v>15</v>
      </c>
      <c r="O3021">
        <v>1202</v>
      </c>
      <c r="P3021">
        <f t="shared" si="95"/>
        <v>20.033333333333335</v>
      </c>
      <c r="R3021" t="str">
        <f t="shared" si="94"/>
        <v>3019,9,251878,4.151435936,-73.58839481,15,150,4.15082658473333,-73.5909355646666,0.289627885192129,12268,4.151,-73.590926,15,1202,20.0333333333333</v>
      </c>
    </row>
    <row r="3022" spans="1:18" x14ac:dyDescent="0.25">
      <c r="A3022">
        <v>3020</v>
      </c>
      <c r="B3022">
        <v>18</v>
      </c>
      <c r="C3022">
        <v>608701</v>
      </c>
      <c r="D3022">
        <v>4.1463154739999997</v>
      </c>
      <c r="E3022">
        <v>-73.585665289999994</v>
      </c>
      <c r="F3022">
        <v>32</v>
      </c>
      <c r="G3022">
        <v>129</v>
      </c>
      <c r="H3022">
        <v>4.1450653589534801</v>
      </c>
      <c r="I3022">
        <v>-73.586298423953494</v>
      </c>
      <c r="J3022">
        <v>0.15563671174868501</v>
      </c>
      <c r="K3022">
        <v>16333</v>
      </c>
      <c r="L3022">
        <v>4.1449999999999996</v>
      </c>
      <c r="M3022">
        <v>-73.586399</v>
      </c>
      <c r="N3022">
        <v>32</v>
      </c>
      <c r="O3022">
        <v>1004</v>
      </c>
      <c r="P3022">
        <f t="shared" si="95"/>
        <v>16.733333333333334</v>
      </c>
      <c r="R3022" t="str">
        <f t="shared" si="94"/>
        <v>3020,18,608701,4.146315474,-73.58566529,32,129,4.14506535895348,-73.5862984239535,0.155636711748685,16333,4.145,-73.586399,32,1004,16.7333333333333</v>
      </c>
    </row>
    <row r="3023" spans="1:18" x14ac:dyDescent="0.25">
      <c r="A3023">
        <v>3021</v>
      </c>
      <c r="B3023">
        <v>21</v>
      </c>
      <c r="C3023">
        <v>608767</v>
      </c>
      <c r="D3023">
        <v>4.1375224499999996</v>
      </c>
      <c r="E3023">
        <v>-73.585621119999999</v>
      </c>
      <c r="F3023">
        <v>52</v>
      </c>
      <c r="G3023">
        <v>167</v>
      </c>
      <c r="H3023">
        <v>4.1389655550238098</v>
      </c>
      <c r="I3023">
        <v>-73.584988921428504</v>
      </c>
      <c r="J3023">
        <v>0.175005148642076</v>
      </c>
      <c r="K3023">
        <v>20732</v>
      </c>
      <c r="L3023">
        <v>4.1390000000000002</v>
      </c>
      <c r="M3023">
        <v>-73.585048400000005</v>
      </c>
      <c r="N3023">
        <v>52</v>
      </c>
      <c r="O3023">
        <v>891</v>
      </c>
      <c r="P3023">
        <f t="shared" si="95"/>
        <v>14.85</v>
      </c>
      <c r="R3023" t="str">
        <f t="shared" si="94"/>
        <v>3021,21,608767,4.13752245,-73.58562112,52,167,4.13896555502381,-73.5849889214285,0.175005148642076,20732,4.139,-73.5850484,52,891,14.85</v>
      </c>
    </row>
    <row r="3024" spans="1:18" x14ac:dyDescent="0.25">
      <c r="A3024">
        <v>3022</v>
      </c>
      <c r="B3024">
        <v>1</v>
      </c>
      <c r="C3024">
        <v>608784</v>
      </c>
      <c r="D3024">
        <v>4.1411339790000001</v>
      </c>
      <c r="E3024">
        <v>-73.584319149999999</v>
      </c>
      <c r="F3024">
        <v>76</v>
      </c>
      <c r="G3024">
        <v>10</v>
      </c>
      <c r="H3024">
        <v>4.1425139011025598</v>
      </c>
      <c r="I3024">
        <v>-73.584224659743498</v>
      </c>
      <c r="J3024">
        <v>0.15370121115032501</v>
      </c>
      <c r="K3024">
        <v>18362</v>
      </c>
      <c r="L3024">
        <v>4.1420000000000003</v>
      </c>
      <c r="M3024">
        <v>-73.584213000000005</v>
      </c>
      <c r="N3024">
        <v>76</v>
      </c>
      <c r="O3024">
        <v>972</v>
      </c>
      <c r="P3024">
        <f t="shared" si="95"/>
        <v>16.2</v>
      </c>
      <c r="R3024" t="str">
        <f t="shared" si="94"/>
        <v>3022,1,608784,4.141133979,-73.58431915,76,10,4.14251390110256,-73.5842246597435,0.153701211150325,18362,4.142,-73.584213,76,972,16.2</v>
      </c>
    </row>
    <row r="3025" spans="1:18" x14ac:dyDescent="0.25">
      <c r="A3025">
        <v>3023</v>
      </c>
      <c r="B3025">
        <v>8</v>
      </c>
      <c r="C3025">
        <v>608791</v>
      </c>
      <c r="D3025">
        <v>4.1405111489999999</v>
      </c>
      <c r="E3025">
        <v>-73.582504580000005</v>
      </c>
      <c r="F3025">
        <v>56</v>
      </c>
      <c r="G3025">
        <v>133</v>
      </c>
      <c r="H3025">
        <v>4.1397541385517203</v>
      </c>
      <c r="I3025">
        <v>-73.581406566206894</v>
      </c>
      <c r="J3025">
        <v>0.14794317245672001</v>
      </c>
      <c r="K3025">
        <v>20492</v>
      </c>
      <c r="L3025">
        <v>4.1399999999999997</v>
      </c>
      <c r="M3025">
        <v>-73.581417799999997</v>
      </c>
      <c r="N3025">
        <v>56</v>
      </c>
      <c r="O3025">
        <v>981</v>
      </c>
      <c r="P3025">
        <f t="shared" si="95"/>
        <v>16.350000000000001</v>
      </c>
      <c r="R3025" t="str">
        <f t="shared" si="94"/>
        <v>3023,8,608791,4.140511149,-73.58250458,56,133,4.13975413855172,-73.5814065662069,0.14794317245672,20492,4.14,-73.5814178,56,981,16.35</v>
      </c>
    </row>
    <row r="3026" spans="1:18" x14ac:dyDescent="0.25">
      <c r="A3026">
        <v>3024</v>
      </c>
      <c r="B3026">
        <v>29</v>
      </c>
      <c r="C3026">
        <v>612234</v>
      </c>
      <c r="D3026">
        <v>4.1394842230000002</v>
      </c>
      <c r="E3026">
        <v>-73.580204910000006</v>
      </c>
      <c r="F3026">
        <v>23</v>
      </c>
      <c r="G3026">
        <v>133</v>
      </c>
      <c r="H3026">
        <v>4.1397541385517203</v>
      </c>
      <c r="I3026">
        <v>-73.581406566206894</v>
      </c>
      <c r="J3026">
        <v>0.136521509837251</v>
      </c>
      <c r="K3026">
        <v>20492</v>
      </c>
      <c r="L3026">
        <v>4.1399999999999997</v>
      </c>
      <c r="M3026">
        <v>-73.581417799999997</v>
      </c>
      <c r="N3026">
        <v>23</v>
      </c>
      <c r="O3026">
        <v>981</v>
      </c>
      <c r="P3026">
        <f t="shared" si="95"/>
        <v>16.350000000000001</v>
      </c>
      <c r="R3026" t="str">
        <f t="shared" si="94"/>
        <v>3024,29,612234,4.139484223,-73.58020491,23,133,4.13975413855172,-73.5814065662069,0.136521509837251,20492,4.14,-73.5814178,23,981,16.35</v>
      </c>
    </row>
    <row r="3027" spans="1:18" x14ac:dyDescent="0.25">
      <c r="A3027">
        <v>3025</v>
      </c>
      <c r="B3027">
        <v>1</v>
      </c>
      <c r="C3027">
        <v>608816</v>
      </c>
      <c r="D3027">
        <v>4.1320318870000001</v>
      </c>
      <c r="E3027">
        <v>-73.549651159999996</v>
      </c>
      <c r="F3027">
        <v>48</v>
      </c>
      <c r="G3027">
        <v>124</v>
      </c>
      <c r="H3027">
        <v>4.1303146773571404</v>
      </c>
      <c r="I3027">
        <v>-73.548750335357099</v>
      </c>
      <c r="J3027">
        <v>0.215367309532882</v>
      </c>
      <c r="K3027">
        <v>29000</v>
      </c>
      <c r="L3027">
        <v>4.13</v>
      </c>
      <c r="M3027">
        <v>-73.548841899999999</v>
      </c>
      <c r="N3027">
        <v>48</v>
      </c>
      <c r="O3027">
        <v>1201</v>
      </c>
      <c r="P3027">
        <f t="shared" si="95"/>
        <v>20.016666666666666</v>
      </c>
      <c r="R3027" t="str">
        <f t="shared" si="94"/>
        <v>3025,1,608816,4.132031887,-73.54965116,48,124,4.13031467735714,-73.5487503353571,0.215367309532882,29000,4.13,-73.5488419,48,1201,20.0166666666667</v>
      </c>
    </row>
    <row r="3028" spans="1:18" x14ac:dyDescent="0.25">
      <c r="A3028">
        <v>3026</v>
      </c>
      <c r="B3028">
        <v>2</v>
      </c>
      <c r="C3028">
        <v>608840</v>
      </c>
      <c r="D3028">
        <v>4.126464017</v>
      </c>
      <c r="E3028">
        <v>-73.548811520000001</v>
      </c>
      <c r="F3028">
        <v>57</v>
      </c>
      <c r="G3028">
        <v>19</v>
      </c>
      <c r="H3028">
        <v>4.1253570676304303</v>
      </c>
      <c r="I3028">
        <v>-73.548220336739107</v>
      </c>
      <c r="J3028">
        <v>0.13937345886584401</v>
      </c>
      <c r="K3028">
        <v>32425</v>
      </c>
      <c r="L3028">
        <v>4.125</v>
      </c>
      <c r="M3028">
        <v>-73.548086499999997</v>
      </c>
      <c r="N3028">
        <v>57</v>
      </c>
      <c r="O3028">
        <v>1388</v>
      </c>
      <c r="P3028">
        <f t="shared" si="95"/>
        <v>23.133333333333333</v>
      </c>
      <c r="R3028" t="str">
        <f t="shared" si="94"/>
        <v>3026,2,608840,4.126464017,-73.54881152,57,19,4.12535706763043,-73.5482203367391,0.139373458865844,32425,4.125,-73.5480865,57,1388,23.1333333333333</v>
      </c>
    </row>
    <row r="3029" spans="1:18" x14ac:dyDescent="0.25">
      <c r="A3029">
        <v>3027</v>
      </c>
      <c r="B3029">
        <v>24</v>
      </c>
      <c r="C3029">
        <v>608904</v>
      </c>
      <c r="D3029">
        <v>4.1282255509999999</v>
      </c>
      <c r="E3029">
        <v>-73.543227799999997</v>
      </c>
      <c r="F3029">
        <v>38</v>
      </c>
      <c r="G3029">
        <v>70</v>
      </c>
      <c r="H3029">
        <v>4.1273396612045401</v>
      </c>
      <c r="I3029">
        <v>-73.545155530454494</v>
      </c>
      <c r="J3029">
        <v>0.23525191921781999</v>
      </c>
      <c r="K3029">
        <v>30980</v>
      </c>
      <c r="L3029">
        <v>4.1269999999999998</v>
      </c>
      <c r="M3029">
        <v>-73.545315599999995</v>
      </c>
      <c r="N3029">
        <v>38</v>
      </c>
      <c r="O3029">
        <v>1326</v>
      </c>
      <c r="P3029">
        <f t="shared" si="95"/>
        <v>22.1</v>
      </c>
      <c r="R3029" t="str">
        <f t="shared" si="94"/>
        <v>3027,24,608904,4.128225551,-73.5432278,38,70,4.12733966120454,-73.5451555304545,0.23525191921782,30980,4.127,-73.5453156,38,1326,22.1</v>
      </c>
    </row>
    <row r="3030" spans="1:18" x14ac:dyDescent="0.25">
      <c r="A3030">
        <v>3028</v>
      </c>
      <c r="B3030">
        <v>8</v>
      </c>
      <c r="C3030">
        <v>608934</v>
      </c>
      <c r="D3030">
        <v>4.1237833769999996</v>
      </c>
      <c r="E3030">
        <v>-73.542714669999995</v>
      </c>
      <c r="F3030">
        <v>49</v>
      </c>
      <c r="G3030">
        <v>85</v>
      </c>
      <c r="H3030">
        <v>4.1236625104</v>
      </c>
      <c r="I3030">
        <v>-73.542880657500007</v>
      </c>
      <c r="J3030">
        <v>2.2778781159076299E-2</v>
      </c>
      <c r="K3030">
        <v>33389</v>
      </c>
      <c r="L3030">
        <v>4.1239999999999997</v>
      </c>
      <c r="M3030">
        <v>-73.543019599999994</v>
      </c>
      <c r="N3030">
        <v>49</v>
      </c>
      <c r="O3030">
        <v>1407</v>
      </c>
      <c r="P3030">
        <f t="shared" si="95"/>
        <v>23.45</v>
      </c>
      <c r="R3030" t="str">
        <f t="shared" si="94"/>
        <v>3028,8,608934,4.123783377,-73.54271467,49,85,4.1236625104,-73.5428806575,0.0227787811590763,33389,4.124,-73.5430196,49,1407,23.45</v>
      </c>
    </row>
    <row r="3031" spans="1:18" x14ac:dyDescent="0.25">
      <c r="A3031">
        <v>3029</v>
      </c>
      <c r="B3031">
        <v>14</v>
      </c>
      <c r="C3031">
        <v>130582</v>
      </c>
      <c r="D3031">
        <v>4.1242245229999996</v>
      </c>
      <c r="E3031">
        <v>-73.546645490000003</v>
      </c>
      <c r="F3031">
        <v>40</v>
      </c>
      <c r="G3031">
        <v>19</v>
      </c>
      <c r="H3031">
        <v>4.1253570676304303</v>
      </c>
      <c r="I3031">
        <v>-73.548220336739107</v>
      </c>
      <c r="J3031">
        <v>0.215191935159534</v>
      </c>
      <c r="K3031">
        <v>32425</v>
      </c>
      <c r="L3031">
        <v>4.125</v>
      </c>
      <c r="M3031">
        <v>-73.548086499999997</v>
      </c>
      <c r="N3031">
        <v>40</v>
      </c>
      <c r="O3031">
        <v>1388</v>
      </c>
      <c r="P3031">
        <f t="shared" si="95"/>
        <v>23.133333333333333</v>
      </c>
      <c r="R3031" t="str">
        <f t="shared" si="94"/>
        <v>3029,14,130582,4.124224523,-73.54664549,40,19,4.12535706763043,-73.5482203367391,0.215191935159534,32425,4.125,-73.5480865,40,1388,23.1333333333333</v>
      </c>
    </row>
    <row r="3032" spans="1:18" x14ac:dyDescent="0.25">
      <c r="A3032">
        <v>3030</v>
      </c>
      <c r="B3032">
        <v>16</v>
      </c>
      <c r="C3032">
        <v>130607</v>
      </c>
      <c r="D3032">
        <v>4.1245271270000003</v>
      </c>
      <c r="E3032">
        <v>-73.546045030000002</v>
      </c>
      <c r="F3032">
        <v>36</v>
      </c>
      <c r="G3032">
        <v>19</v>
      </c>
      <c r="H3032">
        <v>4.1253570676304303</v>
      </c>
      <c r="I3032">
        <v>-73.548220336739107</v>
      </c>
      <c r="J3032">
        <v>0.25814239332483102</v>
      </c>
      <c r="K3032">
        <v>32425</v>
      </c>
      <c r="L3032">
        <v>4.125</v>
      </c>
      <c r="M3032">
        <v>-73.548086499999997</v>
      </c>
      <c r="N3032">
        <v>36</v>
      </c>
      <c r="O3032">
        <v>1388</v>
      </c>
      <c r="P3032">
        <f t="shared" si="95"/>
        <v>23.133333333333333</v>
      </c>
      <c r="R3032" t="str">
        <f t="shared" si="94"/>
        <v>3030,16,130607,4.124527127,-73.54604503,36,19,4.12535706763043,-73.5482203367391,0.258142393324831,32425,4.125,-73.5480865,36,1388,23.1333333333333</v>
      </c>
    </row>
    <row r="3033" spans="1:18" x14ac:dyDescent="0.25">
      <c r="A3033">
        <v>3031</v>
      </c>
      <c r="B3033">
        <v>8</v>
      </c>
      <c r="C3033">
        <v>611854</v>
      </c>
      <c r="D3033">
        <v>4.1219440770000002</v>
      </c>
      <c r="E3033">
        <v>-73.540444579999999</v>
      </c>
      <c r="F3033">
        <v>40</v>
      </c>
      <c r="G3033">
        <v>189</v>
      </c>
      <c r="H3033">
        <v>4.1220245535849003</v>
      </c>
      <c r="I3033">
        <v>-73.539059040566002</v>
      </c>
      <c r="J3033">
        <v>0.15383012491154699</v>
      </c>
      <c r="K3033">
        <v>35327</v>
      </c>
      <c r="L3033">
        <v>4.1219999999999999</v>
      </c>
      <c r="M3033">
        <v>-73.539153099999993</v>
      </c>
      <c r="N3033">
        <v>40</v>
      </c>
      <c r="O3033">
        <v>1506</v>
      </c>
      <c r="P3033">
        <f t="shared" si="95"/>
        <v>25.1</v>
      </c>
      <c r="R3033" t="str">
        <f t="shared" si="94"/>
        <v>3031,8,611854,4.121944077,-73.54044458,40,189,4.1220245535849,-73.539059040566,0.153830124911547,35327,4.122,-73.5391531,40,1506,25.1</v>
      </c>
    </row>
    <row r="3034" spans="1:18" x14ac:dyDescent="0.25">
      <c r="A3034">
        <v>3032</v>
      </c>
      <c r="B3034">
        <v>13</v>
      </c>
      <c r="C3034">
        <v>611859</v>
      </c>
      <c r="D3034">
        <v>4.1229598080000001</v>
      </c>
      <c r="E3034">
        <v>-73.542808629999996</v>
      </c>
      <c r="F3034">
        <v>31</v>
      </c>
      <c r="G3034">
        <v>85</v>
      </c>
      <c r="H3034">
        <v>4.1236625104</v>
      </c>
      <c r="I3034">
        <v>-73.542880657500007</v>
      </c>
      <c r="J3034">
        <v>7.8494913459901894E-2</v>
      </c>
      <c r="K3034">
        <v>33389</v>
      </c>
      <c r="L3034">
        <v>4.1239999999999997</v>
      </c>
      <c r="M3034">
        <v>-73.543019599999994</v>
      </c>
      <c r="N3034">
        <v>31</v>
      </c>
      <c r="O3034">
        <v>1407</v>
      </c>
      <c r="P3034">
        <f t="shared" si="95"/>
        <v>23.45</v>
      </c>
      <c r="R3034" t="str">
        <f t="shared" si="94"/>
        <v>3032,13,611859,4.122959808,-73.54280863,31,85,4.1236625104,-73.5428806575,0.0784949134599019,33389,4.124,-73.5430196,31,1407,23.45</v>
      </c>
    </row>
    <row r="3035" spans="1:18" x14ac:dyDescent="0.25">
      <c r="A3035">
        <v>3033</v>
      </c>
      <c r="B3035">
        <v>21</v>
      </c>
      <c r="C3035">
        <v>611867</v>
      </c>
      <c r="D3035">
        <v>4.1220756989999998</v>
      </c>
      <c r="E3035">
        <v>-73.542972590000005</v>
      </c>
      <c r="F3035">
        <v>23</v>
      </c>
      <c r="G3035">
        <v>85</v>
      </c>
      <c r="H3035">
        <v>4.1236625104</v>
      </c>
      <c r="I3035">
        <v>-73.542880657500007</v>
      </c>
      <c r="J3035">
        <v>0.17662875598341499</v>
      </c>
      <c r="K3035">
        <v>33389</v>
      </c>
      <c r="L3035">
        <v>4.1239999999999997</v>
      </c>
      <c r="M3035">
        <v>-73.543019599999994</v>
      </c>
      <c r="N3035">
        <v>23</v>
      </c>
      <c r="O3035">
        <v>1407</v>
      </c>
      <c r="P3035">
        <f t="shared" si="95"/>
        <v>23.45</v>
      </c>
      <c r="R3035" t="str">
        <f t="shared" si="94"/>
        <v>3033,21,611867,4.122075699,-73.54297259,23,85,4.1236625104,-73.5428806575,0.176628755983415,33389,4.124,-73.5430196,23,1407,23.45</v>
      </c>
    </row>
    <row r="3036" spans="1:18" x14ac:dyDescent="0.25">
      <c r="A3036">
        <v>3034</v>
      </c>
      <c r="B3036">
        <v>22</v>
      </c>
      <c r="C3036">
        <v>611868</v>
      </c>
      <c r="D3036">
        <v>4.1218817010000004</v>
      </c>
      <c r="E3036">
        <v>-73.54291216</v>
      </c>
      <c r="F3036">
        <v>23</v>
      </c>
      <c r="G3036">
        <v>85</v>
      </c>
      <c r="H3036">
        <v>4.1236625104</v>
      </c>
      <c r="I3036">
        <v>-73.542880657500007</v>
      </c>
      <c r="J3036">
        <v>0.19792344805117801</v>
      </c>
      <c r="K3036">
        <v>33389</v>
      </c>
      <c r="L3036">
        <v>4.1239999999999997</v>
      </c>
      <c r="M3036">
        <v>-73.543019599999994</v>
      </c>
      <c r="N3036">
        <v>23</v>
      </c>
      <c r="O3036">
        <v>1407</v>
      </c>
      <c r="P3036">
        <f t="shared" si="95"/>
        <v>23.45</v>
      </c>
      <c r="R3036" t="str">
        <f t="shared" si="94"/>
        <v>3034,22,611868,4.121881701,-73.54291216,23,85,4.1236625104,-73.5428806575,0.197923448051178,33389,4.124,-73.5430196,23,1407,23.45</v>
      </c>
    </row>
    <row r="3037" spans="1:18" x14ac:dyDescent="0.25">
      <c r="A3037">
        <v>3035</v>
      </c>
      <c r="B3037">
        <v>23</v>
      </c>
      <c r="C3037">
        <v>611869</v>
      </c>
      <c r="D3037">
        <v>4.1219321510000002</v>
      </c>
      <c r="E3037">
        <v>-73.542810619999997</v>
      </c>
      <c r="F3037">
        <v>44</v>
      </c>
      <c r="G3037">
        <v>85</v>
      </c>
      <c r="H3037">
        <v>4.1236625104</v>
      </c>
      <c r="I3037">
        <v>-73.542880657500007</v>
      </c>
      <c r="J3037">
        <v>0.192443016401357</v>
      </c>
      <c r="K3037">
        <v>33389</v>
      </c>
      <c r="L3037">
        <v>4.1239999999999997</v>
      </c>
      <c r="M3037">
        <v>-73.543019599999994</v>
      </c>
      <c r="N3037">
        <v>44</v>
      </c>
      <c r="O3037">
        <v>1407</v>
      </c>
      <c r="P3037">
        <f t="shared" si="95"/>
        <v>23.45</v>
      </c>
      <c r="R3037" t="str">
        <f t="shared" si="94"/>
        <v>3035,23,611869,4.121932151,-73.54281062,44,85,4.1236625104,-73.5428806575,0.192443016401357,33389,4.124,-73.5430196,44,1407,23.45</v>
      </c>
    </row>
    <row r="3038" spans="1:18" x14ac:dyDescent="0.25">
      <c r="A3038">
        <v>3036</v>
      </c>
      <c r="B3038">
        <v>11</v>
      </c>
      <c r="C3038">
        <v>611880</v>
      </c>
      <c r="D3038">
        <v>4.1227437780000002</v>
      </c>
      <c r="E3038">
        <v>-73.540663429999995</v>
      </c>
      <c r="F3038">
        <v>31</v>
      </c>
      <c r="G3038">
        <v>189</v>
      </c>
      <c r="H3038">
        <v>4.1220245535849003</v>
      </c>
      <c r="I3038">
        <v>-73.539059040566002</v>
      </c>
      <c r="J3038">
        <v>0.194961943632291</v>
      </c>
      <c r="K3038">
        <v>35327</v>
      </c>
      <c r="L3038">
        <v>4.1219999999999999</v>
      </c>
      <c r="M3038">
        <v>-73.539153099999993</v>
      </c>
      <c r="N3038">
        <v>31</v>
      </c>
      <c r="O3038">
        <v>1506</v>
      </c>
      <c r="P3038">
        <f t="shared" si="95"/>
        <v>25.1</v>
      </c>
      <c r="R3038" t="str">
        <f t="shared" si="94"/>
        <v>3036,11,611880,4.122743778,-73.54066343,31,189,4.1220245535849,-73.539059040566,0.194961943632291,35327,4.122,-73.5391531,31,1506,25.1</v>
      </c>
    </row>
    <row r="3039" spans="1:18" x14ac:dyDescent="0.25">
      <c r="A3039">
        <v>3037</v>
      </c>
      <c r="B3039">
        <v>12</v>
      </c>
      <c r="C3039">
        <v>611881</v>
      </c>
      <c r="D3039">
        <v>4.1227485609999999</v>
      </c>
      <c r="E3039">
        <v>-73.540413079999993</v>
      </c>
      <c r="F3039">
        <v>42</v>
      </c>
      <c r="G3039">
        <v>189</v>
      </c>
      <c r="H3039">
        <v>4.1220245535849003</v>
      </c>
      <c r="I3039">
        <v>-73.539059040566002</v>
      </c>
      <c r="J3039">
        <v>0.170283956662276</v>
      </c>
      <c r="K3039">
        <v>35327</v>
      </c>
      <c r="L3039">
        <v>4.1219999999999999</v>
      </c>
      <c r="M3039">
        <v>-73.539153099999993</v>
      </c>
      <c r="N3039">
        <v>42</v>
      </c>
      <c r="O3039">
        <v>1506</v>
      </c>
      <c r="P3039">
        <f t="shared" si="95"/>
        <v>25.1</v>
      </c>
      <c r="R3039" t="str">
        <f t="shared" si="94"/>
        <v>3037,12,611881,4.122748561,-73.54041308,42,189,4.1220245535849,-73.539059040566,0.170283956662276,35327,4.122,-73.5391531,42,1506,25.1</v>
      </c>
    </row>
    <row r="3040" spans="1:18" x14ac:dyDescent="0.25">
      <c r="A3040">
        <v>3038</v>
      </c>
      <c r="B3040">
        <v>20</v>
      </c>
      <c r="C3040">
        <v>611889</v>
      </c>
      <c r="D3040">
        <v>4.1233326589999999</v>
      </c>
      <c r="E3040">
        <v>-73.538995499999999</v>
      </c>
      <c r="F3040">
        <v>35</v>
      </c>
      <c r="G3040">
        <v>189</v>
      </c>
      <c r="H3040">
        <v>4.1220245535849003</v>
      </c>
      <c r="I3040">
        <v>-73.539059040566002</v>
      </c>
      <c r="J3040">
        <v>0.14553386746079799</v>
      </c>
      <c r="K3040">
        <v>35327</v>
      </c>
      <c r="L3040">
        <v>4.1219999999999999</v>
      </c>
      <c r="M3040">
        <v>-73.539153099999993</v>
      </c>
      <c r="N3040">
        <v>35</v>
      </c>
      <c r="O3040">
        <v>1506</v>
      </c>
      <c r="P3040">
        <f t="shared" si="95"/>
        <v>25.1</v>
      </c>
      <c r="R3040" t="str">
        <f t="shared" si="94"/>
        <v>3038,20,611889,4.123332659,-73.5389955,35,189,4.1220245535849,-73.539059040566,0.145533867460798,35327,4.122,-73.5391531,35,1506,25.1</v>
      </c>
    </row>
    <row r="3041" spans="1:18" x14ac:dyDescent="0.25">
      <c r="A3041">
        <v>3039</v>
      </c>
      <c r="B3041">
        <v>22</v>
      </c>
      <c r="C3041">
        <v>611891</v>
      </c>
      <c r="D3041">
        <v>4.122252563</v>
      </c>
      <c r="E3041">
        <v>-73.54036558</v>
      </c>
      <c r="F3041">
        <v>38</v>
      </c>
      <c r="G3041">
        <v>189</v>
      </c>
      <c r="H3041">
        <v>4.1220245535849003</v>
      </c>
      <c r="I3041">
        <v>-73.539059040566002</v>
      </c>
      <c r="J3041">
        <v>0.14701365498890401</v>
      </c>
      <c r="K3041">
        <v>35327</v>
      </c>
      <c r="L3041">
        <v>4.1219999999999999</v>
      </c>
      <c r="M3041">
        <v>-73.539153099999993</v>
      </c>
      <c r="N3041">
        <v>38</v>
      </c>
      <c r="O3041">
        <v>1506</v>
      </c>
      <c r="P3041">
        <f t="shared" si="95"/>
        <v>25.1</v>
      </c>
      <c r="R3041" t="str">
        <f t="shared" si="94"/>
        <v>3039,22,611891,4.122252563,-73.54036558,38,189,4.1220245535849,-73.539059040566,0.147013654988904,35327,4.122,-73.5391531,38,1506,25.1</v>
      </c>
    </row>
    <row r="3042" spans="1:18" x14ac:dyDescent="0.25">
      <c r="A3042">
        <v>3040</v>
      </c>
      <c r="B3042">
        <v>20</v>
      </c>
      <c r="C3042">
        <v>611911</v>
      </c>
      <c r="D3042">
        <v>4.1207887059999999</v>
      </c>
      <c r="E3042">
        <v>-73.538737240000003</v>
      </c>
      <c r="F3042">
        <v>20</v>
      </c>
      <c r="G3042">
        <v>189</v>
      </c>
      <c r="H3042">
        <v>4.1220245535849003</v>
      </c>
      <c r="I3042">
        <v>-73.539059040566002</v>
      </c>
      <c r="J3042">
        <v>0.14188984170076399</v>
      </c>
      <c r="K3042">
        <v>35327</v>
      </c>
      <c r="L3042">
        <v>4.1219999999999999</v>
      </c>
      <c r="M3042">
        <v>-73.539153099999993</v>
      </c>
      <c r="N3042">
        <v>20</v>
      </c>
      <c r="O3042">
        <v>1506</v>
      </c>
      <c r="P3042">
        <f t="shared" si="95"/>
        <v>25.1</v>
      </c>
      <c r="R3042" t="str">
        <f t="shared" si="94"/>
        <v>3040,20,611911,4.120788706,-73.53873724,20,189,4.1220245535849,-73.539059040566,0.141889841700764,35327,4.122,-73.5391531,20,1506,25.1</v>
      </c>
    </row>
    <row r="3043" spans="1:18" x14ac:dyDescent="0.25">
      <c r="A3043">
        <v>3041</v>
      </c>
      <c r="B3043">
        <v>23</v>
      </c>
      <c r="C3043">
        <v>131103</v>
      </c>
      <c r="D3043">
        <v>4.1203912809999999</v>
      </c>
      <c r="E3043">
        <v>-73.538516189999996</v>
      </c>
      <c r="F3043">
        <v>14</v>
      </c>
      <c r="G3043">
        <v>189</v>
      </c>
      <c r="H3043">
        <v>4.1220245535849003</v>
      </c>
      <c r="I3043">
        <v>-73.539059040566002</v>
      </c>
      <c r="J3043">
        <v>0.19121090262625501</v>
      </c>
      <c r="K3043">
        <v>35327</v>
      </c>
      <c r="L3043">
        <v>4.1219999999999999</v>
      </c>
      <c r="M3043">
        <v>-73.539153099999993</v>
      </c>
      <c r="N3043">
        <v>14</v>
      </c>
      <c r="O3043">
        <v>1506</v>
      </c>
      <c r="P3043">
        <f t="shared" si="95"/>
        <v>25.1</v>
      </c>
      <c r="R3043" t="str">
        <f t="shared" si="94"/>
        <v>3041,23,131103,4.120391281,-73.53851619,14,189,4.1220245535849,-73.539059040566,0.191210902626255,35327,4.122,-73.5391531,14,1506,25.1</v>
      </c>
    </row>
    <row r="3044" spans="1:18" x14ac:dyDescent="0.25">
      <c r="A3044">
        <v>3042</v>
      </c>
      <c r="B3044">
        <v>3</v>
      </c>
      <c r="C3044">
        <v>251903</v>
      </c>
      <c r="D3044">
        <v>4.1228324970000001</v>
      </c>
      <c r="E3044">
        <v>-73.532110029999998</v>
      </c>
      <c r="F3044">
        <v>26</v>
      </c>
      <c r="G3044">
        <v>100</v>
      </c>
      <c r="H3044">
        <v>4.1218411407878701</v>
      </c>
      <c r="I3044">
        <v>-73.533627684848398</v>
      </c>
      <c r="J3044">
        <v>0.201076920299675</v>
      </c>
      <c r="K3044">
        <v>35305</v>
      </c>
      <c r="L3044">
        <v>4.1219999999999999</v>
      </c>
      <c r="M3044">
        <v>-73.533615299999994</v>
      </c>
      <c r="N3044">
        <v>26</v>
      </c>
      <c r="O3044">
        <v>1494</v>
      </c>
      <c r="P3044">
        <f t="shared" si="95"/>
        <v>24.9</v>
      </c>
      <c r="R3044" t="str">
        <f t="shared" si="94"/>
        <v>3042,3,251903,4.122832497,-73.53211003,26,100,4.12184114078787,-73.5336276848484,0.201076920299675,35305,4.122,-73.5336153,26,1494,24.9</v>
      </c>
    </row>
    <row r="3045" spans="1:18" x14ac:dyDescent="0.25">
      <c r="A3045">
        <v>3043</v>
      </c>
      <c r="B3045">
        <v>6</v>
      </c>
      <c r="C3045">
        <v>251906</v>
      </c>
      <c r="D3045">
        <v>4.1231931289999997</v>
      </c>
      <c r="E3045">
        <v>-73.533182920000002</v>
      </c>
      <c r="F3045">
        <v>10</v>
      </c>
      <c r="G3045">
        <v>100</v>
      </c>
      <c r="H3045">
        <v>4.1218411407878701</v>
      </c>
      <c r="I3045">
        <v>-73.533627684848398</v>
      </c>
      <c r="J3045">
        <v>0.158120750092239</v>
      </c>
      <c r="K3045">
        <v>35305</v>
      </c>
      <c r="L3045">
        <v>4.1219999999999999</v>
      </c>
      <c r="M3045">
        <v>-73.533615299999994</v>
      </c>
      <c r="N3045">
        <v>10</v>
      </c>
      <c r="O3045">
        <v>1494</v>
      </c>
      <c r="P3045">
        <f t="shared" si="95"/>
        <v>24.9</v>
      </c>
      <c r="R3045" t="str">
        <f t="shared" si="94"/>
        <v>3043,6,251906,4.123193129,-73.53318292,10,100,4.12184114078787,-73.5336276848484,0.158120750092239,35305,4.122,-73.5336153,10,1494,24.9</v>
      </c>
    </row>
    <row r="3046" spans="1:18" x14ac:dyDescent="0.25">
      <c r="A3046">
        <v>3044</v>
      </c>
      <c r="B3046">
        <v>36</v>
      </c>
      <c r="C3046">
        <v>251936</v>
      </c>
      <c r="D3046">
        <v>4.1226126330000001</v>
      </c>
      <c r="E3046">
        <v>-73.537550929999995</v>
      </c>
      <c r="F3046">
        <v>35</v>
      </c>
      <c r="G3046">
        <v>189</v>
      </c>
      <c r="H3046">
        <v>4.1220245535849003</v>
      </c>
      <c r="I3046">
        <v>-73.539059040566002</v>
      </c>
      <c r="J3046">
        <v>0.17947589013197901</v>
      </c>
      <c r="K3046">
        <v>35327</v>
      </c>
      <c r="L3046">
        <v>4.1219999999999999</v>
      </c>
      <c r="M3046">
        <v>-73.539153099999993</v>
      </c>
      <c r="N3046">
        <v>35</v>
      </c>
      <c r="O3046">
        <v>1506</v>
      </c>
      <c r="P3046">
        <f t="shared" si="95"/>
        <v>25.1</v>
      </c>
      <c r="R3046" t="str">
        <f t="shared" si="94"/>
        <v>3044,36,251936,4.122612633,-73.53755093,35,189,4.1220245535849,-73.539059040566,0.179475890131979,35327,4.122,-73.5391531,35,1506,25.1</v>
      </c>
    </row>
    <row r="3047" spans="1:18" x14ac:dyDescent="0.25">
      <c r="A3047">
        <v>3045</v>
      </c>
      <c r="B3047">
        <v>6</v>
      </c>
      <c r="C3047">
        <v>251953</v>
      </c>
      <c r="D3047">
        <v>4.1216531600000001</v>
      </c>
      <c r="E3047">
        <v>-73.538068980000006</v>
      </c>
      <c r="F3047">
        <v>18</v>
      </c>
      <c r="G3047">
        <v>189</v>
      </c>
      <c r="H3047">
        <v>4.1220245535849003</v>
      </c>
      <c r="I3047">
        <v>-73.539059040566002</v>
      </c>
      <c r="J3047">
        <v>0.117240360977123</v>
      </c>
      <c r="K3047">
        <v>35327</v>
      </c>
      <c r="L3047">
        <v>4.1219999999999999</v>
      </c>
      <c r="M3047">
        <v>-73.539153099999993</v>
      </c>
      <c r="N3047">
        <v>18</v>
      </c>
      <c r="O3047">
        <v>1506</v>
      </c>
      <c r="P3047">
        <f t="shared" si="95"/>
        <v>25.1</v>
      </c>
      <c r="R3047" t="str">
        <f t="shared" si="94"/>
        <v>3045,6,251953,4.12165316,-73.53806898,18,189,4.1220245535849,-73.539059040566,0.117240360977123,35327,4.122,-73.5391531,18,1506,25.1</v>
      </c>
    </row>
    <row r="3048" spans="1:18" x14ac:dyDescent="0.25">
      <c r="A3048">
        <v>3046</v>
      </c>
      <c r="B3048">
        <v>37</v>
      </c>
      <c r="C3048">
        <v>251984</v>
      </c>
      <c r="D3048">
        <v>4.1198094510000001</v>
      </c>
      <c r="E3048">
        <v>-73.536885040000001</v>
      </c>
      <c r="F3048">
        <v>35</v>
      </c>
      <c r="G3048">
        <v>8</v>
      </c>
      <c r="H3048">
        <v>4.1205916318181801</v>
      </c>
      <c r="I3048">
        <v>-73.536080370909005</v>
      </c>
      <c r="J3048">
        <v>0.124537326796007</v>
      </c>
      <c r="K3048">
        <v>36110</v>
      </c>
      <c r="L3048">
        <v>4.1210000000000004</v>
      </c>
      <c r="M3048">
        <v>-73.535996400000002</v>
      </c>
      <c r="N3048">
        <v>35</v>
      </c>
      <c r="O3048">
        <v>1420</v>
      </c>
      <c r="P3048">
        <f t="shared" si="95"/>
        <v>23.666666666666668</v>
      </c>
      <c r="R3048" t="str">
        <f t="shared" si="94"/>
        <v>3046,37,251984,4.119809451,-73.53688504,35,8,4.12059163181818,-73.536080370909,0.124537326796007,36110,4.121,-73.5359964,35,1420,23.6666666666667</v>
      </c>
    </row>
    <row r="3049" spans="1:18" x14ac:dyDescent="0.25">
      <c r="A3049">
        <v>3047</v>
      </c>
      <c r="B3049">
        <v>44</v>
      </c>
      <c r="C3049">
        <v>251991</v>
      </c>
      <c r="D3049">
        <v>4.1195263879999997</v>
      </c>
      <c r="E3049">
        <v>-73.536755470000003</v>
      </c>
      <c r="F3049">
        <v>28</v>
      </c>
      <c r="G3049">
        <v>8</v>
      </c>
      <c r="H3049">
        <v>4.1205916318181801</v>
      </c>
      <c r="I3049">
        <v>-73.536080370909005</v>
      </c>
      <c r="J3049">
        <v>0.14004191974338101</v>
      </c>
      <c r="K3049">
        <v>36110</v>
      </c>
      <c r="L3049">
        <v>4.1210000000000004</v>
      </c>
      <c r="M3049">
        <v>-73.535996400000002</v>
      </c>
      <c r="N3049">
        <v>28</v>
      </c>
      <c r="O3049">
        <v>1420</v>
      </c>
      <c r="P3049">
        <f t="shared" si="95"/>
        <v>23.666666666666668</v>
      </c>
      <c r="R3049" t="str">
        <f t="shared" si="94"/>
        <v>3047,44,251991,4.119526388,-73.53675547,28,8,4.12059163181818,-73.536080370909,0.140041919743381,36110,4.121,-73.5359964,28,1420,23.6666666666667</v>
      </c>
    </row>
    <row r="3050" spans="1:18" x14ac:dyDescent="0.25">
      <c r="A3050">
        <v>3048</v>
      </c>
      <c r="B3050">
        <v>28</v>
      </c>
      <c r="C3050">
        <v>131082</v>
      </c>
      <c r="D3050">
        <v>4.1504007200000004</v>
      </c>
      <c r="E3050">
        <v>-73.606893049999996</v>
      </c>
      <c r="F3050">
        <v>15</v>
      </c>
      <c r="G3050">
        <v>41</v>
      </c>
      <c r="H3050">
        <v>4.14934637208823</v>
      </c>
      <c r="I3050">
        <v>-73.607335158529395</v>
      </c>
      <c r="J3050">
        <v>0.126998352213682</v>
      </c>
      <c r="K3050">
        <v>13406</v>
      </c>
      <c r="L3050">
        <v>4.149</v>
      </c>
      <c r="M3050">
        <v>-73.607361999999995</v>
      </c>
      <c r="N3050">
        <v>15</v>
      </c>
      <c r="O3050">
        <v>619</v>
      </c>
      <c r="P3050">
        <f t="shared" si="95"/>
        <v>10.316666666666666</v>
      </c>
      <c r="R3050" t="str">
        <f t="shared" si="94"/>
        <v>3048,28,131082,4.15040072,-73.60689305,15,41,4.14934637208823,-73.6073351585294,0.126998352213682,13406,4.149,-73.607362,15,619,10.3166666666667</v>
      </c>
    </row>
    <row r="3051" spans="1:18" x14ac:dyDescent="0.25">
      <c r="A3051">
        <v>3049</v>
      </c>
      <c r="B3051">
        <v>13</v>
      </c>
      <c r="C3051">
        <v>131504</v>
      </c>
      <c r="D3051">
        <v>4.1535586860000002</v>
      </c>
      <c r="E3051">
        <v>-73.604653490000004</v>
      </c>
      <c r="F3051">
        <v>23</v>
      </c>
      <c r="G3051">
        <v>186</v>
      </c>
      <c r="H3051">
        <v>4.1531763484444397</v>
      </c>
      <c r="I3051">
        <v>-73.602563333888895</v>
      </c>
      <c r="J3051">
        <v>0.235522799788875</v>
      </c>
      <c r="K3051">
        <v>11348</v>
      </c>
      <c r="L3051">
        <v>4.1529999999999996</v>
      </c>
      <c r="M3051">
        <v>-73.602273600000004</v>
      </c>
      <c r="N3051">
        <v>23</v>
      </c>
      <c r="O3051">
        <v>855</v>
      </c>
      <c r="P3051">
        <f t="shared" si="95"/>
        <v>14.25</v>
      </c>
      <c r="R3051" t="str">
        <f t="shared" si="94"/>
        <v>3049,13,131504,4.153558686,-73.60465349,23,186,4.15317634844444,-73.6025633338889,0.235522799788875,11348,4.153,-73.6022736,23,855,14.25</v>
      </c>
    </row>
    <row r="3052" spans="1:18" x14ac:dyDescent="0.25">
      <c r="A3052">
        <v>3050</v>
      </c>
      <c r="B3052">
        <v>50</v>
      </c>
      <c r="C3052">
        <v>612297</v>
      </c>
      <c r="D3052">
        <v>4.1296996730000002</v>
      </c>
      <c r="E3052">
        <v>-73.568658479999996</v>
      </c>
      <c r="F3052">
        <v>36</v>
      </c>
      <c r="G3052">
        <v>157</v>
      </c>
      <c r="H3052">
        <v>4.1296296475454497</v>
      </c>
      <c r="I3052">
        <v>-73.568989520000002</v>
      </c>
      <c r="J3052">
        <v>3.7507438092231699E-2</v>
      </c>
      <c r="K3052">
        <v>28910</v>
      </c>
      <c r="L3052">
        <v>4.13</v>
      </c>
      <c r="M3052">
        <v>-73.568945900000003</v>
      </c>
      <c r="N3052">
        <v>36</v>
      </c>
      <c r="O3052">
        <v>1142</v>
      </c>
      <c r="P3052">
        <f t="shared" si="95"/>
        <v>19.033333333333335</v>
      </c>
      <c r="R3052" t="str">
        <f t="shared" si="94"/>
        <v>3050,50,612297,4.129699673,-73.56865848,36,157,4.12962964754545,-73.56898952,0.0375074380922317,28910,4.13,-73.5689459,36,1142,19.0333333333333</v>
      </c>
    </row>
    <row r="3053" spans="1:18" x14ac:dyDescent="0.25">
      <c r="A3053">
        <v>3051</v>
      </c>
      <c r="B3053">
        <v>58</v>
      </c>
      <c r="C3053">
        <v>612305</v>
      </c>
      <c r="D3053">
        <v>4.1254360999999999</v>
      </c>
      <c r="E3053">
        <v>-73.563990970000006</v>
      </c>
      <c r="F3053">
        <v>19</v>
      </c>
      <c r="G3053">
        <v>187</v>
      </c>
      <c r="H3053">
        <v>4.1256515593513496</v>
      </c>
      <c r="I3053">
        <v>-73.562579405945897</v>
      </c>
      <c r="J3053">
        <v>0.15827521564373001</v>
      </c>
      <c r="K3053">
        <v>31778</v>
      </c>
      <c r="L3053">
        <v>4.1260000000000003</v>
      </c>
      <c r="M3053">
        <v>-73.5628277</v>
      </c>
      <c r="N3053">
        <v>19</v>
      </c>
      <c r="O3053">
        <v>1206</v>
      </c>
      <c r="P3053">
        <f t="shared" si="95"/>
        <v>20.100000000000001</v>
      </c>
      <c r="R3053" t="str">
        <f t="shared" si="94"/>
        <v>3051,58,612305,4.1254361,-73.56399097,19,187,4.12565155935135,-73.5625794059459,0.15827521564373,31778,4.126,-73.5628277,19,1206,20.1</v>
      </c>
    </row>
    <row r="3054" spans="1:18" x14ac:dyDescent="0.25">
      <c r="A3054">
        <v>3052</v>
      </c>
      <c r="B3054">
        <v>60</v>
      </c>
      <c r="C3054">
        <v>612307</v>
      </c>
      <c r="D3054">
        <v>4.125439138</v>
      </c>
      <c r="E3054">
        <v>-73.56593633</v>
      </c>
      <c r="F3054">
        <v>39</v>
      </c>
      <c r="G3054">
        <v>141</v>
      </c>
      <c r="H3054">
        <v>4.12632455917241</v>
      </c>
      <c r="I3054">
        <v>-73.5658244648275</v>
      </c>
      <c r="J3054">
        <v>9.9170661960204798E-2</v>
      </c>
      <c r="K3054">
        <v>31863</v>
      </c>
      <c r="L3054">
        <v>4.1260000000000003</v>
      </c>
      <c r="M3054">
        <v>-73.565589000000003</v>
      </c>
      <c r="N3054">
        <v>39</v>
      </c>
      <c r="O3054">
        <v>1145</v>
      </c>
      <c r="P3054">
        <f t="shared" si="95"/>
        <v>19.083333333333332</v>
      </c>
      <c r="R3054" t="str">
        <f t="shared" si="94"/>
        <v>3052,60,612307,4.125439138,-73.56593633,39,141,4.12632455917241,-73.5658244648275,0.0991706619602048,31863,4.126,-73.565589,39,1145,19.0833333333333</v>
      </c>
    </row>
    <row r="3055" spans="1:18" x14ac:dyDescent="0.25">
      <c r="A3055">
        <v>3053</v>
      </c>
      <c r="B3055">
        <v>68</v>
      </c>
      <c r="C3055">
        <v>130803</v>
      </c>
      <c r="D3055">
        <v>4.1277156100000001</v>
      </c>
      <c r="E3055">
        <v>-73.566675250000003</v>
      </c>
      <c r="F3055">
        <v>22</v>
      </c>
      <c r="G3055">
        <v>141</v>
      </c>
      <c r="H3055">
        <v>4.12632455917241</v>
      </c>
      <c r="I3055">
        <v>-73.5658244648275</v>
      </c>
      <c r="J3055">
        <v>0.18107286739471601</v>
      </c>
      <c r="K3055">
        <v>31863</v>
      </c>
      <c r="L3055">
        <v>4.1260000000000003</v>
      </c>
      <c r="M3055">
        <v>-73.565589000000003</v>
      </c>
      <c r="N3055">
        <v>22</v>
      </c>
      <c r="O3055">
        <v>1145</v>
      </c>
      <c r="P3055">
        <f t="shared" si="95"/>
        <v>19.083333333333332</v>
      </c>
      <c r="R3055" t="str">
        <f t="shared" si="94"/>
        <v>3053,68,130803,4.12771561,-73.56667525,22,141,4.12632455917241,-73.5658244648275,0.181072867394716,31863,4.126,-73.565589,22,1145,19.0833333333333</v>
      </c>
    </row>
    <row r="3056" spans="1:18" x14ac:dyDescent="0.25">
      <c r="A3056">
        <v>3054</v>
      </c>
      <c r="B3056">
        <v>73</v>
      </c>
      <c r="C3056">
        <v>131100</v>
      </c>
      <c r="D3056">
        <v>4.1221287240000004</v>
      </c>
      <c r="E3056">
        <v>-73.562581929999993</v>
      </c>
      <c r="F3056">
        <v>37</v>
      </c>
      <c r="G3056">
        <v>45</v>
      </c>
      <c r="H3056">
        <v>4.1211538737</v>
      </c>
      <c r="I3056">
        <v>-73.564169726000003</v>
      </c>
      <c r="J3056">
        <v>0.206657026021348</v>
      </c>
      <c r="K3056">
        <v>36057</v>
      </c>
      <c r="L3056">
        <v>4.1210000000000004</v>
      </c>
      <c r="M3056">
        <v>-73.564321699999994</v>
      </c>
      <c r="N3056">
        <v>37</v>
      </c>
      <c r="O3056">
        <v>1239</v>
      </c>
      <c r="P3056">
        <f t="shared" si="95"/>
        <v>20.65</v>
      </c>
      <c r="R3056" t="str">
        <f t="shared" si="94"/>
        <v>3054,73,131100,4.122128724,-73.56258193,37,45,4.1211538737,-73.564169726,0.206657026021348,36057,4.121,-73.5643217,37,1239,20.65</v>
      </c>
    </row>
    <row r="3057" spans="1:18" x14ac:dyDescent="0.25">
      <c r="A3057">
        <v>3055</v>
      </c>
      <c r="B3057">
        <v>77</v>
      </c>
      <c r="C3057">
        <v>131435</v>
      </c>
      <c r="D3057">
        <v>4.1265530080000001</v>
      </c>
      <c r="E3057">
        <v>-73.567089730000006</v>
      </c>
      <c r="F3057">
        <v>23</v>
      </c>
      <c r="G3057">
        <v>141</v>
      </c>
      <c r="H3057">
        <v>4.12632455917241</v>
      </c>
      <c r="I3057">
        <v>-73.5658244648275</v>
      </c>
      <c r="J3057">
        <v>0.142517493484485</v>
      </c>
      <c r="K3057">
        <v>31863</v>
      </c>
      <c r="L3057">
        <v>4.1260000000000003</v>
      </c>
      <c r="M3057">
        <v>-73.565589000000003</v>
      </c>
      <c r="N3057">
        <v>23</v>
      </c>
      <c r="O3057">
        <v>1145</v>
      </c>
      <c r="P3057">
        <f t="shared" si="95"/>
        <v>19.083333333333332</v>
      </c>
      <c r="R3057" t="str">
        <f t="shared" si="94"/>
        <v>3055,77,131435,4.126553008,-73.56708973,23,141,4.12632455917241,-73.5658244648275,0.142517493484485,31863,4.126,-73.565589,23,1145,19.0833333333333</v>
      </c>
    </row>
    <row r="3058" spans="1:18" x14ac:dyDescent="0.25">
      <c r="A3058">
        <v>3056</v>
      </c>
      <c r="B3058">
        <v>80</v>
      </c>
      <c r="C3058">
        <v>131437</v>
      </c>
      <c r="D3058">
        <v>4.1264125189999996</v>
      </c>
      <c r="E3058">
        <v>-73.566602309999993</v>
      </c>
      <c r="F3058">
        <v>23</v>
      </c>
      <c r="G3058">
        <v>141</v>
      </c>
      <c r="H3058">
        <v>4.12632455917241</v>
      </c>
      <c r="I3058">
        <v>-73.5658244648275</v>
      </c>
      <c r="J3058">
        <v>8.6766392595420697E-2</v>
      </c>
      <c r="K3058">
        <v>31863</v>
      </c>
      <c r="L3058">
        <v>4.1260000000000003</v>
      </c>
      <c r="M3058">
        <v>-73.565589000000003</v>
      </c>
      <c r="N3058">
        <v>23</v>
      </c>
      <c r="O3058">
        <v>1145</v>
      </c>
      <c r="P3058">
        <f t="shared" si="95"/>
        <v>19.083333333333332</v>
      </c>
      <c r="R3058" t="str">
        <f t="shared" si="94"/>
        <v>3056,80,131437,4.126412519,-73.56660231,23,141,4.12632455917241,-73.5658244648275,0.0867663925954207,31863,4.126,-73.565589,23,1145,19.0833333333333</v>
      </c>
    </row>
    <row r="3059" spans="1:18" x14ac:dyDescent="0.25">
      <c r="A3059">
        <v>3057</v>
      </c>
      <c r="B3059">
        <v>20</v>
      </c>
      <c r="C3059">
        <v>608993</v>
      </c>
      <c r="D3059">
        <v>4.1177913869999996</v>
      </c>
      <c r="E3059">
        <v>-73.564020429999999</v>
      </c>
      <c r="F3059">
        <v>32</v>
      </c>
      <c r="G3059">
        <v>1</v>
      </c>
      <c r="H3059">
        <v>4.1186939240588201</v>
      </c>
      <c r="I3059">
        <v>-73.563921907352906</v>
      </c>
      <c r="J3059">
        <v>0.100887270375352</v>
      </c>
      <c r="K3059">
        <v>37514</v>
      </c>
      <c r="L3059">
        <v>4.1189999999999998</v>
      </c>
      <c r="M3059">
        <v>-73.563647099999997</v>
      </c>
      <c r="N3059">
        <v>32</v>
      </c>
      <c r="O3059">
        <v>1244</v>
      </c>
      <c r="P3059">
        <f t="shared" si="95"/>
        <v>20.733333333333334</v>
      </c>
      <c r="R3059" t="str">
        <f t="shared" si="94"/>
        <v>3057,20,608993,4.117791387,-73.56402043,32,1,4.11869392405882,-73.5639219073529,0.100887270375352,37514,4.119,-73.5636471,32,1244,20.7333333333333</v>
      </c>
    </row>
    <row r="3060" spans="1:18" x14ac:dyDescent="0.25">
      <c r="A3060">
        <v>3058</v>
      </c>
      <c r="B3060">
        <v>19</v>
      </c>
      <c r="C3060">
        <v>130812</v>
      </c>
      <c r="D3060">
        <v>4.1261241789999996</v>
      </c>
      <c r="E3060">
        <v>-73.564075000000003</v>
      </c>
      <c r="F3060">
        <v>26</v>
      </c>
      <c r="G3060">
        <v>187</v>
      </c>
      <c r="H3060">
        <v>4.1256515593513496</v>
      </c>
      <c r="I3060">
        <v>-73.562579405945897</v>
      </c>
      <c r="J3060">
        <v>0.173888328844991</v>
      </c>
      <c r="K3060">
        <v>31778</v>
      </c>
      <c r="L3060">
        <v>4.1260000000000003</v>
      </c>
      <c r="M3060">
        <v>-73.5628277</v>
      </c>
      <c r="N3060">
        <v>26</v>
      </c>
      <c r="O3060">
        <v>1206</v>
      </c>
      <c r="P3060">
        <f t="shared" si="95"/>
        <v>20.100000000000001</v>
      </c>
      <c r="R3060" t="str">
        <f t="shared" si="94"/>
        <v>3058,19,130812,4.126124179,-73.564075,26,187,4.12565155935135,-73.5625794059459,0.173888328844991,31778,4.126,-73.5628277,26,1206,20.1</v>
      </c>
    </row>
    <row r="3061" spans="1:18" x14ac:dyDescent="0.25">
      <c r="A3061">
        <v>3059</v>
      </c>
      <c r="B3061">
        <v>2</v>
      </c>
      <c r="C3061">
        <v>252017</v>
      </c>
      <c r="D3061">
        <v>4.1166469619999999</v>
      </c>
      <c r="E3061">
        <v>-73.559905069999999</v>
      </c>
      <c r="F3061">
        <v>27</v>
      </c>
      <c r="G3061">
        <v>172</v>
      </c>
      <c r="H3061">
        <v>4.1165039837142796</v>
      </c>
      <c r="I3061">
        <v>-73.5611299882857</v>
      </c>
      <c r="J3061">
        <v>0.13669453022858299</v>
      </c>
      <c r="K3061">
        <v>39418</v>
      </c>
      <c r="L3061">
        <v>4.1159999999999997</v>
      </c>
      <c r="M3061">
        <v>-73.561033199999997</v>
      </c>
      <c r="N3061">
        <v>27</v>
      </c>
      <c r="O3061">
        <v>1454</v>
      </c>
      <c r="P3061">
        <f t="shared" si="95"/>
        <v>24.233333333333334</v>
      </c>
      <c r="R3061" t="str">
        <f t="shared" si="94"/>
        <v>3059,2,252017,4.116646962,-73.55990507,27,172,4.11650398371428,-73.5611299882857,0.136694530228583,39418,4.116,-73.5610332,27,1454,24.2333333333333</v>
      </c>
    </row>
    <row r="3062" spans="1:18" x14ac:dyDescent="0.25">
      <c r="A3062">
        <v>3060</v>
      </c>
      <c r="B3062">
        <v>5</v>
      </c>
      <c r="C3062">
        <v>252020</v>
      </c>
      <c r="D3062">
        <v>4.1163616540000003</v>
      </c>
      <c r="E3062">
        <v>-73.559916009999995</v>
      </c>
      <c r="F3062">
        <v>13</v>
      </c>
      <c r="G3062">
        <v>172</v>
      </c>
      <c r="H3062">
        <v>4.1165039837142796</v>
      </c>
      <c r="I3062">
        <v>-73.5611299882857</v>
      </c>
      <c r="J3062">
        <v>0.13548184131270899</v>
      </c>
      <c r="K3062">
        <v>39418</v>
      </c>
      <c r="L3062">
        <v>4.1159999999999997</v>
      </c>
      <c r="M3062">
        <v>-73.561033199999997</v>
      </c>
      <c r="N3062">
        <v>13</v>
      </c>
      <c r="O3062">
        <v>1454</v>
      </c>
      <c r="P3062">
        <f t="shared" si="95"/>
        <v>24.233333333333334</v>
      </c>
      <c r="R3062" t="str">
        <f t="shared" si="94"/>
        <v>3060,5,252020,4.116361654,-73.55991601,13,172,4.11650398371428,-73.5611299882857,0.135481841312709,39418,4.116,-73.5610332,13,1454,24.2333333333333</v>
      </c>
    </row>
    <row r="3063" spans="1:18" x14ac:dyDescent="0.25">
      <c r="A3063">
        <v>3061</v>
      </c>
      <c r="B3063">
        <v>11</v>
      </c>
      <c r="C3063">
        <v>252026</v>
      </c>
      <c r="D3063">
        <v>4.1160964020000002</v>
      </c>
      <c r="E3063">
        <v>-73.563344389999997</v>
      </c>
      <c r="F3063">
        <v>28</v>
      </c>
      <c r="G3063">
        <v>172</v>
      </c>
      <c r="H3063">
        <v>4.1165039837142796</v>
      </c>
      <c r="I3063">
        <v>-73.5611299882857</v>
      </c>
      <c r="J3063">
        <v>0.24958492516403599</v>
      </c>
      <c r="K3063">
        <v>39418</v>
      </c>
      <c r="L3063">
        <v>4.1159999999999997</v>
      </c>
      <c r="M3063">
        <v>-73.561033199999997</v>
      </c>
      <c r="N3063">
        <v>28</v>
      </c>
      <c r="O3063">
        <v>1454</v>
      </c>
      <c r="P3063">
        <f t="shared" si="95"/>
        <v>24.233333333333334</v>
      </c>
      <c r="R3063" t="str">
        <f t="shared" si="94"/>
        <v>3061,11,252026,4.116096402,-73.56334439,28,172,4.11650398371428,-73.5611299882857,0.249584925164036,39418,4.116,-73.5610332,28,1454,24.2333333333333</v>
      </c>
    </row>
    <row r="3064" spans="1:18" x14ac:dyDescent="0.25">
      <c r="A3064">
        <v>3062</v>
      </c>
      <c r="B3064">
        <v>27</v>
      </c>
      <c r="C3064">
        <v>252042</v>
      </c>
      <c r="D3064">
        <v>4.1151452099999997</v>
      </c>
      <c r="E3064">
        <v>-73.559920700000006</v>
      </c>
      <c r="F3064">
        <v>31</v>
      </c>
      <c r="G3064">
        <v>172</v>
      </c>
      <c r="H3064">
        <v>4.1165039837142796</v>
      </c>
      <c r="I3064">
        <v>-73.5611299882857</v>
      </c>
      <c r="J3064">
        <v>0.201902770003869</v>
      </c>
      <c r="K3064">
        <v>39418</v>
      </c>
      <c r="L3064">
        <v>4.1159999999999997</v>
      </c>
      <c r="M3064">
        <v>-73.561033199999997</v>
      </c>
      <c r="N3064">
        <v>31</v>
      </c>
      <c r="O3064">
        <v>1454</v>
      </c>
      <c r="P3064">
        <f t="shared" si="95"/>
        <v>24.233333333333334</v>
      </c>
      <c r="R3064" t="str">
        <f t="shared" si="94"/>
        <v>3062,27,252042,4.11514521,-73.5599207,31,172,4.11650398371428,-73.5611299882857,0.201902770003869,39418,4.116,-73.5610332,31,1454,24.2333333333333</v>
      </c>
    </row>
    <row r="3065" spans="1:18" x14ac:dyDescent="0.25">
      <c r="A3065">
        <v>3063</v>
      </c>
      <c r="B3065">
        <v>42</v>
      </c>
      <c r="C3065">
        <v>252057</v>
      </c>
      <c r="D3065">
        <v>4.1133629100000002</v>
      </c>
      <c r="E3065">
        <v>-73.558734000000001</v>
      </c>
      <c r="F3065">
        <v>27</v>
      </c>
      <c r="G3065">
        <v>43</v>
      </c>
      <c r="H3065">
        <v>4.1142791973269199</v>
      </c>
      <c r="I3065">
        <v>-73.557482671538395</v>
      </c>
      <c r="J3065">
        <v>0.17205911224899101</v>
      </c>
      <c r="K3065">
        <v>40682</v>
      </c>
      <c r="L3065">
        <v>4.1139999999999999</v>
      </c>
      <c r="M3065">
        <v>-73.557338599999994</v>
      </c>
      <c r="N3065">
        <v>27</v>
      </c>
      <c r="O3065">
        <v>1637</v>
      </c>
      <c r="P3065">
        <f t="shared" si="95"/>
        <v>27.283333333333335</v>
      </c>
      <c r="R3065" t="str">
        <f t="shared" si="94"/>
        <v>3063,42,252057,4.11336291,-73.558734,27,43,4.11427919732692,-73.5574826715384,0.172059112248991,40682,4.114,-73.5573386,27,1637,27.2833333333333</v>
      </c>
    </row>
    <row r="3066" spans="1:18" x14ac:dyDescent="0.25">
      <c r="A3066">
        <v>3064</v>
      </c>
      <c r="B3066">
        <v>5</v>
      </c>
      <c r="C3066">
        <v>252068</v>
      </c>
      <c r="D3066">
        <v>4.1161451739999997</v>
      </c>
      <c r="E3066">
        <v>-73.557000079999995</v>
      </c>
      <c r="F3066">
        <v>31</v>
      </c>
      <c r="G3066">
        <v>43</v>
      </c>
      <c r="H3066">
        <v>4.1142791973269199</v>
      </c>
      <c r="I3066">
        <v>-73.557482671538395</v>
      </c>
      <c r="J3066">
        <v>0.21414487442712801</v>
      </c>
      <c r="K3066">
        <v>40682</v>
      </c>
      <c r="L3066">
        <v>4.1139999999999999</v>
      </c>
      <c r="M3066">
        <v>-73.557338599999994</v>
      </c>
      <c r="N3066">
        <v>31</v>
      </c>
      <c r="O3066">
        <v>1637</v>
      </c>
      <c r="P3066">
        <f t="shared" si="95"/>
        <v>27.283333333333335</v>
      </c>
      <c r="R3066" t="str">
        <f t="shared" si="94"/>
        <v>3064,5,252068,4.116145174,-73.55700008,31,43,4.11427919732692,-73.5574826715384,0.214144874427128,40682,4.114,-73.5573386,31,1637,27.2833333333333</v>
      </c>
    </row>
    <row r="3067" spans="1:18" x14ac:dyDescent="0.25">
      <c r="A3067">
        <v>3065</v>
      </c>
      <c r="B3067">
        <v>9</v>
      </c>
      <c r="C3067">
        <v>252072</v>
      </c>
      <c r="D3067">
        <v>4.1157661360000004</v>
      </c>
      <c r="E3067">
        <v>-73.556757619999999</v>
      </c>
      <c r="F3067">
        <v>15</v>
      </c>
      <c r="G3067">
        <v>43</v>
      </c>
      <c r="H3067">
        <v>4.1142791973269199</v>
      </c>
      <c r="I3067">
        <v>-73.557482671538395</v>
      </c>
      <c r="J3067">
        <v>0.18374258906476701</v>
      </c>
      <c r="K3067">
        <v>40682</v>
      </c>
      <c r="L3067">
        <v>4.1139999999999999</v>
      </c>
      <c r="M3067">
        <v>-73.557338599999994</v>
      </c>
      <c r="N3067">
        <v>15</v>
      </c>
      <c r="O3067">
        <v>1637</v>
      </c>
      <c r="P3067">
        <f t="shared" si="95"/>
        <v>27.283333333333335</v>
      </c>
      <c r="R3067" t="str">
        <f t="shared" si="94"/>
        <v>3065,9,252072,4.115766136,-73.55675762,15,43,4.11427919732692,-73.5574826715384,0.183742589064767,40682,4.114,-73.5573386,15,1637,27.2833333333333</v>
      </c>
    </row>
    <row r="3068" spans="1:18" x14ac:dyDescent="0.25">
      <c r="A3068">
        <v>3066</v>
      </c>
      <c r="B3068">
        <v>10</v>
      </c>
      <c r="C3068">
        <v>252073</v>
      </c>
      <c r="D3068">
        <v>4.1157796229999999</v>
      </c>
      <c r="E3068">
        <v>-73.555642329999998</v>
      </c>
      <c r="F3068">
        <v>14</v>
      </c>
      <c r="G3068">
        <v>43</v>
      </c>
      <c r="H3068">
        <v>4.1142791973269199</v>
      </c>
      <c r="I3068">
        <v>-73.557482671538395</v>
      </c>
      <c r="J3068">
        <v>0.263455451183842</v>
      </c>
      <c r="K3068">
        <v>40682</v>
      </c>
      <c r="L3068">
        <v>4.1139999999999999</v>
      </c>
      <c r="M3068">
        <v>-73.557338599999994</v>
      </c>
      <c r="N3068">
        <v>14</v>
      </c>
      <c r="O3068">
        <v>1637</v>
      </c>
      <c r="P3068">
        <f t="shared" si="95"/>
        <v>27.283333333333335</v>
      </c>
      <c r="R3068" t="str">
        <f t="shared" si="94"/>
        <v>3066,10,252073,4.115779623,-73.55564233,14,43,4.11427919732692,-73.5574826715384,0.263455451183842,40682,4.114,-73.5573386,14,1637,27.2833333333333</v>
      </c>
    </row>
    <row r="3069" spans="1:18" x14ac:dyDescent="0.25">
      <c r="A3069">
        <v>3067</v>
      </c>
      <c r="B3069">
        <v>22</v>
      </c>
      <c r="C3069">
        <v>252085</v>
      </c>
      <c r="D3069">
        <v>4.114538574</v>
      </c>
      <c r="E3069">
        <v>-73.557823150000004</v>
      </c>
      <c r="F3069">
        <v>18</v>
      </c>
      <c r="G3069">
        <v>43</v>
      </c>
      <c r="H3069">
        <v>4.1142791973269199</v>
      </c>
      <c r="I3069">
        <v>-73.557482671538395</v>
      </c>
      <c r="J3069">
        <v>4.7486333954116201E-2</v>
      </c>
      <c r="K3069">
        <v>40682</v>
      </c>
      <c r="L3069">
        <v>4.1139999999999999</v>
      </c>
      <c r="M3069">
        <v>-73.557338599999994</v>
      </c>
      <c r="N3069">
        <v>18</v>
      </c>
      <c r="O3069">
        <v>1637</v>
      </c>
      <c r="P3069">
        <f t="shared" si="95"/>
        <v>27.283333333333335</v>
      </c>
      <c r="R3069" t="str">
        <f t="shared" si="94"/>
        <v>3067,22,252085,4.114538574,-73.55782315,18,43,4.11427919732692,-73.5574826715384,0.0474863339541162,40682,4.114,-73.5573386,18,1637,27.2833333333333</v>
      </c>
    </row>
    <row r="3070" spans="1:18" x14ac:dyDescent="0.25">
      <c r="A3070">
        <v>3068</v>
      </c>
      <c r="B3070">
        <v>29</v>
      </c>
      <c r="C3070">
        <v>252092</v>
      </c>
      <c r="D3070">
        <v>4.1139253470000003</v>
      </c>
      <c r="E3070">
        <v>-73.556742979999996</v>
      </c>
      <c r="F3070">
        <v>20</v>
      </c>
      <c r="G3070">
        <v>43</v>
      </c>
      <c r="H3070">
        <v>4.1142791973269199</v>
      </c>
      <c r="I3070">
        <v>-73.557482671538395</v>
      </c>
      <c r="J3070">
        <v>9.0928422074834203E-2</v>
      </c>
      <c r="K3070">
        <v>40682</v>
      </c>
      <c r="L3070">
        <v>4.1139999999999999</v>
      </c>
      <c r="M3070">
        <v>-73.557338599999994</v>
      </c>
      <c r="N3070">
        <v>20</v>
      </c>
      <c r="O3070">
        <v>1637</v>
      </c>
      <c r="P3070">
        <f t="shared" si="95"/>
        <v>27.283333333333335</v>
      </c>
      <c r="R3070" t="str">
        <f t="shared" si="94"/>
        <v>3068,29,252092,4.113925347,-73.55674298,20,43,4.11427919732692,-73.5574826715384,0.0909284220748342,40682,4.114,-73.5573386,20,1637,27.2833333333333</v>
      </c>
    </row>
    <row r="3071" spans="1:18" x14ac:dyDescent="0.25">
      <c r="A3071">
        <v>3069</v>
      </c>
      <c r="B3071">
        <v>33</v>
      </c>
      <c r="C3071">
        <v>252096</v>
      </c>
      <c r="D3071">
        <v>4.1136476259999997</v>
      </c>
      <c r="E3071">
        <v>-73.557796870000004</v>
      </c>
      <c r="F3071">
        <v>24</v>
      </c>
      <c r="G3071">
        <v>43</v>
      </c>
      <c r="H3071">
        <v>4.1142791973269199</v>
      </c>
      <c r="I3071">
        <v>-73.557482671538395</v>
      </c>
      <c r="J3071">
        <v>7.8348715998728904E-2</v>
      </c>
      <c r="K3071">
        <v>40682</v>
      </c>
      <c r="L3071">
        <v>4.1139999999999999</v>
      </c>
      <c r="M3071">
        <v>-73.557338599999994</v>
      </c>
      <c r="N3071">
        <v>24</v>
      </c>
      <c r="O3071">
        <v>1637</v>
      </c>
      <c r="P3071">
        <f t="shared" si="95"/>
        <v>27.283333333333335</v>
      </c>
      <c r="R3071" t="str">
        <f t="shared" si="94"/>
        <v>3069,33,252096,4.113647626,-73.55779687,24,43,4.11427919732692,-73.5574826715384,0.0783487159987289,40682,4.114,-73.5573386,24,1637,27.2833333333333</v>
      </c>
    </row>
    <row r="3072" spans="1:18" x14ac:dyDescent="0.25">
      <c r="A3072">
        <v>3070</v>
      </c>
      <c r="B3072">
        <v>37</v>
      </c>
      <c r="C3072">
        <v>252100</v>
      </c>
      <c r="D3072">
        <v>4.113075254</v>
      </c>
      <c r="E3072">
        <v>-73.556694100000001</v>
      </c>
      <c r="F3072">
        <v>23</v>
      </c>
      <c r="G3072">
        <v>43</v>
      </c>
      <c r="H3072">
        <v>4.1142791973269199</v>
      </c>
      <c r="I3072">
        <v>-73.557482671538395</v>
      </c>
      <c r="J3072">
        <v>0.159808754780802</v>
      </c>
      <c r="K3072">
        <v>40682</v>
      </c>
      <c r="L3072">
        <v>4.1139999999999999</v>
      </c>
      <c r="M3072">
        <v>-73.557338599999994</v>
      </c>
      <c r="N3072">
        <v>23</v>
      </c>
      <c r="O3072">
        <v>1637</v>
      </c>
      <c r="P3072">
        <f t="shared" si="95"/>
        <v>27.283333333333335</v>
      </c>
      <c r="R3072" t="str">
        <f t="shared" si="94"/>
        <v>3070,37,252100,4.113075254,-73.5566941,23,43,4.11427919732692,-73.5574826715384,0.159808754780802,40682,4.114,-73.5573386,23,1637,27.2833333333333</v>
      </c>
    </row>
    <row r="3073" spans="1:18" x14ac:dyDescent="0.25">
      <c r="A3073">
        <v>3071</v>
      </c>
      <c r="B3073">
        <v>43</v>
      </c>
      <c r="C3073">
        <v>252106</v>
      </c>
      <c r="D3073">
        <v>4.1122127700000002</v>
      </c>
      <c r="E3073">
        <v>-73.557756280000007</v>
      </c>
      <c r="F3073">
        <v>19</v>
      </c>
      <c r="G3073">
        <v>43</v>
      </c>
      <c r="H3073">
        <v>4.1142791973269199</v>
      </c>
      <c r="I3073">
        <v>-73.557482671538395</v>
      </c>
      <c r="J3073">
        <v>0.231625853693287</v>
      </c>
      <c r="K3073">
        <v>40682</v>
      </c>
      <c r="L3073">
        <v>4.1139999999999999</v>
      </c>
      <c r="M3073">
        <v>-73.557338599999994</v>
      </c>
      <c r="N3073">
        <v>19</v>
      </c>
      <c r="O3073">
        <v>1637</v>
      </c>
      <c r="P3073">
        <f t="shared" si="95"/>
        <v>27.283333333333335</v>
      </c>
      <c r="R3073" t="str">
        <f t="shared" si="94"/>
        <v>3071,43,252106,4.11221277,-73.55775628,19,43,4.11427919732692,-73.5574826715384,0.231625853693287,40682,4.114,-73.5573386,19,1637,27.2833333333333</v>
      </c>
    </row>
    <row r="3074" spans="1:18" x14ac:dyDescent="0.25">
      <c r="A3074">
        <v>3072</v>
      </c>
      <c r="B3074">
        <v>47</v>
      </c>
      <c r="C3074">
        <v>252110</v>
      </c>
      <c r="D3074">
        <v>4.111629583</v>
      </c>
      <c r="E3074">
        <v>-73.557750440000007</v>
      </c>
      <c r="F3074">
        <v>12</v>
      </c>
      <c r="G3074">
        <v>43</v>
      </c>
      <c r="H3074">
        <v>4.1142791973269199</v>
      </c>
      <c r="I3074">
        <v>-73.557482671538395</v>
      </c>
      <c r="J3074">
        <v>0.29593072966248601</v>
      </c>
      <c r="K3074">
        <v>40682</v>
      </c>
      <c r="L3074">
        <v>4.1139999999999999</v>
      </c>
      <c r="M3074">
        <v>-73.557338599999994</v>
      </c>
      <c r="N3074">
        <v>12</v>
      </c>
      <c r="O3074">
        <v>1637</v>
      </c>
      <c r="P3074">
        <f t="shared" si="95"/>
        <v>27.283333333333335</v>
      </c>
      <c r="R3074" t="str">
        <f t="shared" ref="R3074:R3137" si="96">+_xlfn.TEXTJOIN(",",TRUE,A3074:P3074)</f>
        <v>3072,47,252110,4.111629583,-73.55775044,12,43,4.11427919732692,-73.5574826715384,0.295930729662486,40682,4.114,-73.5573386,12,1637,27.2833333333333</v>
      </c>
    </row>
    <row r="3075" spans="1:18" x14ac:dyDescent="0.25">
      <c r="A3075">
        <v>3073</v>
      </c>
      <c r="B3075">
        <v>49</v>
      </c>
      <c r="C3075">
        <v>252112</v>
      </c>
      <c r="D3075">
        <v>4.111027494</v>
      </c>
      <c r="E3075">
        <v>-73.557745839999995</v>
      </c>
      <c r="F3075">
        <v>27</v>
      </c>
      <c r="G3075">
        <v>43</v>
      </c>
      <c r="H3075">
        <v>4.1142791973269199</v>
      </c>
      <c r="I3075">
        <v>-73.557482671538395</v>
      </c>
      <c r="J3075">
        <v>0.36252132281648097</v>
      </c>
      <c r="K3075">
        <v>40682</v>
      </c>
      <c r="L3075">
        <v>4.1139999999999999</v>
      </c>
      <c r="M3075">
        <v>-73.557338599999994</v>
      </c>
      <c r="N3075">
        <v>27</v>
      </c>
      <c r="O3075">
        <v>1637</v>
      </c>
      <c r="P3075">
        <f t="shared" ref="P3075:P3138" si="97">+O3075/60</f>
        <v>27.283333333333335</v>
      </c>
      <c r="R3075" t="str">
        <f t="shared" si="96"/>
        <v>3073,49,252112,4.111027494,-73.55774584,27,43,4.11427919732692,-73.5574826715384,0.362521322816481,40682,4.114,-73.5573386,27,1637,27.2833333333333</v>
      </c>
    </row>
    <row r="3076" spans="1:18" x14ac:dyDescent="0.25">
      <c r="A3076">
        <v>3074</v>
      </c>
      <c r="B3076">
        <v>19</v>
      </c>
      <c r="C3076">
        <v>609065</v>
      </c>
      <c r="D3076">
        <v>4.1419671029999998</v>
      </c>
      <c r="E3076">
        <v>-73.620038410000006</v>
      </c>
      <c r="F3076">
        <v>51</v>
      </c>
      <c r="G3076">
        <v>111</v>
      </c>
      <c r="H3076">
        <v>4.1423698820540498</v>
      </c>
      <c r="I3076">
        <v>-73.617488080000001</v>
      </c>
      <c r="J3076">
        <v>0.28618717373207198</v>
      </c>
      <c r="K3076">
        <v>18730</v>
      </c>
      <c r="L3076">
        <v>4.1420000000000003</v>
      </c>
      <c r="M3076">
        <v>-73.617454100000003</v>
      </c>
      <c r="N3076">
        <v>51</v>
      </c>
      <c r="O3076">
        <v>476</v>
      </c>
      <c r="P3076">
        <f t="shared" si="97"/>
        <v>7.9333333333333336</v>
      </c>
      <c r="R3076" t="str">
        <f t="shared" si="96"/>
        <v>3074,19,609065,4.141967103,-73.62003841,51,111,4.14236988205405,-73.61748808,0.286187173732072,18730,4.142,-73.6174541,51,476,7.93333333333333</v>
      </c>
    </row>
    <row r="3077" spans="1:18" x14ac:dyDescent="0.25">
      <c r="A3077">
        <v>3075</v>
      </c>
      <c r="B3077">
        <v>25</v>
      </c>
      <c r="C3077">
        <v>609071</v>
      </c>
      <c r="D3077">
        <v>4.1424533569999999</v>
      </c>
      <c r="E3077">
        <v>-73.618201670000005</v>
      </c>
      <c r="F3077">
        <v>24</v>
      </c>
      <c r="G3077">
        <v>111</v>
      </c>
      <c r="H3077">
        <v>4.1423698820540498</v>
      </c>
      <c r="I3077">
        <v>-73.617488080000001</v>
      </c>
      <c r="J3077">
        <v>7.9632731713873306E-2</v>
      </c>
      <c r="K3077">
        <v>18730</v>
      </c>
      <c r="L3077">
        <v>4.1420000000000003</v>
      </c>
      <c r="M3077">
        <v>-73.617454100000003</v>
      </c>
      <c r="N3077">
        <v>24</v>
      </c>
      <c r="O3077">
        <v>476</v>
      </c>
      <c r="P3077">
        <f t="shared" si="97"/>
        <v>7.9333333333333336</v>
      </c>
      <c r="R3077" t="str">
        <f t="shared" si="96"/>
        <v>3075,25,609071,4.142453357,-73.61820167,24,111,4.14236988205405,-73.61748808,0.0796327317138733,18730,4.142,-73.6174541,24,476,7.93333333333333</v>
      </c>
    </row>
    <row r="3078" spans="1:18" x14ac:dyDescent="0.25">
      <c r="A3078">
        <v>3076</v>
      </c>
      <c r="B3078">
        <v>24</v>
      </c>
      <c r="C3078">
        <v>609095</v>
      </c>
      <c r="D3078">
        <v>4.1404789830000004</v>
      </c>
      <c r="E3078">
        <v>-73.61421996</v>
      </c>
      <c r="F3078">
        <v>41</v>
      </c>
      <c r="G3078">
        <v>25</v>
      </c>
      <c r="H3078">
        <v>4.1392743989428498</v>
      </c>
      <c r="I3078">
        <v>-73.615693932571403</v>
      </c>
      <c r="J3078">
        <v>0.21120482240848201</v>
      </c>
      <c r="K3078">
        <v>20905</v>
      </c>
      <c r="L3078">
        <v>4.1390000000000002</v>
      </c>
      <c r="M3078">
        <v>-73.615505499999998</v>
      </c>
      <c r="N3078">
        <v>41</v>
      </c>
      <c r="O3078">
        <v>600</v>
      </c>
      <c r="P3078">
        <f t="shared" si="97"/>
        <v>10</v>
      </c>
      <c r="R3078" t="str">
        <f t="shared" si="96"/>
        <v>3076,24,609095,4.140478983,-73.61421996,41,25,4.13927439894285,-73.6156939325714,0.211204822408482,20905,4.139,-73.6155055,41,600,10</v>
      </c>
    </row>
    <row r="3079" spans="1:18" x14ac:dyDescent="0.25">
      <c r="A3079">
        <v>3077</v>
      </c>
      <c r="B3079">
        <v>20</v>
      </c>
      <c r="C3079">
        <v>609224</v>
      </c>
      <c r="D3079">
        <v>4.1358779879999998</v>
      </c>
      <c r="E3079">
        <v>-73.617940020000006</v>
      </c>
      <c r="F3079">
        <v>14</v>
      </c>
      <c r="G3079">
        <v>191</v>
      </c>
      <c r="H3079">
        <v>4.1366977979062503</v>
      </c>
      <c r="I3079">
        <v>-73.617274797187505</v>
      </c>
      <c r="J3079">
        <v>0.11719919578247701</v>
      </c>
      <c r="K3079">
        <v>22770</v>
      </c>
      <c r="L3079">
        <v>4.1369999999999996</v>
      </c>
      <c r="M3079">
        <v>-73.617291300000005</v>
      </c>
      <c r="N3079">
        <v>14</v>
      </c>
      <c r="O3079">
        <v>592</v>
      </c>
      <c r="P3079">
        <f t="shared" si="97"/>
        <v>9.8666666666666671</v>
      </c>
      <c r="R3079" t="str">
        <f t="shared" si="96"/>
        <v>3077,20,609224,4.135877988,-73.61794002,14,191,4.13669779790625,-73.6172747971875,0.117199195782477,22770,4.137,-73.6172913,14,592,9.86666666666667</v>
      </c>
    </row>
    <row r="3080" spans="1:18" x14ac:dyDescent="0.25">
      <c r="A3080">
        <v>3078</v>
      </c>
      <c r="B3080">
        <v>23</v>
      </c>
      <c r="C3080">
        <v>609307</v>
      </c>
      <c r="D3080">
        <v>4.1345092149999996</v>
      </c>
      <c r="E3080">
        <v>-73.611110690000004</v>
      </c>
      <c r="F3080">
        <v>34</v>
      </c>
      <c r="G3080">
        <v>68</v>
      </c>
      <c r="H3080">
        <v>4.1341443167837797</v>
      </c>
      <c r="I3080">
        <v>-73.612267937297304</v>
      </c>
      <c r="J3080">
        <v>0.13452158145658</v>
      </c>
      <c r="K3080">
        <v>25194</v>
      </c>
      <c r="L3080">
        <v>4.1340000000000003</v>
      </c>
      <c r="M3080">
        <v>-73.612256400000007</v>
      </c>
      <c r="N3080">
        <v>34</v>
      </c>
      <c r="O3080">
        <v>747</v>
      </c>
      <c r="P3080">
        <f t="shared" si="97"/>
        <v>12.45</v>
      </c>
      <c r="R3080" t="str">
        <f t="shared" si="96"/>
        <v>3078,23,609307,4.134509215,-73.61111069,34,68,4.13414431678378,-73.6122679372973,0.13452158145658,25194,4.134,-73.6122564,34,747,12.45</v>
      </c>
    </row>
    <row r="3081" spans="1:18" x14ac:dyDescent="0.25">
      <c r="A3081">
        <v>3079</v>
      </c>
      <c r="B3081">
        <v>6</v>
      </c>
      <c r="C3081">
        <v>609325</v>
      </c>
      <c r="D3081">
        <v>4.1391140599999998</v>
      </c>
      <c r="E3081">
        <v>-73.607751390000004</v>
      </c>
      <c r="F3081">
        <v>6</v>
      </c>
      <c r="G3081">
        <v>99</v>
      </c>
      <c r="H3081">
        <v>4.1407567867499999</v>
      </c>
      <c r="I3081">
        <v>-73.607511809166596</v>
      </c>
      <c r="J3081">
        <v>0.18446939540634999</v>
      </c>
      <c r="K3081">
        <v>19153</v>
      </c>
      <c r="L3081">
        <v>4.141</v>
      </c>
      <c r="M3081">
        <v>-73.607600500000004</v>
      </c>
      <c r="N3081">
        <v>6</v>
      </c>
      <c r="O3081">
        <v>718</v>
      </c>
      <c r="P3081">
        <f t="shared" si="97"/>
        <v>11.966666666666667</v>
      </c>
      <c r="R3081" t="str">
        <f t="shared" si="96"/>
        <v>3079,6,609325,4.13911406,-73.60775139,6,99,4.14075678675,-73.6075118091666,0.18446939540635,19153,4.141,-73.6076005,6,718,11.9666666666667</v>
      </c>
    </row>
    <row r="3082" spans="1:18" x14ac:dyDescent="0.25">
      <c r="A3082">
        <v>3080</v>
      </c>
      <c r="B3082">
        <v>4</v>
      </c>
      <c r="C3082">
        <v>609333</v>
      </c>
      <c r="D3082">
        <v>4.1332813939999999</v>
      </c>
      <c r="E3082">
        <v>-73.608757420000003</v>
      </c>
      <c r="F3082">
        <v>40</v>
      </c>
      <c r="G3082">
        <v>120</v>
      </c>
      <c r="H3082">
        <v>4.1312756193200002</v>
      </c>
      <c r="I3082">
        <v>-73.609278447999998</v>
      </c>
      <c r="J3082">
        <v>0.23025146629756699</v>
      </c>
      <c r="K3082">
        <v>27825</v>
      </c>
      <c r="L3082">
        <v>4.1310000000000002</v>
      </c>
      <c r="M3082">
        <v>-73.609200999999999</v>
      </c>
      <c r="N3082">
        <v>40</v>
      </c>
      <c r="O3082">
        <v>833</v>
      </c>
      <c r="P3082">
        <f t="shared" si="97"/>
        <v>13.883333333333333</v>
      </c>
      <c r="R3082" t="str">
        <f t="shared" si="96"/>
        <v>3080,4,609333,4.133281394,-73.60875742,40,120,4.13127561932,-73.609278448,0.230251466297567,27825,4.131,-73.609201,40,833,13.8833333333333</v>
      </c>
    </row>
    <row r="3083" spans="1:18" x14ac:dyDescent="0.25">
      <c r="A3083">
        <v>3081</v>
      </c>
      <c r="B3083">
        <v>2</v>
      </c>
      <c r="C3083">
        <v>609353</v>
      </c>
      <c r="D3083">
        <v>4.1369524289999999</v>
      </c>
      <c r="E3083">
        <v>-73.607029209999993</v>
      </c>
      <c r="F3083">
        <v>24</v>
      </c>
      <c r="G3083">
        <v>46</v>
      </c>
      <c r="H3083">
        <v>4.1355589751470498</v>
      </c>
      <c r="I3083">
        <v>-73.6064844582353</v>
      </c>
      <c r="J3083">
        <v>0.16620261640790299</v>
      </c>
      <c r="K3083">
        <v>23503</v>
      </c>
      <c r="L3083">
        <v>4.1360000000000001</v>
      </c>
      <c r="M3083">
        <v>-73.606149400000007</v>
      </c>
      <c r="N3083">
        <v>24</v>
      </c>
      <c r="O3083">
        <v>792</v>
      </c>
      <c r="P3083">
        <f t="shared" si="97"/>
        <v>13.2</v>
      </c>
      <c r="R3083" t="str">
        <f t="shared" si="96"/>
        <v>3081,2,609353,4.136952429,-73.60702921,24,46,4.13555897514705,-73.6064844582353,0.166202616407903,23503,4.136,-73.6061494,24,792,13.2</v>
      </c>
    </row>
    <row r="3084" spans="1:18" x14ac:dyDescent="0.25">
      <c r="A3084">
        <v>3082</v>
      </c>
      <c r="B3084">
        <v>22</v>
      </c>
      <c r="C3084">
        <v>609385</v>
      </c>
      <c r="D3084">
        <v>4.129107576</v>
      </c>
      <c r="E3084">
        <v>-73.622068040000002</v>
      </c>
      <c r="F3084">
        <v>27</v>
      </c>
      <c r="G3084">
        <v>184</v>
      </c>
      <c r="H3084">
        <v>4.1310004190344802</v>
      </c>
      <c r="I3084">
        <v>-73.621011487931</v>
      </c>
      <c r="J3084">
        <v>0.24074344219982799</v>
      </c>
      <c r="K3084">
        <v>27876</v>
      </c>
      <c r="L3084">
        <v>4.1310000000000002</v>
      </c>
      <c r="M3084">
        <v>-73.621049900000003</v>
      </c>
      <c r="N3084">
        <v>27</v>
      </c>
      <c r="O3084">
        <v>608</v>
      </c>
      <c r="P3084">
        <f t="shared" si="97"/>
        <v>10.133333333333333</v>
      </c>
      <c r="R3084" t="str">
        <f t="shared" si="96"/>
        <v>3082,22,609385,4.129107576,-73.62206804,27,184,4.13100041903448,-73.621011487931,0.240743442199828,27876,4.131,-73.6210499,27,608,10.1333333333333</v>
      </c>
    </row>
    <row r="3085" spans="1:18" x14ac:dyDescent="0.25">
      <c r="A3085">
        <v>3083</v>
      </c>
      <c r="B3085">
        <v>33</v>
      </c>
      <c r="C3085">
        <v>609395</v>
      </c>
      <c r="D3085">
        <v>4.1305117259999999</v>
      </c>
      <c r="E3085">
        <v>-73.619787790000004</v>
      </c>
      <c r="F3085">
        <v>30</v>
      </c>
      <c r="G3085">
        <v>184</v>
      </c>
      <c r="H3085">
        <v>4.1310004190344802</v>
      </c>
      <c r="I3085">
        <v>-73.621011487931</v>
      </c>
      <c r="J3085">
        <v>0.14609836829162201</v>
      </c>
      <c r="K3085">
        <v>27876</v>
      </c>
      <c r="L3085">
        <v>4.1310000000000002</v>
      </c>
      <c r="M3085">
        <v>-73.621049900000003</v>
      </c>
      <c r="N3085">
        <v>30</v>
      </c>
      <c r="O3085">
        <v>608</v>
      </c>
      <c r="P3085">
        <f t="shared" si="97"/>
        <v>10.133333333333333</v>
      </c>
      <c r="R3085" t="str">
        <f t="shared" si="96"/>
        <v>3083,33,609395,4.130511726,-73.61978779,30,184,4.13100041903448,-73.621011487931,0.146098368291622,27876,4.131,-73.6210499,30,608,10.1333333333333</v>
      </c>
    </row>
    <row r="3086" spans="1:18" x14ac:dyDescent="0.25">
      <c r="A3086">
        <v>3084</v>
      </c>
      <c r="B3086">
        <v>12</v>
      </c>
      <c r="C3086">
        <v>609413</v>
      </c>
      <c r="D3086">
        <v>4.1337339479999997</v>
      </c>
      <c r="E3086">
        <v>-73.622359099999997</v>
      </c>
      <c r="F3086">
        <v>44</v>
      </c>
      <c r="G3086">
        <v>190</v>
      </c>
      <c r="H3086">
        <v>4.1350306034347799</v>
      </c>
      <c r="I3086">
        <v>-73.623651573478199</v>
      </c>
      <c r="J3086">
        <v>0.20318339215167999</v>
      </c>
      <c r="K3086">
        <v>24374</v>
      </c>
      <c r="L3086">
        <v>4.1349999999999998</v>
      </c>
      <c r="M3086">
        <v>-73.623648000000003</v>
      </c>
      <c r="N3086">
        <v>44</v>
      </c>
      <c r="O3086">
        <v>537</v>
      </c>
      <c r="P3086">
        <f t="shared" si="97"/>
        <v>8.9499999999999993</v>
      </c>
      <c r="R3086" t="str">
        <f t="shared" si="96"/>
        <v>3084,12,609413,4.133733948,-73.6223591,44,190,4.13503060343478,-73.6236515734782,0.20318339215168,24374,4.135,-73.623648,44,537,8.95</v>
      </c>
    </row>
    <row r="3087" spans="1:18" x14ac:dyDescent="0.25">
      <c r="A3087">
        <v>3085</v>
      </c>
      <c r="B3087">
        <v>20</v>
      </c>
      <c r="C3087">
        <v>609432</v>
      </c>
      <c r="D3087">
        <v>4.1333912479999997</v>
      </c>
      <c r="E3087">
        <v>-73.617287660000002</v>
      </c>
      <c r="F3087">
        <v>28</v>
      </c>
      <c r="G3087">
        <v>154</v>
      </c>
      <c r="H3087">
        <v>4.1325896547352903</v>
      </c>
      <c r="I3087">
        <v>-73.616493169705805</v>
      </c>
      <c r="J3087">
        <v>0.12525569324594801</v>
      </c>
      <c r="K3087">
        <v>25809</v>
      </c>
      <c r="L3087">
        <v>4.133</v>
      </c>
      <c r="M3087">
        <v>-73.616826599999996</v>
      </c>
      <c r="N3087">
        <v>28</v>
      </c>
      <c r="O3087">
        <v>626</v>
      </c>
      <c r="P3087">
        <f t="shared" si="97"/>
        <v>10.433333333333334</v>
      </c>
      <c r="R3087" t="str">
        <f t="shared" si="96"/>
        <v>3085,20,609432,4.133391248,-73.61728766,28,154,4.13258965473529,-73.6164931697058,0.125255693245948,25809,4.133,-73.6168266,28,626,10.4333333333333</v>
      </c>
    </row>
    <row r="3088" spans="1:18" x14ac:dyDescent="0.25">
      <c r="A3088">
        <v>3086</v>
      </c>
      <c r="B3088">
        <v>2</v>
      </c>
      <c r="C3088">
        <v>609466</v>
      </c>
      <c r="D3088">
        <v>4.1345347449999998</v>
      </c>
      <c r="E3088">
        <v>-73.615480599999998</v>
      </c>
      <c r="F3088">
        <v>20</v>
      </c>
      <c r="G3088">
        <v>154</v>
      </c>
      <c r="H3088">
        <v>4.1325896547352903</v>
      </c>
      <c r="I3088">
        <v>-73.616493169705805</v>
      </c>
      <c r="J3088">
        <v>0.24354777611530701</v>
      </c>
      <c r="K3088">
        <v>25809</v>
      </c>
      <c r="L3088">
        <v>4.133</v>
      </c>
      <c r="M3088">
        <v>-73.616826599999996</v>
      </c>
      <c r="N3088">
        <v>20</v>
      </c>
      <c r="O3088">
        <v>626</v>
      </c>
      <c r="P3088">
        <f t="shared" si="97"/>
        <v>10.433333333333334</v>
      </c>
      <c r="R3088" t="str">
        <f t="shared" si="96"/>
        <v>3086,2,609466,4.134534745,-73.6154806,20,154,4.13258965473529,-73.6164931697058,0.243547776115307,25809,4.133,-73.6168266,20,626,10.4333333333333</v>
      </c>
    </row>
    <row r="3089" spans="1:18" x14ac:dyDescent="0.25">
      <c r="A3089">
        <v>3087</v>
      </c>
      <c r="B3089">
        <v>5</v>
      </c>
      <c r="C3089">
        <v>609469</v>
      </c>
      <c r="D3089">
        <v>4.1337061510000002</v>
      </c>
      <c r="E3089">
        <v>-73.615468039999996</v>
      </c>
      <c r="F3089">
        <v>56</v>
      </c>
      <c r="G3089">
        <v>154</v>
      </c>
      <c r="H3089">
        <v>4.1325896547352903</v>
      </c>
      <c r="I3089">
        <v>-73.616493169705805</v>
      </c>
      <c r="J3089">
        <v>0.16823607174479099</v>
      </c>
      <c r="K3089">
        <v>25809</v>
      </c>
      <c r="L3089">
        <v>4.133</v>
      </c>
      <c r="M3089">
        <v>-73.616826599999996</v>
      </c>
      <c r="N3089">
        <v>56</v>
      </c>
      <c r="O3089">
        <v>626</v>
      </c>
      <c r="P3089">
        <f t="shared" si="97"/>
        <v>10.433333333333334</v>
      </c>
      <c r="R3089" t="str">
        <f t="shared" si="96"/>
        <v>3087,5,609469,4.133706151,-73.61546804,56,154,4.13258965473529,-73.6164931697058,0.168236071744791,25809,4.133,-73.6168266,56,626,10.4333333333333</v>
      </c>
    </row>
    <row r="3090" spans="1:18" x14ac:dyDescent="0.25">
      <c r="A3090">
        <v>3088</v>
      </c>
      <c r="B3090">
        <v>4</v>
      </c>
      <c r="C3090">
        <v>609536</v>
      </c>
      <c r="D3090">
        <v>4.1308833319999998</v>
      </c>
      <c r="E3090">
        <v>-73.619255140000007</v>
      </c>
      <c r="F3090">
        <v>29</v>
      </c>
      <c r="G3090">
        <v>119</v>
      </c>
      <c r="H3090">
        <v>4.1296560587096698</v>
      </c>
      <c r="I3090">
        <v>-73.618758950967703</v>
      </c>
      <c r="J3090">
        <v>0.14705199747735501</v>
      </c>
      <c r="K3090">
        <v>28430</v>
      </c>
      <c r="L3090">
        <v>4.13</v>
      </c>
      <c r="M3090">
        <v>-73.618720199999998</v>
      </c>
      <c r="N3090">
        <v>29</v>
      </c>
      <c r="O3090">
        <v>588</v>
      </c>
      <c r="P3090">
        <f t="shared" si="97"/>
        <v>9.8000000000000007</v>
      </c>
      <c r="R3090" t="str">
        <f t="shared" si="96"/>
        <v>3088,4,609536,4.130883332,-73.61925514,29,119,4.12965605870967,-73.6187589509677,0.147051997477355,28430,4.13,-73.6187202,29,588,9.8</v>
      </c>
    </row>
    <row r="3091" spans="1:18" x14ac:dyDescent="0.25">
      <c r="A3091">
        <v>3089</v>
      </c>
      <c r="B3091">
        <v>3</v>
      </c>
      <c r="C3091">
        <v>609603</v>
      </c>
      <c r="D3091">
        <v>4.1264088589999997</v>
      </c>
      <c r="E3091">
        <v>-73.616437860000005</v>
      </c>
      <c r="F3091">
        <v>44</v>
      </c>
      <c r="G3091">
        <v>168</v>
      </c>
      <c r="H3091">
        <v>4.1261851399375002</v>
      </c>
      <c r="I3091">
        <v>-73.614946531249998</v>
      </c>
      <c r="J3091">
        <v>0.16715361327373701</v>
      </c>
      <c r="K3091">
        <v>31553</v>
      </c>
      <c r="L3091">
        <v>4.1260000000000003</v>
      </c>
      <c r="M3091">
        <v>-73.614988999999994</v>
      </c>
      <c r="N3091">
        <v>44</v>
      </c>
      <c r="O3091">
        <v>771</v>
      </c>
      <c r="P3091">
        <f t="shared" si="97"/>
        <v>12.85</v>
      </c>
      <c r="R3091" t="str">
        <f t="shared" si="96"/>
        <v>3089,3,609603,4.126408859,-73.61643786,44,168,4.1261851399375,-73.61494653125,0.167153613273737,31553,4.126,-73.614989,44,771,12.85</v>
      </c>
    </row>
    <row r="3092" spans="1:18" x14ac:dyDescent="0.25">
      <c r="A3092">
        <v>3090</v>
      </c>
      <c r="B3092">
        <v>28</v>
      </c>
      <c r="C3092">
        <v>131844</v>
      </c>
      <c r="D3092">
        <v>4.1159890649999999</v>
      </c>
      <c r="E3092">
        <v>-73.60795469</v>
      </c>
      <c r="F3092">
        <v>44</v>
      </c>
      <c r="G3092">
        <v>109</v>
      </c>
      <c r="H3092">
        <v>4.1156770368095197</v>
      </c>
      <c r="I3092">
        <v>-73.606243132380897</v>
      </c>
      <c r="J3092">
        <v>0.19284931789614901</v>
      </c>
      <c r="K3092">
        <v>39064</v>
      </c>
      <c r="L3092">
        <v>4.1159999999999997</v>
      </c>
      <c r="M3092">
        <v>-73.606311700000006</v>
      </c>
      <c r="N3092">
        <v>44</v>
      </c>
      <c r="O3092">
        <v>795</v>
      </c>
      <c r="P3092">
        <f t="shared" si="97"/>
        <v>13.25</v>
      </c>
      <c r="R3092" t="str">
        <f t="shared" si="96"/>
        <v>3090,28,131844,4.115989065,-73.60795469,44,109,4.11567703680952,-73.6062431323809,0.192849317896149,39064,4.116,-73.6063117,44,795,13.25</v>
      </c>
    </row>
    <row r="3093" spans="1:18" x14ac:dyDescent="0.25">
      <c r="A3093">
        <v>3091</v>
      </c>
      <c r="B3093">
        <v>12</v>
      </c>
      <c r="C3093">
        <v>609635</v>
      </c>
      <c r="D3093">
        <v>4.1158606049999999</v>
      </c>
      <c r="E3093">
        <v>-73.606821600000004</v>
      </c>
      <c r="F3093">
        <v>22</v>
      </c>
      <c r="G3093">
        <v>109</v>
      </c>
      <c r="H3093">
        <v>4.1156770368095197</v>
      </c>
      <c r="I3093">
        <v>-73.606243132380897</v>
      </c>
      <c r="J3093">
        <v>6.7283328270246495E-2</v>
      </c>
      <c r="K3093">
        <v>39064</v>
      </c>
      <c r="L3093">
        <v>4.1159999999999997</v>
      </c>
      <c r="M3093">
        <v>-73.606311700000006</v>
      </c>
      <c r="N3093">
        <v>22</v>
      </c>
      <c r="O3093">
        <v>795</v>
      </c>
      <c r="P3093">
        <f t="shared" si="97"/>
        <v>13.25</v>
      </c>
      <c r="R3093" t="str">
        <f t="shared" si="96"/>
        <v>3091,12,609635,4.115860605,-73.6068216,22,109,4.11567703680952,-73.6062431323809,0.0672833282702465,39064,4.116,-73.6063117,22,795,13.25</v>
      </c>
    </row>
    <row r="3094" spans="1:18" x14ac:dyDescent="0.25">
      <c r="A3094">
        <v>3092</v>
      </c>
      <c r="B3094">
        <v>43</v>
      </c>
      <c r="C3094">
        <v>130273</v>
      </c>
      <c r="D3094">
        <v>4.1179760490000001</v>
      </c>
      <c r="E3094">
        <v>-73.590434169999995</v>
      </c>
      <c r="F3094">
        <v>18</v>
      </c>
      <c r="G3094">
        <v>69</v>
      </c>
      <c r="H3094">
        <v>4.1183139716333299</v>
      </c>
      <c r="I3094">
        <v>-73.591271411999998</v>
      </c>
      <c r="J3094">
        <v>0.10010829937364001</v>
      </c>
      <c r="K3094">
        <v>38141</v>
      </c>
      <c r="L3094">
        <v>4.1180000000000003</v>
      </c>
      <c r="M3094">
        <v>-73.591836900000004</v>
      </c>
      <c r="N3094">
        <v>18</v>
      </c>
      <c r="O3094">
        <v>967</v>
      </c>
      <c r="P3094">
        <f t="shared" si="97"/>
        <v>16.116666666666667</v>
      </c>
      <c r="R3094" t="str">
        <f t="shared" si="96"/>
        <v>3092,43,130273,4.117976049,-73.59043417,18,69,4.11831397163333,-73.591271412,0.10010829937364,38141,4.118,-73.5918369,18,967,16.1166666666667</v>
      </c>
    </row>
    <row r="3095" spans="1:18" x14ac:dyDescent="0.25">
      <c r="A3095">
        <v>3093</v>
      </c>
      <c r="B3095">
        <v>31</v>
      </c>
      <c r="C3095">
        <v>609681</v>
      </c>
      <c r="D3095">
        <v>4.1164869240000002</v>
      </c>
      <c r="E3095">
        <v>-73.597939580000002</v>
      </c>
      <c r="F3095">
        <v>30</v>
      </c>
      <c r="G3095">
        <v>142</v>
      </c>
      <c r="H3095">
        <v>4.1155453320250004</v>
      </c>
      <c r="I3095">
        <v>-73.597526217249893</v>
      </c>
      <c r="J3095">
        <v>0.11422580216347999</v>
      </c>
      <c r="K3095">
        <v>39125</v>
      </c>
      <c r="L3095">
        <v>4.1159999999999997</v>
      </c>
      <c r="M3095">
        <v>-73.597683799999999</v>
      </c>
      <c r="N3095">
        <v>30</v>
      </c>
      <c r="O3095">
        <v>826</v>
      </c>
      <c r="P3095">
        <f t="shared" si="97"/>
        <v>13.766666666666667</v>
      </c>
      <c r="R3095" t="str">
        <f t="shared" si="96"/>
        <v>3093,31,609681,4.116486924,-73.59793958,30,142,4.115545332025,-73.5975262172499,0.11422580216348,39125,4.116,-73.5976838,30,826,13.7666666666667</v>
      </c>
    </row>
    <row r="3096" spans="1:18" x14ac:dyDescent="0.25">
      <c r="A3096">
        <v>3094</v>
      </c>
      <c r="B3096">
        <v>3</v>
      </c>
      <c r="C3096">
        <v>609709</v>
      </c>
      <c r="D3096">
        <v>4.1172560569999996</v>
      </c>
      <c r="E3096">
        <v>-73.592046479999993</v>
      </c>
      <c r="F3096">
        <v>24</v>
      </c>
      <c r="G3096">
        <v>69</v>
      </c>
      <c r="H3096">
        <v>4.1183139716333299</v>
      </c>
      <c r="I3096">
        <v>-73.591271411999998</v>
      </c>
      <c r="J3096">
        <v>0.14560427497273301</v>
      </c>
      <c r="K3096">
        <v>38141</v>
      </c>
      <c r="L3096">
        <v>4.1180000000000003</v>
      </c>
      <c r="M3096">
        <v>-73.591836900000004</v>
      </c>
      <c r="N3096">
        <v>24</v>
      </c>
      <c r="O3096">
        <v>967</v>
      </c>
      <c r="P3096">
        <f t="shared" si="97"/>
        <v>16.116666666666667</v>
      </c>
      <c r="R3096" t="str">
        <f t="shared" si="96"/>
        <v>3094,3,609709,4.117256057,-73.59204648,24,69,4.11831397163333,-73.591271412,0.145604274972733,38141,4.118,-73.5918369,24,967,16.1166666666667</v>
      </c>
    </row>
    <row r="3097" spans="1:18" x14ac:dyDescent="0.25">
      <c r="A3097">
        <v>3095</v>
      </c>
      <c r="B3097">
        <v>15</v>
      </c>
      <c r="C3097">
        <v>130234</v>
      </c>
      <c r="D3097">
        <v>4.1372089689999996</v>
      </c>
      <c r="E3097">
        <v>-73.600617049999997</v>
      </c>
      <c r="F3097">
        <v>32</v>
      </c>
      <c r="G3097">
        <v>153</v>
      </c>
      <c r="H3097">
        <v>4.13616225079166</v>
      </c>
      <c r="I3097">
        <v>-73.600765552499993</v>
      </c>
      <c r="J3097">
        <v>0.117475447113017</v>
      </c>
      <c r="K3097">
        <v>23919</v>
      </c>
      <c r="L3097">
        <v>4.1360000000000001</v>
      </c>
      <c r="M3097">
        <v>-73.600740700000003</v>
      </c>
      <c r="N3097">
        <v>32</v>
      </c>
      <c r="O3097">
        <v>974</v>
      </c>
      <c r="P3097">
        <f t="shared" si="97"/>
        <v>16.233333333333334</v>
      </c>
      <c r="R3097" t="str">
        <f t="shared" si="96"/>
        <v>3095,15,130234,4.137208969,-73.60061705,32,153,4.13616225079166,-73.6007655525,0.117475447113017,23919,4.136,-73.6007407,32,974,16.2333333333333</v>
      </c>
    </row>
    <row r="3098" spans="1:18" x14ac:dyDescent="0.25">
      <c r="A3098">
        <v>3096</v>
      </c>
      <c r="B3098">
        <v>26</v>
      </c>
      <c r="C3098">
        <v>130220</v>
      </c>
      <c r="D3098">
        <v>4.1315586160000004</v>
      </c>
      <c r="E3098">
        <v>-73.601776189999995</v>
      </c>
      <c r="F3098">
        <v>21</v>
      </c>
      <c r="G3098">
        <v>114</v>
      </c>
      <c r="H3098">
        <v>4.1307446913000003</v>
      </c>
      <c r="I3098">
        <v>-73.600682554999906</v>
      </c>
      <c r="J3098">
        <v>0.151240578293415</v>
      </c>
      <c r="K3098">
        <v>27928</v>
      </c>
      <c r="L3098">
        <v>4.1310000000000002</v>
      </c>
      <c r="M3098">
        <v>-73.601057299999994</v>
      </c>
      <c r="N3098">
        <v>21</v>
      </c>
      <c r="O3098">
        <v>849</v>
      </c>
      <c r="P3098">
        <f t="shared" si="97"/>
        <v>14.15</v>
      </c>
      <c r="R3098" t="str">
        <f t="shared" si="96"/>
        <v>3096,26,130220,4.131558616,-73.60177619,21,114,4.1307446913,-73.6006825549999,0.151240578293415,27928,4.131,-73.6010573,21,849,14.15</v>
      </c>
    </row>
    <row r="3099" spans="1:18" x14ac:dyDescent="0.25">
      <c r="A3099">
        <v>3097</v>
      </c>
      <c r="B3099">
        <v>28</v>
      </c>
      <c r="C3099">
        <v>103556</v>
      </c>
      <c r="D3099">
        <v>4.1316137099999999</v>
      </c>
      <c r="E3099">
        <v>-73.585001649999995</v>
      </c>
      <c r="F3099">
        <v>21</v>
      </c>
      <c r="G3099">
        <v>50</v>
      </c>
      <c r="H3099">
        <v>4.1301063823333299</v>
      </c>
      <c r="I3099">
        <v>-73.586415378333299</v>
      </c>
      <c r="J3099">
        <v>0.22936755430446101</v>
      </c>
      <c r="K3099">
        <v>28482</v>
      </c>
      <c r="L3099">
        <v>4.13</v>
      </c>
      <c r="M3099">
        <v>-73.586433</v>
      </c>
      <c r="N3099">
        <v>21</v>
      </c>
      <c r="O3099">
        <v>1037</v>
      </c>
      <c r="P3099">
        <f t="shared" si="97"/>
        <v>17.283333333333335</v>
      </c>
      <c r="R3099" t="str">
        <f t="shared" si="96"/>
        <v>3097,28,103556,4.13161371,-73.58500165,21,50,4.13010638233333,-73.5864153783333,0.229367554304461,28482,4.13,-73.586433,21,1037,17.2833333333333</v>
      </c>
    </row>
    <row r="3100" spans="1:18" x14ac:dyDescent="0.25">
      <c r="A3100">
        <v>3098</v>
      </c>
      <c r="B3100">
        <v>7</v>
      </c>
      <c r="C3100">
        <v>609796</v>
      </c>
      <c r="D3100">
        <v>4.1328284179999999</v>
      </c>
      <c r="E3100">
        <v>-73.585402400000007</v>
      </c>
      <c r="F3100">
        <v>38</v>
      </c>
      <c r="G3100">
        <v>47</v>
      </c>
      <c r="H3100">
        <v>4.1344063632391297</v>
      </c>
      <c r="I3100">
        <v>-73.586772024130397</v>
      </c>
      <c r="J3100">
        <v>0.231930506764191</v>
      </c>
      <c r="K3100">
        <v>25033</v>
      </c>
      <c r="L3100">
        <v>4.1340000000000003</v>
      </c>
      <c r="M3100">
        <v>-73.5868751</v>
      </c>
      <c r="N3100">
        <v>38</v>
      </c>
      <c r="O3100">
        <v>898</v>
      </c>
      <c r="P3100">
        <f t="shared" si="97"/>
        <v>14.966666666666667</v>
      </c>
      <c r="R3100" t="str">
        <f t="shared" si="96"/>
        <v>3098,7,609796,4.132828418,-73.5854024,38,47,4.13440636323913,-73.5867720241304,0.231930506764191,25033,4.134,-73.5868751,38,898,14.9666666666667</v>
      </c>
    </row>
    <row r="3101" spans="1:18" x14ac:dyDescent="0.25">
      <c r="A3101">
        <v>3099</v>
      </c>
      <c r="B3101">
        <v>6</v>
      </c>
      <c r="C3101">
        <v>609813</v>
      </c>
      <c r="D3101">
        <v>4.1310998899999998</v>
      </c>
      <c r="E3101">
        <v>-73.585047790000004</v>
      </c>
      <c r="F3101">
        <v>41</v>
      </c>
      <c r="G3101">
        <v>50</v>
      </c>
      <c r="H3101">
        <v>4.1301063823333299</v>
      </c>
      <c r="I3101">
        <v>-73.586415378333299</v>
      </c>
      <c r="J3101">
        <v>0.18752347508468301</v>
      </c>
      <c r="K3101">
        <v>28482</v>
      </c>
      <c r="L3101">
        <v>4.13</v>
      </c>
      <c r="M3101">
        <v>-73.586433</v>
      </c>
      <c r="N3101">
        <v>41</v>
      </c>
      <c r="O3101">
        <v>1037</v>
      </c>
      <c r="P3101">
        <f t="shared" si="97"/>
        <v>17.283333333333335</v>
      </c>
      <c r="R3101" t="str">
        <f t="shared" si="96"/>
        <v>3099,6,609813,4.13109989,-73.58504779,41,50,4.13010638233333,-73.5864153783333,0.187523475084683,28482,4.13,-73.586433,41,1037,17.2833333333333</v>
      </c>
    </row>
    <row r="3102" spans="1:18" x14ac:dyDescent="0.25">
      <c r="A3102">
        <v>3100</v>
      </c>
      <c r="B3102">
        <v>20</v>
      </c>
      <c r="C3102">
        <v>609826</v>
      </c>
      <c r="D3102">
        <v>4.1298827539999996</v>
      </c>
      <c r="E3102">
        <v>-73.585982810000004</v>
      </c>
      <c r="F3102">
        <v>47</v>
      </c>
      <c r="G3102">
        <v>50</v>
      </c>
      <c r="H3102">
        <v>4.1301063823333299</v>
      </c>
      <c r="I3102">
        <v>-73.586415378333299</v>
      </c>
      <c r="J3102">
        <v>5.4002055857862302E-2</v>
      </c>
      <c r="K3102">
        <v>28482</v>
      </c>
      <c r="L3102">
        <v>4.13</v>
      </c>
      <c r="M3102">
        <v>-73.586433</v>
      </c>
      <c r="N3102">
        <v>47</v>
      </c>
      <c r="O3102">
        <v>1037</v>
      </c>
      <c r="P3102">
        <f t="shared" si="97"/>
        <v>17.283333333333335</v>
      </c>
      <c r="R3102" t="str">
        <f t="shared" si="96"/>
        <v>3100,20,609826,4.129882754,-73.58598281,47,50,4.13010638233333,-73.5864153783333,0.0540020558578623,28482,4.13,-73.586433,47,1037,17.2833333333333</v>
      </c>
    </row>
    <row r="3103" spans="1:18" x14ac:dyDescent="0.25">
      <c r="A3103">
        <v>3101</v>
      </c>
      <c r="B3103">
        <v>4</v>
      </c>
      <c r="C3103">
        <v>609851</v>
      </c>
      <c r="D3103">
        <v>4.1289091679999999</v>
      </c>
      <c r="E3103">
        <v>-73.590346229999994</v>
      </c>
      <c r="F3103">
        <v>62</v>
      </c>
      <c r="G3103">
        <v>176</v>
      </c>
      <c r="H3103">
        <v>4.1293690441111099</v>
      </c>
      <c r="I3103">
        <v>-73.590188246222198</v>
      </c>
      <c r="J3103">
        <v>5.4020466309420298E-2</v>
      </c>
      <c r="K3103">
        <v>29408</v>
      </c>
      <c r="L3103">
        <v>4.1289999999999996</v>
      </c>
      <c r="M3103">
        <v>-73.589943000000005</v>
      </c>
      <c r="N3103">
        <v>62</v>
      </c>
      <c r="O3103">
        <v>986</v>
      </c>
      <c r="P3103">
        <f t="shared" si="97"/>
        <v>16.433333333333334</v>
      </c>
      <c r="R3103" t="str">
        <f t="shared" si="96"/>
        <v>3101,4,609851,4.128909168,-73.59034623,62,176,4.12936904411111,-73.5901882462222,0.0540204663094203,29408,4.129,-73.589943,62,986,16.4333333333333</v>
      </c>
    </row>
    <row r="3104" spans="1:18" x14ac:dyDescent="0.25">
      <c r="A3104">
        <v>3102</v>
      </c>
      <c r="B3104">
        <v>6</v>
      </c>
      <c r="C3104">
        <v>609853</v>
      </c>
      <c r="D3104">
        <v>4.1290683689999996</v>
      </c>
      <c r="E3104">
        <v>-73.589098879999995</v>
      </c>
      <c r="F3104">
        <v>35</v>
      </c>
      <c r="G3104">
        <v>176</v>
      </c>
      <c r="H3104">
        <v>4.1293690441111099</v>
      </c>
      <c r="I3104">
        <v>-73.590188246222198</v>
      </c>
      <c r="J3104">
        <v>0.12527952235036099</v>
      </c>
      <c r="K3104">
        <v>29408</v>
      </c>
      <c r="L3104">
        <v>4.1289999999999996</v>
      </c>
      <c r="M3104">
        <v>-73.589943000000005</v>
      </c>
      <c r="N3104">
        <v>35</v>
      </c>
      <c r="O3104">
        <v>986</v>
      </c>
      <c r="P3104">
        <f t="shared" si="97"/>
        <v>16.433333333333334</v>
      </c>
      <c r="R3104" t="str">
        <f t="shared" si="96"/>
        <v>3102,6,609853,4.129068369,-73.58909888,35,176,4.12936904411111,-73.5901882462222,0.125279522350361,29408,4.129,-73.589943,35,986,16.4333333333333</v>
      </c>
    </row>
    <row r="3105" spans="1:18" x14ac:dyDescent="0.25">
      <c r="A3105">
        <v>3103</v>
      </c>
      <c r="B3105">
        <v>7</v>
      </c>
      <c r="C3105">
        <v>609854</v>
      </c>
      <c r="D3105">
        <v>4.1290593610000004</v>
      </c>
      <c r="E3105">
        <v>-73.588614160000006</v>
      </c>
      <c r="F3105">
        <v>26</v>
      </c>
      <c r="G3105">
        <v>176</v>
      </c>
      <c r="H3105">
        <v>4.1293690441111099</v>
      </c>
      <c r="I3105">
        <v>-73.590188246222198</v>
      </c>
      <c r="J3105">
        <v>0.17782810912368399</v>
      </c>
      <c r="K3105">
        <v>29408</v>
      </c>
      <c r="L3105">
        <v>4.1289999999999996</v>
      </c>
      <c r="M3105">
        <v>-73.589943000000005</v>
      </c>
      <c r="N3105">
        <v>26</v>
      </c>
      <c r="O3105">
        <v>986</v>
      </c>
      <c r="P3105">
        <f t="shared" si="97"/>
        <v>16.433333333333334</v>
      </c>
      <c r="R3105" t="str">
        <f t="shared" si="96"/>
        <v>3103,7,609854,4.129059361,-73.58861416,26,176,4.12936904411111,-73.5901882462222,0.177828109123684,29408,4.129,-73.589943,26,986,16.4333333333333</v>
      </c>
    </row>
    <row r="3106" spans="1:18" x14ac:dyDescent="0.25">
      <c r="A3106">
        <v>3104</v>
      </c>
      <c r="B3106">
        <v>19</v>
      </c>
      <c r="C3106">
        <v>609882</v>
      </c>
      <c r="D3106">
        <v>4.1293242189999999</v>
      </c>
      <c r="E3106">
        <v>-73.591055819999994</v>
      </c>
      <c r="F3106">
        <v>35</v>
      </c>
      <c r="G3106">
        <v>176</v>
      </c>
      <c r="H3106">
        <v>4.1293690441111099</v>
      </c>
      <c r="I3106">
        <v>-73.590188246222198</v>
      </c>
      <c r="J3106">
        <v>9.6287889871924201E-2</v>
      </c>
      <c r="K3106">
        <v>29408</v>
      </c>
      <c r="L3106">
        <v>4.1289999999999996</v>
      </c>
      <c r="M3106">
        <v>-73.589943000000005</v>
      </c>
      <c r="N3106">
        <v>35</v>
      </c>
      <c r="O3106">
        <v>986</v>
      </c>
      <c r="P3106">
        <f t="shared" si="97"/>
        <v>16.433333333333334</v>
      </c>
      <c r="R3106" t="str">
        <f t="shared" si="96"/>
        <v>3104,19,609882,4.129324219,-73.59105582,35,176,4.12936904411111,-73.5901882462222,0.0962878898719242,29408,4.129,-73.589943,35,986,16.4333333333333</v>
      </c>
    </row>
    <row r="3107" spans="1:18" x14ac:dyDescent="0.25">
      <c r="A3107">
        <v>3105</v>
      </c>
      <c r="B3107">
        <v>32</v>
      </c>
      <c r="C3107">
        <v>130251</v>
      </c>
      <c r="D3107">
        <v>4.1154680199999998</v>
      </c>
      <c r="E3107">
        <v>-73.595399279999995</v>
      </c>
      <c r="F3107">
        <v>24</v>
      </c>
      <c r="G3107">
        <v>142</v>
      </c>
      <c r="H3107">
        <v>4.1155453320250004</v>
      </c>
      <c r="I3107">
        <v>-73.597526217249893</v>
      </c>
      <c r="J3107">
        <v>0.23590316881130199</v>
      </c>
      <c r="K3107">
        <v>39125</v>
      </c>
      <c r="L3107">
        <v>4.1159999999999997</v>
      </c>
      <c r="M3107">
        <v>-73.597683799999999</v>
      </c>
      <c r="N3107">
        <v>24</v>
      </c>
      <c r="O3107">
        <v>826</v>
      </c>
      <c r="P3107">
        <f t="shared" si="97"/>
        <v>13.766666666666667</v>
      </c>
      <c r="R3107" t="str">
        <f t="shared" si="96"/>
        <v>3105,32,130251,4.11546802,-73.59539928,24,142,4.115545332025,-73.5975262172499,0.235903168811302,39125,4.116,-73.5976838,24,826,13.7666666666667</v>
      </c>
    </row>
    <row r="3108" spans="1:18" x14ac:dyDescent="0.25">
      <c r="A3108">
        <v>3106</v>
      </c>
      <c r="B3108">
        <v>15</v>
      </c>
      <c r="C3108">
        <v>610050</v>
      </c>
      <c r="D3108">
        <v>4.1372954999999996</v>
      </c>
      <c r="E3108">
        <v>-73.643863870000004</v>
      </c>
      <c r="F3108">
        <v>37</v>
      </c>
      <c r="G3108">
        <v>93</v>
      </c>
      <c r="H3108">
        <v>4.1392302886071404</v>
      </c>
      <c r="I3108">
        <v>-73.643305639999994</v>
      </c>
      <c r="J3108">
        <v>0.22372896393498201</v>
      </c>
      <c r="K3108">
        <v>20953</v>
      </c>
      <c r="L3108">
        <v>4.1390000000000002</v>
      </c>
      <c r="M3108">
        <v>-73.643441999999993</v>
      </c>
      <c r="N3108">
        <v>37</v>
      </c>
      <c r="O3108">
        <v>458</v>
      </c>
      <c r="P3108">
        <f t="shared" si="97"/>
        <v>7.6333333333333337</v>
      </c>
      <c r="R3108" t="str">
        <f t="shared" si="96"/>
        <v>3106,15,610050,4.1372955,-73.64386387,37,93,4.13923028860714,-73.64330564,0.223728963934982,20953,4.139,-73.643442,37,458,7.63333333333333</v>
      </c>
    </row>
    <row r="3109" spans="1:18" x14ac:dyDescent="0.25">
      <c r="A3109">
        <v>3107</v>
      </c>
      <c r="B3109">
        <v>18</v>
      </c>
      <c r="C3109">
        <v>130313</v>
      </c>
      <c r="D3109">
        <v>4.1379403029999997</v>
      </c>
      <c r="E3109">
        <v>-73.646827799999997</v>
      </c>
      <c r="F3109">
        <v>14</v>
      </c>
      <c r="G3109">
        <v>104</v>
      </c>
      <c r="H3109">
        <v>4.13742668586666</v>
      </c>
      <c r="I3109">
        <v>-73.647444966666598</v>
      </c>
      <c r="J3109">
        <v>8.9088406099595396E-2</v>
      </c>
      <c r="K3109">
        <v>22834</v>
      </c>
      <c r="L3109">
        <v>4.1369999999999996</v>
      </c>
      <c r="M3109">
        <v>-73.647469999999998</v>
      </c>
      <c r="N3109">
        <v>14</v>
      </c>
      <c r="O3109">
        <v>625</v>
      </c>
      <c r="P3109">
        <f t="shared" si="97"/>
        <v>10.416666666666666</v>
      </c>
      <c r="R3109" t="str">
        <f t="shared" si="96"/>
        <v>3107,18,130313,4.137940303,-73.6468278,14,104,4.13742668586666,-73.6474449666666,0.0890884060995954,22834,4.137,-73.64747,14,625,10.4166666666667</v>
      </c>
    </row>
    <row r="3110" spans="1:18" x14ac:dyDescent="0.25">
      <c r="A3110">
        <v>3108</v>
      </c>
      <c r="B3110">
        <v>21</v>
      </c>
      <c r="C3110">
        <v>130310</v>
      </c>
      <c r="D3110">
        <v>4.1375279110000003</v>
      </c>
      <c r="E3110">
        <v>-73.644704630000007</v>
      </c>
      <c r="F3110">
        <v>54</v>
      </c>
      <c r="G3110">
        <v>93</v>
      </c>
      <c r="H3110">
        <v>4.1392302886071404</v>
      </c>
      <c r="I3110">
        <v>-73.643305639999994</v>
      </c>
      <c r="J3110">
        <v>0.24460325851965001</v>
      </c>
      <c r="K3110">
        <v>20953</v>
      </c>
      <c r="L3110">
        <v>4.1390000000000002</v>
      </c>
      <c r="M3110">
        <v>-73.643441999999993</v>
      </c>
      <c r="N3110">
        <v>54</v>
      </c>
      <c r="O3110">
        <v>458</v>
      </c>
      <c r="P3110">
        <f t="shared" si="97"/>
        <v>7.6333333333333337</v>
      </c>
      <c r="R3110" t="str">
        <f t="shared" si="96"/>
        <v>3108,21,130310,4.137527911,-73.64470463,54,93,4.13923028860714,-73.64330564,0.24460325851965,20953,4.139,-73.643442,54,458,7.63333333333333</v>
      </c>
    </row>
    <row r="3111" spans="1:18" x14ac:dyDescent="0.25">
      <c r="A3111">
        <v>3109</v>
      </c>
      <c r="B3111">
        <v>22</v>
      </c>
      <c r="C3111">
        <v>130307</v>
      </c>
      <c r="D3111">
        <v>4.1373046440000003</v>
      </c>
      <c r="E3111">
        <v>-73.645057750000007</v>
      </c>
      <c r="F3111">
        <v>33</v>
      </c>
      <c r="G3111">
        <v>104</v>
      </c>
      <c r="H3111">
        <v>4.13742668586666</v>
      </c>
      <c r="I3111">
        <v>-73.647444966666598</v>
      </c>
      <c r="J3111">
        <v>0.26493573027878498</v>
      </c>
      <c r="K3111">
        <v>22834</v>
      </c>
      <c r="L3111">
        <v>4.1369999999999996</v>
      </c>
      <c r="M3111">
        <v>-73.647469999999998</v>
      </c>
      <c r="N3111">
        <v>33</v>
      </c>
      <c r="O3111">
        <v>625</v>
      </c>
      <c r="P3111">
        <f t="shared" si="97"/>
        <v>10.416666666666666</v>
      </c>
      <c r="R3111" t="str">
        <f t="shared" si="96"/>
        <v>3109,22,130307,4.137304644,-73.64505775,33,104,4.13742668586666,-73.6474449666666,0.264935730278785,22834,4.137,-73.64747,33,625,10.4166666666667</v>
      </c>
    </row>
    <row r="3112" spans="1:18" x14ac:dyDescent="0.25">
      <c r="A3112">
        <v>3110</v>
      </c>
      <c r="B3112">
        <v>3</v>
      </c>
      <c r="C3112">
        <v>610054</v>
      </c>
      <c r="D3112">
        <v>4.1393258619999997</v>
      </c>
      <c r="E3112">
        <v>-73.641945329999999</v>
      </c>
      <c r="F3112">
        <v>47</v>
      </c>
      <c r="G3112">
        <v>93</v>
      </c>
      <c r="H3112">
        <v>4.1392302886071404</v>
      </c>
      <c r="I3112">
        <v>-73.643305639999994</v>
      </c>
      <c r="J3112">
        <v>0.15114390241695599</v>
      </c>
      <c r="K3112">
        <v>20953</v>
      </c>
      <c r="L3112">
        <v>4.1390000000000002</v>
      </c>
      <c r="M3112">
        <v>-73.643441999999993</v>
      </c>
      <c r="N3112">
        <v>47</v>
      </c>
      <c r="O3112">
        <v>458</v>
      </c>
      <c r="P3112">
        <f t="shared" si="97"/>
        <v>7.6333333333333337</v>
      </c>
      <c r="R3112" t="str">
        <f t="shared" si="96"/>
        <v>3110,3,610054,4.139325862,-73.64194533,47,93,4.13923028860714,-73.64330564,0.151143902416956,20953,4.139,-73.643442,47,458,7.63333333333333</v>
      </c>
    </row>
    <row r="3113" spans="1:18" x14ac:dyDescent="0.25">
      <c r="A3113">
        <v>3111</v>
      </c>
      <c r="B3113">
        <v>11</v>
      </c>
      <c r="C3113">
        <v>610067</v>
      </c>
      <c r="D3113">
        <v>4.1402504860000002</v>
      </c>
      <c r="E3113">
        <v>-73.636556310000003</v>
      </c>
      <c r="F3113">
        <v>24</v>
      </c>
      <c r="G3113">
        <v>6</v>
      </c>
      <c r="H3113">
        <v>4.1393397436874997</v>
      </c>
      <c r="I3113">
        <v>-73.638022381875004</v>
      </c>
      <c r="J3113">
        <v>0.191432709064742</v>
      </c>
      <c r="K3113">
        <v>20750</v>
      </c>
      <c r="L3113">
        <v>4.1390000000000002</v>
      </c>
      <c r="M3113">
        <v>-73.638000500000004</v>
      </c>
      <c r="N3113">
        <v>24</v>
      </c>
      <c r="O3113">
        <v>337</v>
      </c>
      <c r="P3113">
        <f t="shared" si="97"/>
        <v>5.6166666666666663</v>
      </c>
      <c r="R3113" t="str">
        <f t="shared" si="96"/>
        <v>3111,11,610067,4.140250486,-73.63655631,24,6,4.1393397436875,-73.638022381875,0.191432709064742,20750,4.139,-73.6380005,24,337,5.61666666666667</v>
      </c>
    </row>
    <row r="3114" spans="1:18" x14ac:dyDescent="0.25">
      <c r="A3114">
        <v>3112</v>
      </c>
      <c r="B3114">
        <v>14</v>
      </c>
      <c r="C3114">
        <v>130302</v>
      </c>
      <c r="D3114">
        <v>4.136812001</v>
      </c>
      <c r="E3114">
        <v>-73.639049369999995</v>
      </c>
      <c r="F3114">
        <v>27</v>
      </c>
      <c r="G3114">
        <v>174</v>
      </c>
      <c r="H3114">
        <v>4.1357989850952297</v>
      </c>
      <c r="I3114">
        <v>-73.639581191428505</v>
      </c>
      <c r="J3114">
        <v>0.127070183226309</v>
      </c>
      <c r="K3114">
        <v>23347</v>
      </c>
      <c r="L3114">
        <v>4.1360000000000001</v>
      </c>
      <c r="M3114">
        <v>-73.639827199999999</v>
      </c>
      <c r="N3114">
        <v>27</v>
      </c>
      <c r="O3114">
        <v>514</v>
      </c>
      <c r="P3114">
        <f t="shared" si="97"/>
        <v>8.5666666666666664</v>
      </c>
      <c r="R3114" t="str">
        <f t="shared" si="96"/>
        <v>3112,14,130302,4.136812001,-73.63904937,27,174,4.13579898509523,-73.6395811914285,0.127070183226309,23347,4.136,-73.6398272,27,514,8.56666666666667</v>
      </c>
    </row>
    <row r="3115" spans="1:18" x14ac:dyDescent="0.25">
      <c r="A3115">
        <v>3113</v>
      </c>
      <c r="B3115">
        <v>5</v>
      </c>
      <c r="C3115">
        <v>610071</v>
      </c>
      <c r="D3115">
        <v>4.1354291419999996</v>
      </c>
      <c r="E3115">
        <v>-73.637728019999997</v>
      </c>
      <c r="F3115">
        <v>49</v>
      </c>
      <c r="G3115">
        <v>174</v>
      </c>
      <c r="H3115">
        <v>4.1357989850952297</v>
      </c>
      <c r="I3115">
        <v>-73.639581191428505</v>
      </c>
      <c r="J3115">
        <v>0.209469129856268</v>
      </c>
      <c r="K3115">
        <v>23347</v>
      </c>
      <c r="L3115">
        <v>4.1360000000000001</v>
      </c>
      <c r="M3115">
        <v>-73.639827199999999</v>
      </c>
      <c r="N3115">
        <v>49</v>
      </c>
      <c r="O3115">
        <v>514</v>
      </c>
      <c r="P3115">
        <f t="shared" si="97"/>
        <v>8.5666666666666664</v>
      </c>
      <c r="R3115" t="str">
        <f t="shared" si="96"/>
        <v>3113,5,610071,4.135429142,-73.63772802,49,174,4.13579898509523,-73.6395811914285,0.209469129856268,23347,4.136,-73.6398272,49,514,8.56666666666667</v>
      </c>
    </row>
    <row r="3116" spans="1:18" x14ac:dyDescent="0.25">
      <c r="A3116">
        <v>3114</v>
      </c>
      <c r="B3116">
        <v>6</v>
      </c>
      <c r="C3116">
        <v>610072</v>
      </c>
      <c r="D3116">
        <v>4.1356348030000003</v>
      </c>
      <c r="E3116">
        <v>-73.63833692</v>
      </c>
      <c r="F3116">
        <v>30</v>
      </c>
      <c r="G3116">
        <v>174</v>
      </c>
      <c r="H3116">
        <v>4.1357989850952297</v>
      </c>
      <c r="I3116">
        <v>-73.639581191428505</v>
      </c>
      <c r="J3116">
        <v>0.13911136073098401</v>
      </c>
      <c r="K3116">
        <v>23347</v>
      </c>
      <c r="L3116">
        <v>4.1360000000000001</v>
      </c>
      <c r="M3116">
        <v>-73.639827199999999</v>
      </c>
      <c r="N3116">
        <v>30</v>
      </c>
      <c r="O3116">
        <v>514</v>
      </c>
      <c r="P3116">
        <f t="shared" si="97"/>
        <v>8.5666666666666664</v>
      </c>
      <c r="R3116" t="str">
        <f t="shared" si="96"/>
        <v>3114,6,610072,4.135634803,-73.63833692,30,174,4.13579898509523,-73.6395811914285,0.139111360730984,23347,4.136,-73.6398272,30,514,8.56666666666667</v>
      </c>
    </row>
    <row r="3117" spans="1:18" x14ac:dyDescent="0.25">
      <c r="A3117">
        <v>3115</v>
      </c>
      <c r="B3117">
        <v>7</v>
      </c>
      <c r="C3117">
        <v>610110</v>
      </c>
      <c r="D3117">
        <v>4.1409993040000002</v>
      </c>
      <c r="E3117">
        <v>-73.633465479999998</v>
      </c>
      <c r="F3117">
        <v>18</v>
      </c>
      <c r="G3117">
        <v>84</v>
      </c>
      <c r="H3117">
        <v>4.1400342718148098</v>
      </c>
      <c r="I3117">
        <v>-73.632266476296294</v>
      </c>
      <c r="J3117">
        <v>0.170764353059496</v>
      </c>
      <c r="K3117">
        <v>20117</v>
      </c>
      <c r="L3117">
        <v>4.1399999999999997</v>
      </c>
      <c r="M3117">
        <v>-73.632227999999998</v>
      </c>
      <c r="N3117">
        <v>18</v>
      </c>
      <c r="O3117">
        <v>293</v>
      </c>
      <c r="P3117">
        <f t="shared" si="97"/>
        <v>4.8833333333333337</v>
      </c>
      <c r="R3117" t="str">
        <f t="shared" si="96"/>
        <v>3115,7,610110,4.140999304,-73.63346548,18,84,4.14003427181481,-73.6322664762963,0.170764353059496,20117,4.14,-73.632228,18,293,4.88333333333333</v>
      </c>
    </row>
    <row r="3118" spans="1:18" x14ac:dyDescent="0.25">
      <c r="A3118">
        <v>3116</v>
      </c>
      <c r="B3118">
        <v>11</v>
      </c>
      <c r="C3118">
        <v>610128</v>
      </c>
      <c r="D3118">
        <v>4.1371023659999997</v>
      </c>
      <c r="E3118">
        <v>-73.629707449999998</v>
      </c>
      <c r="F3118">
        <v>33</v>
      </c>
      <c r="G3118">
        <v>58</v>
      </c>
      <c r="H3118">
        <v>4.1342993353061201</v>
      </c>
      <c r="I3118">
        <v>-73.629286313265297</v>
      </c>
      <c r="J3118">
        <v>0.31496501188556902</v>
      </c>
      <c r="K3118">
        <v>25106</v>
      </c>
      <c r="L3118">
        <v>4.1340000000000003</v>
      </c>
      <c r="M3118">
        <v>-73.629255900000004</v>
      </c>
      <c r="N3118">
        <v>33</v>
      </c>
      <c r="O3118">
        <v>437</v>
      </c>
      <c r="P3118">
        <f t="shared" si="97"/>
        <v>7.2833333333333332</v>
      </c>
      <c r="R3118" t="str">
        <f t="shared" si="96"/>
        <v>3116,11,610128,4.137102366,-73.62970745,33,58,4.13429933530612,-73.6292863132653,0.314965011885569,25106,4.134,-73.6292559,33,437,7.28333333333333</v>
      </c>
    </row>
    <row r="3119" spans="1:18" x14ac:dyDescent="0.25">
      <c r="A3119">
        <v>3117</v>
      </c>
      <c r="B3119">
        <v>12</v>
      </c>
      <c r="C3119">
        <v>610129</v>
      </c>
      <c r="D3119">
        <v>4.1373717509999999</v>
      </c>
      <c r="E3119">
        <v>-73.629350180000003</v>
      </c>
      <c r="F3119">
        <v>22</v>
      </c>
      <c r="G3119">
        <v>58</v>
      </c>
      <c r="H3119">
        <v>4.1342993353061201</v>
      </c>
      <c r="I3119">
        <v>-73.629286313265297</v>
      </c>
      <c r="J3119">
        <v>0.341495916275533</v>
      </c>
      <c r="K3119">
        <v>25106</v>
      </c>
      <c r="L3119">
        <v>4.1340000000000003</v>
      </c>
      <c r="M3119">
        <v>-73.629255900000004</v>
      </c>
      <c r="N3119">
        <v>22</v>
      </c>
      <c r="O3119">
        <v>437</v>
      </c>
      <c r="P3119">
        <f t="shared" si="97"/>
        <v>7.2833333333333332</v>
      </c>
      <c r="R3119" t="str">
        <f t="shared" si="96"/>
        <v>3117,12,610129,4.137371751,-73.62935018,22,58,4.13429933530612,-73.6292863132653,0.341495916275533,25106,4.134,-73.6292559,22,437,7.28333333333333</v>
      </c>
    </row>
    <row r="3120" spans="1:18" x14ac:dyDescent="0.25">
      <c r="A3120">
        <v>3118</v>
      </c>
      <c r="B3120">
        <v>4</v>
      </c>
      <c r="C3120">
        <v>610170</v>
      </c>
      <c r="D3120">
        <v>4.1343171950000004</v>
      </c>
      <c r="E3120">
        <v>-73.634370099999998</v>
      </c>
      <c r="F3120">
        <v>55</v>
      </c>
      <c r="G3120">
        <v>122</v>
      </c>
      <c r="H3120">
        <v>4.1352269323636301</v>
      </c>
      <c r="I3120">
        <v>-73.633690987878794</v>
      </c>
      <c r="J3120">
        <v>0.126038497977179</v>
      </c>
      <c r="K3120">
        <v>24209</v>
      </c>
      <c r="L3120">
        <v>4.1349999999999998</v>
      </c>
      <c r="M3120">
        <v>-73.633625199999997</v>
      </c>
      <c r="N3120">
        <v>55</v>
      </c>
      <c r="O3120">
        <v>427</v>
      </c>
      <c r="P3120">
        <f t="shared" si="97"/>
        <v>7.1166666666666663</v>
      </c>
      <c r="R3120" t="str">
        <f t="shared" si="96"/>
        <v>3118,4,610170,4.134317195,-73.6343701,55,122,4.13522693236363,-73.6336909878788,0.126038497977179,24209,4.135,-73.6336252,55,427,7.11666666666667</v>
      </c>
    </row>
    <row r="3121" spans="1:18" x14ac:dyDescent="0.25">
      <c r="A3121">
        <v>3119</v>
      </c>
      <c r="B3121">
        <v>5</v>
      </c>
      <c r="C3121">
        <v>610182</v>
      </c>
      <c r="D3121">
        <v>4.1334020410000001</v>
      </c>
      <c r="E3121">
        <v>-73.632178400000001</v>
      </c>
      <c r="F3121">
        <v>87</v>
      </c>
      <c r="G3121">
        <v>122</v>
      </c>
      <c r="H3121">
        <v>4.1352269323636301</v>
      </c>
      <c r="I3121">
        <v>-73.633690987878794</v>
      </c>
      <c r="J3121">
        <v>0.263116925687993</v>
      </c>
      <c r="K3121">
        <v>24209</v>
      </c>
      <c r="L3121">
        <v>4.1349999999999998</v>
      </c>
      <c r="M3121">
        <v>-73.633625199999997</v>
      </c>
      <c r="N3121">
        <v>87</v>
      </c>
      <c r="O3121">
        <v>427</v>
      </c>
      <c r="P3121">
        <f t="shared" si="97"/>
        <v>7.1166666666666663</v>
      </c>
      <c r="R3121" t="str">
        <f t="shared" si="96"/>
        <v>3119,5,610182,4.133402041,-73.6321784,87,122,4.13522693236363,-73.6336909878788,0.263116925687993,24209,4.135,-73.6336252,87,427,7.11666666666667</v>
      </c>
    </row>
    <row r="3122" spans="1:18" x14ac:dyDescent="0.25">
      <c r="A3122">
        <v>3120</v>
      </c>
      <c r="B3122">
        <v>15</v>
      </c>
      <c r="C3122">
        <v>130240</v>
      </c>
      <c r="D3122">
        <v>4.1339200869999999</v>
      </c>
      <c r="E3122">
        <v>-73.631457589999997</v>
      </c>
      <c r="F3122">
        <v>38</v>
      </c>
      <c r="G3122">
        <v>58</v>
      </c>
      <c r="H3122">
        <v>4.1342993353061201</v>
      </c>
      <c r="I3122">
        <v>-73.629286313265297</v>
      </c>
      <c r="J3122">
        <v>0.244317863219493</v>
      </c>
      <c r="K3122">
        <v>25106</v>
      </c>
      <c r="L3122">
        <v>4.1340000000000003</v>
      </c>
      <c r="M3122">
        <v>-73.629255900000004</v>
      </c>
      <c r="N3122">
        <v>38</v>
      </c>
      <c r="O3122">
        <v>437</v>
      </c>
      <c r="P3122">
        <f t="shared" si="97"/>
        <v>7.2833333333333332</v>
      </c>
      <c r="R3122" t="str">
        <f t="shared" si="96"/>
        <v>3120,15,130240,4.133920087,-73.63145759,38,58,4.13429933530612,-73.6292863132653,0.244317863219493,25106,4.134,-73.6292559,38,437,7.28333333333333</v>
      </c>
    </row>
    <row r="3123" spans="1:18" x14ac:dyDescent="0.25">
      <c r="A3123">
        <v>3121</v>
      </c>
      <c r="B3123">
        <v>8</v>
      </c>
      <c r="C3123">
        <v>610214</v>
      </c>
      <c r="D3123">
        <v>4.1341548059999997</v>
      </c>
      <c r="E3123">
        <v>-73.629599290000002</v>
      </c>
      <c r="F3123">
        <v>35</v>
      </c>
      <c r="G3123">
        <v>58</v>
      </c>
      <c r="H3123">
        <v>4.1342993353061201</v>
      </c>
      <c r="I3123">
        <v>-73.629286313265297</v>
      </c>
      <c r="J3123">
        <v>3.8226723169065398E-2</v>
      </c>
      <c r="K3123">
        <v>25106</v>
      </c>
      <c r="L3123">
        <v>4.1340000000000003</v>
      </c>
      <c r="M3123">
        <v>-73.629255900000004</v>
      </c>
      <c r="N3123">
        <v>35</v>
      </c>
      <c r="O3123">
        <v>437</v>
      </c>
      <c r="P3123">
        <f t="shared" si="97"/>
        <v>7.2833333333333332</v>
      </c>
      <c r="R3123" t="str">
        <f t="shared" si="96"/>
        <v>3121,8,610214,4.134154806,-73.62959929,35,58,4.13429933530612,-73.6292863132653,0.0382267231690654,25106,4.134,-73.6292559,35,437,7.28333333333333</v>
      </c>
    </row>
    <row r="3124" spans="1:18" x14ac:dyDescent="0.25">
      <c r="A3124">
        <v>3122</v>
      </c>
      <c r="B3124">
        <v>11</v>
      </c>
      <c r="C3124">
        <v>610217</v>
      </c>
      <c r="D3124">
        <v>4.135107928</v>
      </c>
      <c r="E3124">
        <v>-73.628254580000004</v>
      </c>
      <c r="F3124">
        <v>33</v>
      </c>
      <c r="G3124">
        <v>58</v>
      </c>
      <c r="H3124">
        <v>4.1342993353061201</v>
      </c>
      <c r="I3124">
        <v>-73.629286313265297</v>
      </c>
      <c r="J3124">
        <v>0.14543224547612801</v>
      </c>
      <c r="K3124">
        <v>25106</v>
      </c>
      <c r="L3124">
        <v>4.1340000000000003</v>
      </c>
      <c r="M3124">
        <v>-73.629255900000004</v>
      </c>
      <c r="N3124">
        <v>33</v>
      </c>
      <c r="O3124">
        <v>437</v>
      </c>
      <c r="P3124">
        <f t="shared" si="97"/>
        <v>7.2833333333333332</v>
      </c>
      <c r="R3124" t="str">
        <f t="shared" si="96"/>
        <v>3122,11,610217,4.135107928,-73.62825458,33,58,4.13429933530612,-73.6292863132653,0.145432245476128,25106,4.134,-73.6292559,33,437,7.28333333333333</v>
      </c>
    </row>
    <row r="3125" spans="1:18" x14ac:dyDescent="0.25">
      <c r="A3125">
        <v>3123</v>
      </c>
      <c r="B3125">
        <v>12</v>
      </c>
      <c r="C3125">
        <v>610218</v>
      </c>
      <c r="D3125">
        <v>4.1354292690000003</v>
      </c>
      <c r="E3125">
        <v>-73.627917859999997</v>
      </c>
      <c r="F3125">
        <v>29</v>
      </c>
      <c r="G3125">
        <v>58</v>
      </c>
      <c r="H3125">
        <v>4.1342993353061201</v>
      </c>
      <c r="I3125">
        <v>-73.629286313265297</v>
      </c>
      <c r="J3125">
        <v>0.196904119580666</v>
      </c>
      <c r="K3125">
        <v>25106</v>
      </c>
      <c r="L3125">
        <v>4.1340000000000003</v>
      </c>
      <c r="M3125">
        <v>-73.629255900000004</v>
      </c>
      <c r="N3125">
        <v>29</v>
      </c>
      <c r="O3125">
        <v>437</v>
      </c>
      <c r="P3125">
        <f t="shared" si="97"/>
        <v>7.2833333333333332</v>
      </c>
      <c r="R3125" t="str">
        <f t="shared" si="96"/>
        <v>3123,12,610218,4.135429269,-73.62791786,29,58,4.13429933530612,-73.6292863132653,0.196904119580666,25106,4.134,-73.6292559,29,437,7.28333333333333</v>
      </c>
    </row>
    <row r="3126" spans="1:18" x14ac:dyDescent="0.25">
      <c r="A3126">
        <v>3124</v>
      </c>
      <c r="B3126">
        <v>17</v>
      </c>
      <c r="C3126">
        <v>130241</v>
      </c>
      <c r="D3126">
        <v>4.1343736570000003</v>
      </c>
      <c r="E3126">
        <v>-73.629324580000002</v>
      </c>
      <c r="F3126">
        <v>9</v>
      </c>
      <c r="G3126">
        <v>58</v>
      </c>
      <c r="H3126">
        <v>4.1342993353061201</v>
      </c>
      <c r="I3126">
        <v>-73.629286313265297</v>
      </c>
      <c r="J3126">
        <v>9.2843991058517705E-3</v>
      </c>
      <c r="K3126">
        <v>25106</v>
      </c>
      <c r="L3126">
        <v>4.1340000000000003</v>
      </c>
      <c r="M3126">
        <v>-73.629255900000004</v>
      </c>
      <c r="N3126">
        <v>9</v>
      </c>
      <c r="O3126">
        <v>437</v>
      </c>
      <c r="P3126">
        <f t="shared" si="97"/>
        <v>7.2833333333333332</v>
      </c>
      <c r="R3126" t="str">
        <f t="shared" si="96"/>
        <v>3124,17,130241,4.134373657,-73.62932458,9,58,4.13429933530612,-73.6292863132653,0.00928439910585177,25106,4.134,-73.6292559,9,437,7.28333333333333</v>
      </c>
    </row>
    <row r="3127" spans="1:18" x14ac:dyDescent="0.25">
      <c r="A3127">
        <v>3125</v>
      </c>
      <c r="B3127">
        <v>5</v>
      </c>
      <c r="C3127">
        <v>610226</v>
      </c>
      <c r="D3127">
        <v>4.1339128079999998</v>
      </c>
      <c r="E3127">
        <v>-73.628281150000007</v>
      </c>
      <c r="F3127">
        <v>41</v>
      </c>
      <c r="G3127">
        <v>58</v>
      </c>
      <c r="H3127">
        <v>4.1342993353061201</v>
      </c>
      <c r="I3127">
        <v>-73.629286313265297</v>
      </c>
      <c r="J3127">
        <v>0.11940162577250001</v>
      </c>
      <c r="K3127">
        <v>25106</v>
      </c>
      <c r="L3127">
        <v>4.1340000000000003</v>
      </c>
      <c r="M3127">
        <v>-73.629255900000004</v>
      </c>
      <c r="N3127">
        <v>41</v>
      </c>
      <c r="O3127">
        <v>437</v>
      </c>
      <c r="P3127">
        <f t="shared" si="97"/>
        <v>7.2833333333333332</v>
      </c>
      <c r="R3127" t="str">
        <f t="shared" si="96"/>
        <v>3125,5,610226,4.133912808,-73.62828115,41,58,4.13429933530612,-73.6292863132653,0.1194016257725,25106,4.134,-73.6292559,41,437,7.28333333333333</v>
      </c>
    </row>
    <row r="3128" spans="1:18" x14ac:dyDescent="0.25">
      <c r="A3128">
        <v>3126</v>
      </c>
      <c r="B3128">
        <v>11</v>
      </c>
      <c r="C3128">
        <v>610232</v>
      </c>
      <c r="D3128">
        <v>4.1327964000000001</v>
      </c>
      <c r="E3128">
        <v>-73.626439959999999</v>
      </c>
      <c r="F3128">
        <v>20</v>
      </c>
      <c r="G3128">
        <v>58</v>
      </c>
      <c r="H3128">
        <v>4.1342993353061201</v>
      </c>
      <c r="I3128">
        <v>-73.629286313265297</v>
      </c>
      <c r="J3128">
        <v>0.35695986325004397</v>
      </c>
      <c r="K3128">
        <v>25106</v>
      </c>
      <c r="L3128">
        <v>4.1340000000000003</v>
      </c>
      <c r="M3128">
        <v>-73.629255900000004</v>
      </c>
      <c r="N3128">
        <v>20</v>
      </c>
      <c r="O3128">
        <v>437</v>
      </c>
      <c r="P3128">
        <f t="shared" si="97"/>
        <v>7.2833333333333332</v>
      </c>
      <c r="R3128" t="str">
        <f t="shared" si="96"/>
        <v>3126,11,610232,4.1327964,-73.62643996,20,58,4.13429933530612,-73.6292863132653,0.356959863250044,25106,4.134,-73.6292559,20,437,7.28333333333333</v>
      </c>
    </row>
    <row r="3129" spans="1:18" x14ac:dyDescent="0.25">
      <c r="A3129">
        <v>3127</v>
      </c>
      <c r="B3129">
        <v>1</v>
      </c>
      <c r="C3129">
        <v>610250</v>
      </c>
      <c r="D3129">
        <v>4.1429583909999996</v>
      </c>
      <c r="E3129">
        <v>-73.632997020000005</v>
      </c>
      <c r="F3129">
        <v>36</v>
      </c>
      <c r="G3129">
        <v>173</v>
      </c>
      <c r="H3129">
        <v>4.1432342999999996</v>
      </c>
      <c r="I3129">
        <v>-73.635653038333302</v>
      </c>
      <c r="J3129">
        <v>0.295971407298808</v>
      </c>
      <c r="K3129">
        <v>17917</v>
      </c>
      <c r="L3129">
        <v>4.1429999999999998</v>
      </c>
      <c r="M3129">
        <v>-73.635698199999993</v>
      </c>
      <c r="N3129">
        <v>36</v>
      </c>
      <c r="O3129">
        <v>240</v>
      </c>
      <c r="P3129">
        <f t="shared" si="97"/>
        <v>4</v>
      </c>
      <c r="R3129" t="str">
        <f t="shared" si="96"/>
        <v>3127,1,610250,4.142958391,-73.63299702,36,173,4.1432343,-73.6356530383333,0.295971407298808,17917,4.143,-73.6356982,36,240,4</v>
      </c>
    </row>
    <row r="3130" spans="1:18" x14ac:dyDescent="0.25">
      <c r="A3130">
        <v>3128</v>
      </c>
      <c r="B3130">
        <v>2</v>
      </c>
      <c r="C3130">
        <v>610266</v>
      </c>
      <c r="D3130">
        <v>4.1433727859999996</v>
      </c>
      <c r="E3130">
        <v>-73.624976219999994</v>
      </c>
      <c r="F3130">
        <v>38</v>
      </c>
      <c r="G3130">
        <v>138</v>
      </c>
      <c r="H3130">
        <v>4.1431407383684196</v>
      </c>
      <c r="I3130">
        <v>-73.623175365789393</v>
      </c>
      <c r="J3130">
        <v>0.201255916683932</v>
      </c>
      <c r="K3130">
        <v>17518</v>
      </c>
      <c r="L3130">
        <v>4.1429999999999998</v>
      </c>
      <c r="M3130">
        <v>-73.623185199999995</v>
      </c>
      <c r="N3130">
        <v>38</v>
      </c>
      <c r="O3130">
        <v>402</v>
      </c>
      <c r="P3130">
        <f t="shared" si="97"/>
        <v>6.7</v>
      </c>
      <c r="R3130" t="str">
        <f t="shared" si="96"/>
        <v>3128,2,610266,4.143372786,-73.62497622,38,138,4.14314073836842,-73.6231753657894,0.201255916683932,17518,4.143,-73.6231852,38,402,6.7</v>
      </c>
    </row>
    <row r="3131" spans="1:18" x14ac:dyDescent="0.25">
      <c r="A3131">
        <v>3129</v>
      </c>
      <c r="B3131">
        <v>12</v>
      </c>
      <c r="C3131">
        <v>610303</v>
      </c>
      <c r="D3131">
        <v>4.1397425139999999</v>
      </c>
      <c r="E3131">
        <v>-73.623453069999997</v>
      </c>
      <c r="F3131">
        <v>44</v>
      </c>
      <c r="G3131">
        <v>66</v>
      </c>
      <c r="H3131">
        <v>4.1389235624693796</v>
      </c>
      <c r="I3131">
        <v>-73.623678444897905</v>
      </c>
      <c r="J3131">
        <v>9.43720370815163E-2</v>
      </c>
      <c r="K3131">
        <v>20997</v>
      </c>
      <c r="L3131">
        <v>4.1390000000000002</v>
      </c>
      <c r="M3131">
        <v>-73.623679699999997</v>
      </c>
      <c r="N3131">
        <v>44</v>
      </c>
      <c r="O3131">
        <v>521</v>
      </c>
      <c r="P3131">
        <f t="shared" si="97"/>
        <v>8.6833333333333336</v>
      </c>
      <c r="R3131" t="str">
        <f t="shared" si="96"/>
        <v>3129,12,610303,4.139742514,-73.62345307,44,66,4.13892356246938,-73.6236784448979,0.0943720370815163,20997,4.139,-73.6236797,44,521,8.68333333333333</v>
      </c>
    </row>
    <row r="3132" spans="1:18" x14ac:dyDescent="0.25">
      <c r="A3132">
        <v>3130</v>
      </c>
      <c r="B3132">
        <v>3</v>
      </c>
      <c r="C3132">
        <v>610340</v>
      </c>
      <c r="D3132">
        <v>4.1406554910000004</v>
      </c>
      <c r="E3132">
        <v>-73.630535089999995</v>
      </c>
      <c r="F3132">
        <v>28</v>
      </c>
      <c r="G3132">
        <v>84</v>
      </c>
      <c r="H3132">
        <v>4.1400342718148098</v>
      </c>
      <c r="I3132">
        <v>-73.632266476296294</v>
      </c>
      <c r="J3132">
        <v>0.20393760503719299</v>
      </c>
      <c r="K3132">
        <v>20117</v>
      </c>
      <c r="L3132">
        <v>4.1399999999999997</v>
      </c>
      <c r="M3132">
        <v>-73.632227999999998</v>
      </c>
      <c r="N3132">
        <v>28</v>
      </c>
      <c r="O3132">
        <v>293</v>
      </c>
      <c r="P3132">
        <f t="shared" si="97"/>
        <v>4.8833333333333337</v>
      </c>
      <c r="R3132" t="str">
        <f t="shared" si="96"/>
        <v>3130,3,610340,4.140655491,-73.63053509,28,84,4.14003427181481,-73.6322664762963,0.203937605037193,20117,4.14,-73.632228,28,293,4.88333333333333</v>
      </c>
    </row>
    <row r="3133" spans="1:18" x14ac:dyDescent="0.25">
      <c r="A3133">
        <v>3131</v>
      </c>
      <c r="B3133">
        <v>15</v>
      </c>
      <c r="C3133">
        <v>610360</v>
      </c>
      <c r="D3133">
        <v>4.1366841929999998</v>
      </c>
      <c r="E3133">
        <v>-73.624996350000004</v>
      </c>
      <c r="F3133">
        <v>12</v>
      </c>
      <c r="G3133">
        <v>190</v>
      </c>
      <c r="H3133">
        <v>4.1350306034347799</v>
      </c>
      <c r="I3133">
        <v>-73.623651573478199</v>
      </c>
      <c r="J3133">
        <v>0.23660454170039799</v>
      </c>
      <c r="K3133">
        <v>24374</v>
      </c>
      <c r="L3133">
        <v>4.1349999999999998</v>
      </c>
      <c r="M3133">
        <v>-73.623648000000003</v>
      </c>
      <c r="N3133">
        <v>12</v>
      </c>
      <c r="O3133">
        <v>537</v>
      </c>
      <c r="P3133">
        <f t="shared" si="97"/>
        <v>8.9499999999999993</v>
      </c>
      <c r="R3133" t="str">
        <f t="shared" si="96"/>
        <v>3131,15,610360,4.136684193,-73.62499635,12,190,4.13503060343478,-73.6236515734782,0.236604541700398,24374,4.135,-73.623648,12,537,8.95</v>
      </c>
    </row>
    <row r="3134" spans="1:18" x14ac:dyDescent="0.25">
      <c r="A3134">
        <v>3132</v>
      </c>
      <c r="B3134">
        <v>11</v>
      </c>
      <c r="C3134">
        <v>610406</v>
      </c>
      <c r="D3134">
        <v>4.1272143369999998</v>
      </c>
      <c r="E3134">
        <v>-73.650865679999995</v>
      </c>
      <c r="F3134">
        <v>21</v>
      </c>
      <c r="G3134">
        <v>63</v>
      </c>
      <c r="H3134">
        <v>4.1246905212571399</v>
      </c>
      <c r="I3134">
        <v>-73.652709562571403</v>
      </c>
      <c r="J3134">
        <v>0.347022727589334</v>
      </c>
      <c r="K3134">
        <v>32469</v>
      </c>
      <c r="L3134">
        <v>4.125</v>
      </c>
      <c r="M3134">
        <v>-73.652916300000001</v>
      </c>
      <c r="N3134">
        <v>21</v>
      </c>
      <c r="O3134">
        <v>599</v>
      </c>
      <c r="P3134">
        <f t="shared" si="97"/>
        <v>9.9833333333333325</v>
      </c>
      <c r="R3134" t="str">
        <f t="shared" si="96"/>
        <v>3132,11,610406,4.127214337,-73.65086568,21,63,4.12469052125714,-73.6527095625714,0.347022727589334,32469,4.125,-73.6529163,21,599,9.98333333333333</v>
      </c>
    </row>
    <row r="3135" spans="1:18" x14ac:dyDescent="0.25">
      <c r="A3135">
        <v>3133</v>
      </c>
      <c r="B3135">
        <v>12</v>
      </c>
      <c r="C3135">
        <v>610407</v>
      </c>
      <c r="D3135">
        <v>4.1318318730000003</v>
      </c>
      <c r="E3135">
        <v>-73.647437940000003</v>
      </c>
      <c r="F3135">
        <v>47</v>
      </c>
      <c r="G3135">
        <v>182</v>
      </c>
      <c r="H3135">
        <v>4.1292759795</v>
      </c>
      <c r="I3135">
        <v>-73.644399748333299</v>
      </c>
      <c r="J3135">
        <v>0.44052817463960198</v>
      </c>
      <c r="K3135">
        <v>29670</v>
      </c>
      <c r="L3135">
        <v>4.1289999999999996</v>
      </c>
      <c r="M3135">
        <v>-73.644591500000004</v>
      </c>
      <c r="N3135">
        <v>47</v>
      </c>
      <c r="O3135">
        <v>387</v>
      </c>
      <c r="P3135">
        <f t="shared" si="97"/>
        <v>6.45</v>
      </c>
      <c r="R3135" t="str">
        <f t="shared" si="96"/>
        <v>3133,12,610407,4.131831873,-73.64743794,47,182,4.1292759795,-73.6443997483333,0.440528174639602,29670,4.129,-73.6445915,47,387,6.45</v>
      </c>
    </row>
    <row r="3136" spans="1:18" x14ac:dyDescent="0.25">
      <c r="A3136">
        <v>3134</v>
      </c>
      <c r="B3136">
        <v>17</v>
      </c>
      <c r="C3136">
        <v>610454</v>
      </c>
      <c r="D3136">
        <v>4.1309762250000004</v>
      </c>
      <c r="E3136">
        <v>-73.632460050000006</v>
      </c>
      <c r="F3136">
        <v>34</v>
      </c>
      <c r="G3136">
        <v>75</v>
      </c>
      <c r="H3136">
        <v>4.1307697041714198</v>
      </c>
      <c r="I3136">
        <v>-73.632852839142799</v>
      </c>
      <c r="J3136">
        <v>4.92139471959364E-2</v>
      </c>
      <c r="K3136">
        <v>27767</v>
      </c>
      <c r="L3136">
        <v>4.1310000000000002</v>
      </c>
      <c r="M3136">
        <v>-73.632841999999997</v>
      </c>
      <c r="N3136">
        <v>34</v>
      </c>
      <c r="O3136">
        <v>541</v>
      </c>
      <c r="P3136">
        <f t="shared" si="97"/>
        <v>9.0166666666666675</v>
      </c>
      <c r="R3136" t="str">
        <f t="shared" si="96"/>
        <v>3134,17,610454,4.130976225,-73.63246005,34,75,4.13076970417142,-73.6328528391428,0.0492139471959364,27767,4.131,-73.632842,34,541,9.01666666666667</v>
      </c>
    </row>
    <row r="3137" spans="1:18" x14ac:dyDescent="0.25">
      <c r="A3137">
        <v>3135</v>
      </c>
      <c r="B3137">
        <v>3</v>
      </c>
      <c r="C3137">
        <v>610494</v>
      </c>
      <c r="D3137">
        <v>4.1315046249999998</v>
      </c>
      <c r="E3137">
        <v>-73.636898310000007</v>
      </c>
      <c r="F3137">
        <v>26</v>
      </c>
      <c r="G3137">
        <v>183</v>
      </c>
      <c r="H3137">
        <v>4.1326018109999998</v>
      </c>
      <c r="I3137">
        <v>-73.636065882307605</v>
      </c>
      <c r="J3137">
        <v>0.15289924278947101</v>
      </c>
      <c r="K3137">
        <v>26349</v>
      </c>
      <c r="L3137">
        <v>4.133</v>
      </c>
      <c r="M3137">
        <v>-73.636483900000002</v>
      </c>
      <c r="N3137">
        <v>26</v>
      </c>
      <c r="O3137">
        <v>373</v>
      </c>
      <c r="P3137">
        <f t="shared" si="97"/>
        <v>6.2166666666666668</v>
      </c>
      <c r="R3137" t="str">
        <f t="shared" si="96"/>
        <v>3135,3,610494,4.131504625,-73.63689831,26,183,4.132601811,-73.6360658823076,0.152899242789471,26349,4.133,-73.6364839,26,373,6.21666666666667</v>
      </c>
    </row>
    <row r="3138" spans="1:18" x14ac:dyDescent="0.25">
      <c r="A3138">
        <v>3136</v>
      </c>
      <c r="B3138">
        <v>4</v>
      </c>
      <c r="C3138">
        <v>610495</v>
      </c>
      <c r="D3138">
        <v>4.1313444730000004</v>
      </c>
      <c r="E3138">
        <v>-73.636367010000001</v>
      </c>
      <c r="F3138">
        <v>43</v>
      </c>
      <c r="G3138">
        <v>183</v>
      </c>
      <c r="H3138">
        <v>4.1326018109999998</v>
      </c>
      <c r="I3138">
        <v>-73.636065882307605</v>
      </c>
      <c r="J3138">
        <v>0.14365283810569099</v>
      </c>
      <c r="K3138">
        <v>26349</v>
      </c>
      <c r="L3138">
        <v>4.133</v>
      </c>
      <c r="M3138">
        <v>-73.636483900000002</v>
      </c>
      <c r="N3138">
        <v>43</v>
      </c>
      <c r="O3138">
        <v>373</v>
      </c>
      <c r="P3138">
        <f t="shared" si="97"/>
        <v>6.2166666666666668</v>
      </c>
      <c r="R3138" t="str">
        <f t="shared" ref="R3138:R3201" si="98">+_xlfn.TEXTJOIN(",",TRUE,A3138:P3138)</f>
        <v>3136,4,610495,4.131344473,-73.63636701,43,183,4.132601811,-73.6360658823076,0.143652838105691,26349,4.133,-73.6364839,43,373,6.21666666666667</v>
      </c>
    </row>
    <row r="3139" spans="1:18" x14ac:dyDescent="0.25">
      <c r="A3139">
        <v>3137</v>
      </c>
      <c r="B3139">
        <v>6</v>
      </c>
      <c r="C3139">
        <v>610526</v>
      </c>
      <c r="D3139">
        <v>4.1280419149999998</v>
      </c>
      <c r="E3139">
        <v>-73.633562380000001</v>
      </c>
      <c r="F3139">
        <v>25</v>
      </c>
      <c r="G3139">
        <v>44</v>
      </c>
      <c r="H3139">
        <v>4.1279607927857098</v>
      </c>
      <c r="I3139">
        <v>-73.635996875714198</v>
      </c>
      <c r="J3139">
        <v>0.26998231581139498</v>
      </c>
      <c r="K3139">
        <v>30024</v>
      </c>
      <c r="L3139">
        <v>4.1280000000000001</v>
      </c>
      <c r="M3139">
        <v>-73.635985000000005</v>
      </c>
      <c r="N3139">
        <v>25</v>
      </c>
      <c r="O3139">
        <v>417</v>
      </c>
      <c r="P3139">
        <f t="shared" ref="P3139:P3202" si="99">+O3139/60</f>
        <v>6.95</v>
      </c>
      <c r="R3139" t="str">
        <f t="shared" si="98"/>
        <v>3137,6,610526,4.128041915,-73.63356238,25,44,4.12796079278571,-73.6359968757142,0.269982315811395,30024,4.128,-73.635985,25,417,6.95</v>
      </c>
    </row>
    <row r="3140" spans="1:18" x14ac:dyDescent="0.25">
      <c r="A3140">
        <v>3138</v>
      </c>
      <c r="B3140">
        <v>5</v>
      </c>
      <c r="C3140">
        <v>610562</v>
      </c>
      <c r="D3140">
        <v>4.1304812550000003</v>
      </c>
      <c r="E3140">
        <v>-73.630151780000006</v>
      </c>
      <c r="F3140">
        <v>29</v>
      </c>
      <c r="G3140">
        <v>27</v>
      </c>
      <c r="H3140">
        <v>4.1301513480666596</v>
      </c>
      <c r="I3140">
        <v>-73.6295055603333</v>
      </c>
      <c r="J3140">
        <v>8.0461956056740697E-2</v>
      </c>
      <c r="K3140">
        <v>28411</v>
      </c>
      <c r="L3140">
        <v>4.13</v>
      </c>
      <c r="M3140">
        <v>-73.629496200000006</v>
      </c>
      <c r="N3140">
        <v>29</v>
      </c>
      <c r="O3140">
        <v>572</v>
      </c>
      <c r="P3140">
        <f t="shared" si="99"/>
        <v>9.5333333333333332</v>
      </c>
      <c r="R3140" t="str">
        <f t="shared" si="98"/>
        <v>3138,5,610562,4.130481255,-73.63015178,29,27,4.13015134806666,-73.6295055603333,0.0804619560567407,28411,4.13,-73.6294962,29,572,9.53333333333333</v>
      </c>
    </row>
    <row r="3141" spans="1:18" x14ac:dyDescent="0.25">
      <c r="A3141">
        <v>3139</v>
      </c>
      <c r="B3141">
        <v>6</v>
      </c>
      <c r="C3141">
        <v>610596</v>
      </c>
      <c r="D3141">
        <v>4.127835148</v>
      </c>
      <c r="E3141">
        <v>-73.629395680000002</v>
      </c>
      <c r="F3141">
        <v>40</v>
      </c>
      <c r="G3141">
        <v>166</v>
      </c>
      <c r="H3141">
        <v>4.1270616396363602</v>
      </c>
      <c r="I3141">
        <v>-73.629630498484801</v>
      </c>
      <c r="J3141">
        <v>8.98100807001318E-2</v>
      </c>
      <c r="K3141">
        <v>31428</v>
      </c>
      <c r="L3141">
        <v>4.1269999999999998</v>
      </c>
      <c r="M3141">
        <v>-73.629695299999995</v>
      </c>
      <c r="N3141">
        <v>40</v>
      </c>
      <c r="O3141">
        <v>626</v>
      </c>
      <c r="P3141">
        <f t="shared" si="99"/>
        <v>10.433333333333334</v>
      </c>
      <c r="R3141" t="str">
        <f t="shared" si="98"/>
        <v>3139,6,610596,4.127835148,-73.62939568,40,166,4.12706163963636,-73.6296304984848,0.0898100807001318,31428,4.127,-73.6296953,40,626,10.4333333333333</v>
      </c>
    </row>
    <row r="3142" spans="1:18" x14ac:dyDescent="0.25">
      <c r="A3142">
        <v>3140</v>
      </c>
      <c r="B3142">
        <v>7</v>
      </c>
      <c r="C3142">
        <v>610597</v>
      </c>
      <c r="D3142">
        <v>4.1276434679999996</v>
      </c>
      <c r="E3142">
        <v>-73.630201119999995</v>
      </c>
      <c r="F3142">
        <v>58</v>
      </c>
      <c r="G3142">
        <v>166</v>
      </c>
      <c r="H3142">
        <v>4.1270616396363602</v>
      </c>
      <c r="I3142">
        <v>-73.629630498484801</v>
      </c>
      <c r="J3142">
        <v>9.0445632954942998E-2</v>
      </c>
      <c r="K3142">
        <v>31428</v>
      </c>
      <c r="L3142">
        <v>4.1269999999999998</v>
      </c>
      <c r="M3142">
        <v>-73.629695299999995</v>
      </c>
      <c r="N3142">
        <v>58</v>
      </c>
      <c r="O3142">
        <v>626</v>
      </c>
      <c r="P3142">
        <f t="shared" si="99"/>
        <v>10.433333333333334</v>
      </c>
      <c r="R3142" t="str">
        <f t="shared" si="98"/>
        <v>3140,7,610597,4.127643468,-73.63020112,58,166,4.12706163963636,-73.6296304984848,0.090445632954943,31428,4.127,-73.6296953,58,626,10.4333333333333</v>
      </c>
    </row>
    <row r="3143" spans="1:18" x14ac:dyDescent="0.25">
      <c r="A3143">
        <v>3141</v>
      </c>
      <c r="B3143">
        <v>13</v>
      </c>
      <c r="C3143">
        <v>610603</v>
      </c>
      <c r="D3143">
        <v>4.1271468349999996</v>
      </c>
      <c r="E3143">
        <v>-73.629595460000004</v>
      </c>
      <c r="F3143">
        <v>21</v>
      </c>
      <c r="G3143">
        <v>166</v>
      </c>
      <c r="H3143">
        <v>4.1270616396363602</v>
      </c>
      <c r="I3143">
        <v>-73.629630498484801</v>
      </c>
      <c r="J3143">
        <v>1.0232919410629799E-2</v>
      </c>
      <c r="K3143">
        <v>31428</v>
      </c>
      <c r="L3143">
        <v>4.1269999999999998</v>
      </c>
      <c r="M3143">
        <v>-73.629695299999995</v>
      </c>
      <c r="N3143">
        <v>21</v>
      </c>
      <c r="O3143">
        <v>626</v>
      </c>
      <c r="P3143">
        <f t="shared" si="99"/>
        <v>10.433333333333334</v>
      </c>
      <c r="R3143" t="str">
        <f t="shared" si="98"/>
        <v>3141,13,610603,4.127146835,-73.62959546,21,166,4.12706163963636,-73.6296304984848,0.0102329194106298,31428,4.127,-73.6296953,21,626,10.4333333333333</v>
      </c>
    </row>
    <row r="3144" spans="1:18" x14ac:dyDescent="0.25">
      <c r="A3144">
        <v>3142</v>
      </c>
      <c r="B3144">
        <v>13</v>
      </c>
      <c r="C3144">
        <v>610621</v>
      </c>
      <c r="D3144">
        <v>4.1267835420000001</v>
      </c>
      <c r="E3144">
        <v>-73.628179459999998</v>
      </c>
      <c r="F3144">
        <v>37</v>
      </c>
      <c r="G3144">
        <v>166</v>
      </c>
      <c r="H3144">
        <v>4.1270616396363602</v>
      </c>
      <c r="I3144">
        <v>-73.629630498484801</v>
      </c>
      <c r="J3144">
        <v>0.16377090776803899</v>
      </c>
      <c r="K3144">
        <v>31428</v>
      </c>
      <c r="L3144">
        <v>4.1269999999999998</v>
      </c>
      <c r="M3144">
        <v>-73.629695299999995</v>
      </c>
      <c r="N3144">
        <v>37</v>
      </c>
      <c r="O3144">
        <v>626</v>
      </c>
      <c r="P3144">
        <f t="shared" si="99"/>
        <v>10.433333333333334</v>
      </c>
      <c r="R3144" t="str">
        <f t="shared" si="98"/>
        <v>3142,13,610621,4.126783542,-73.62817946,37,166,4.12706163963636,-73.6296304984848,0.163770907768039,31428,4.127,-73.6296953,37,626,10.4333333333333</v>
      </c>
    </row>
    <row r="3145" spans="1:18" x14ac:dyDescent="0.25">
      <c r="A3145">
        <v>3143</v>
      </c>
      <c r="B3145">
        <v>18</v>
      </c>
      <c r="C3145">
        <v>610639</v>
      </c>
      <c r="D3145">
        <v>4.1304499180000001</v>
      </c>
      <c r="E3145">
        <v>-73.625766350000006</v>
      </c>
      <c r="F3145">
        <v>15</v>
      </c>
      <c r="G3145">
        <v>96</v>
      </c>
      <c r="H3145">
        <v>4.12812213051724</v>
      </c>
      <c r="I3145">
        <v>-73.626538939310294</v>
      </c>
      <c r="J3145">
        <v>0.272480814991162</v>
      </c>
      <c r="K3145">
        <v>30165</v>
      </c>
      <c r="L3145">
        <v>4.1280000000000001</v>
      </c>
      <c r="M3145">
        <v>-73.6262519</v>
      </c>
      <c r="N3145">
        <v>15</v>
      </c>
      <c r="O3145">
        <v>520</v>
      </c>
      <c r="P3145">
        <f t="shared" si="99"/>
        <v>8.6666666666666661</v>
      </c>
      <c r="R3145" t="str">
        <f t="shared" si="98"/>
        <v>3143,18,610639,4.130449918,-73.62576635,15,96,4.12812213051724,-73.6265389393103,0.272480814991162,30165,4.128,-73.6262519,15,520,8.66666666666667</v>
      </c>
    </row>
    <row r="3146" spans="1:18" x14ac:dyDescent="0.25">
      <c r="A3146">
        <v>3144</v>
      </c>
      <c r="B3146">
        <v>28</v>
      </c>
      <c r="C3146">
        <v>130330</v>
      </c>
      <c r="D3146">
        <v>4.1271156299999996</v>
      </c>
      <c r="E3146">
        <v>-73.624463070000004</v>
      </c>
      <c r="F3146">
        <v>47</v>
      </c>
      <c r="G3146">
        <v>96</v>
      </c>
      <c r="H3146">
        <v>4.12812213051724</v>
      </c>
      <c r="I3146">
        <v>-73.626538939310294</v>
      </c>
      <c r="J3146">
        <v>0.255828043499922</v>
      </c>
      <c r="K3146">
        <v>30165</v>
      </c>
      <c r="L3146">
        <v>4.1280000000000001</v>
      </c>
      <c r="M3146">
        <v>-73.6262519</v>
      </c>
      <c r="N3146">
        <v>47</v>
      </c>
      <c r="O3146">
        <v>520</v>
      </c>
      <c r="P3146">
        <f t="shared" si="99"/>
        <v>8.6666666666666661</v>
      </c>
      <c r="R3146" t="str">
        <f t="shared" si="98"/>
        <v>3144,28,130330,4.12711563,-73.62446307,47,96,4.12812213051724,-73.6265389393103,0.255828043499922,30165,4.128,-73.6262519,47,520,8.66666666666667</v>
      </c>
    </row>
    <row r="3147" spans="1:18" x14ac:dyDescent="0.25">
      <c r="A3147">
        <v>3145</v>
      </c>
      <c r="B3147">
        <v>6</v>
      </c>
      <c r="C3147">
        <v>610646</v>
      </c>
      <c r="D3147">
        <v>4.1238605010000002</v>
      </c>
      <c r="E3147">
        <v>-73.62526235</v>
      </c>
      <c r="F3147">
        <v>47</v>
      </c>
      <c r="G3147">
        <v>115</v>
      </c>
      <c r="H3147">
        <v>4.1227493117692298</v>
      </c>
      <c r="I3147">
        <v>-73.625090364871795</v>
      </c>
      <c r="J3147">
        <v>0.12494374587450501</v>
      </c>
      <c r="K3147">
        <v>33731</v>
      </c>
      <c r="L3147">
        <v>4.1230000000000002</v>
      </c>
      <c r="M3147">
        <v>-73.6251484</v>
      </c>
      <c r="N3147">
        <v>47</v>
      </c>
      <c r="O3147">
        <v>592</v>
      </c>
      <c r="P3147">
        <f t="shared" si="99"/>
        <v>9.8666666666666671</v>
      </c>
      <c r="R3147" t="str">
        <f t="shared" si="98"/>
        <v>3145,6,610646,4.123860501,-73.62526235,47,115,4.12274931176923,-73.6250903648718,0.124943745874505,33731,4.123,-73.6251484,47,592,9.86666666666667</v>
      </c>
    </row>
    <row r="3148" spans="1:18" x14ac:dyDescent="0.25">
      <c r="A3148">
        <v>3146</v>
      </c>
      <c r="B3148">
        <v>12</v>
      </c>
      <c r="C3148">
        <v>610704</v>
      </c>
      <c r="D3148">
        <v>4.1211665320000002</v>
      </c>
      <c r="E3148">
        <v>-73.625009559999995</v>
      </c>
      <c r="F3148">
        <v>29</v>
      </c>
      <c r="G3148">
        <v>115</v>
      </c>
      <c r="H3148">
        <v>4.1227493117692298</v>
      </c>
      <c r="I3148">
        <v>-73.625090364871795</v>
      </c>
      <c r="J3148">
        <v>0.176114461294651</v>
      </c>
      <c r="K3148">
        <v>33731</v>
      </c>
      <c r="L3148">
        <v>4.1230000000000002</v>
      </c>
      <c r="M3148">
        <v>-73.6251484</v>
      </c>
      <c r="N3148">
        <v>29</v>
      </c>
      <c r="O3148">
        <v>592</v>
      </c>
      <c r="P3148">
        <f t="shared" si="99"/>
        <v>9.8666666666666671</v>
      </c>
      <c r="R3148" t="str">
        <f t="shared" si="98"/>
        <v>3146,12,610704,4.121166532,-73.62500956,29,115,4.12274931176923,-73.6250903648718,0.176114461294651,33731,4.123,-73.6251484,29,592,9.86666666666667</v>
      </c>
    </row>
    <row r="3149" spans="1:18" x14ac:dyDescent="0.25">
      <c r="A3149">
        <v>3147</v>
      </c>
      <c r="B3149">
        <v>8</v>
      </c>
      <c r="C3149">
        <v>610717</v>
      </c>
      <c r="D3149">
        <v>4.125254408</v>
      </c>
      <c r="E3149">
        <v>-73.621684669999993</v>
      </c>
      <c r="F3149">
        <v>14</v>
      </c>
      <c r="G3149">
        <v>143</v>
      </c>
      <c r="H3149">
        <v>4.1239086695217297</v>
      </c>
      <c r="I3149">
        <v>-73.621380878695604</v>
      </c>
      <c r="J3149">
        <v>0.153289180259151</v>
      </c>
      <c r="K3149">
        <v>32977</v>
      </c>
      <c r="L3149">
        <v>4.1239999999999997</v>
      </c>
      <c r="M3149">
        <v>-73.621286799999993</v>
      </c>
      <c r="N3149">
        <v>14</v>
      </c>
      <c r="O3149">
        <v>551</v>
      </c>
      <c r="P3149">
        <f t="shared" si="99"/>
        <v>9.1833333333333336</v>
      </c>
      <c r="R3149" t="str">
        <f t="shared" si="98"/>
        <v>3147,8,610717,4.125254408,-73.62168467,14,143,4.12390866952173,-73.6213808786956,0.153289180259151,32977,4.124,-73.6212868,14,551,9.18333333333333</v>
      </c>
    </row>
    <row r="3150" spans="1:18" x14ac:dyDescent="0.25">
      <c r="A3150">
        <v>3148</v>
      </c>
      <c r="B3150">
        <v>33</v>
      </c>
      <c r="C3150">
        <v>131141</v>
      </c>
      <c r="D3150">
        <v>4.1145609040000002</v>
      </c>
      <c r="E3150">
        <v>-73.610926660000004</v>
      </c>
      <c r="F3150">
        <v>33</v>
      </c>
      <c r="G3150">
        <v>38</v>
      </c>
      <c r="H3150">
        <v>4.11439135233333</v>
      </c>
      <c r="I3150">
        <v>-73.611488269999995</v>
      </c>
      <c r="J3150">
        <v>6.50371397581537E-2</v>
      </c>
      <c r="K3150">
        <v>40520</v>
      </c>
      <c r="L3150">
        <v>4.1139999999999999</v>
      </c>
      <c r="M3150">
        <v>-73.611567899999997</v>
      </c>
      <c r="N3150">
        <v>33</v>
      </c>
      <c r="O3150">
        <v>679</v>
      </c>
      <c r="P3150">
        <f t="shared" si="99"/>
        <v>11.316666666666666</v>
      </c>
      <c r="R3150" t="str">
        <f t="shared" si="98"/>
        <v>3148,33,131141,4.114560904,-73.61092666,33,38,4.11439135233333,-73.61148827,0.0650371397581537,40520,4.114,-73.6115679,33,679,11.3166666666667</v>
      </c>
    </row>
    <row r="3151" spans="1:18" x14ac:dyDescent="0.25">
      <c r="A3151">
        <v>3149</v>
      </c>
      <c r="B3151">
        <v>41</v>
      </c>
      <c r="C3151">
        <v>131195</v>
      </c>
      <c r="D3151">
        <v>4.1114642359999998</v>
      </c>
      <c r="E3151">
        <v>-73.605791210000007</v>
      </c>
      <c r="F3151">
        <v>20</v>
      </c>
      <c r="G3151">
        <v>109</v>
      </c>
      <c r="H3151">
        <v>4.1156770368095197</v>
      </c>
      <c r="I3151">
        <v>-73.606243132380897</v>
      </c>
      <c r="J3151">
        <v>0.47082011764262399</v>
      </c>
      <c r="K3151">
        <v>39064</v>
      </c>
      <c r="L3151">
        <v>4.1159999999999997</v>
      </c>
      <c r="M3151">
        <v>-73.606311700000006</v>
      </c>
      <c r="N3151">
        <v>20</v>
      </c>
      <c r="O3151">
        <v>795</v>
      </c>
      <c r="P3151">
        <f t="shared" si="99"/>
        <v>13.25</v>
      </c>
      <c r="R3151" t="str">
        <f t="shared" si="98"/>
        <v>3149,41,131195,4.111464236,-73.60579121,20,109,4.11567703680952,-73.6062431323809,0.470820117642624,39064,4.116,-73.6063117,20,795,13.25</v>
      </c>
    </row>
    <row r="3152" spans="1:18" x14ac:dyDescent="0.25">
      <c r="A3152">
        <v>3150</v>
      </c>
      <c r="B3152">
        <v>28</v>
      </c>
      <c r="C3152">
        <v>131316</v>
      </c>
      <c r="D3152">
        <v>4.1146218499999998</v>
      </c>
      <c r="E3152">
        <v>-73.611831640000005</v>
      </c>
      <c r="F3152">
        <v>19</v>
      </c>
      <c r="G3152">
        <v>38</v>
      </c>
      <c r="H3152">
        <v>4.11439135233333</v>
      </c>
      <c r="I3152">
        <v>-73.611488269999995</v>
      </c>
      <c r="J3152">
        <v>4.5875316375705397E-2</v>
      </c>
      <c r="K3152">
        <v>40520</v>
      </c>
      <c r="L3152">
        <v>4.1139999999999999</v>
      </c>
      <c r="M3152">
        <v>-73.611567899999997</v>
      </c>
      <c r="N3152">
        <v>19</v>
      </c>
      <c r="O3152">
        <v>679</v>
      </c>
      <c r="P3152">
        <f t="shared" si="99"/>
        <v>11.316666666666666</v>
      </c>
      <c r="R3152" t="str">
        <f t="shared" si="98"/>
        <v>3150,28,131316,4.11462185,-73.61183164,19,38,4.11439135233333,-73.61148827,0.0458753163757054,40520,4.114,-73.6115679,19,679,11.3166666666667</v>
      </c>
    </row>
    <row r="3153" spans="1:18" x14ac:dyDescent="0.25">
      <c r="A3153">
        <v>3151</v>
      </c>
      <c r="B3153">
        <v>29</v>
      </c>
      <c r="C3153">
        <v>131312</v>
      </c>
      <c r="D3153">
        <v>4.1144428829999997</v>
      </c>
      <c r="E3153">
        <v>-73.612043999999997</v>
      </c>
      <c r="F3153">
        <v>29</v>
      </c>
      <c r="G3153">
        <v>38</v>
      </c>
      <c r="H3153">
        <v>4.11439135233333</v>
      </c>
      <c r="I3153">
        <v>-73.611488269999995</v>
      </c>
      <c r="J3153">
        <v>6.18620048773941E-2</v>
      </c>
      <c r="K3153">
        <v>40520</v>
      </c>
      <c r="L3153">
        <v>4.1139999999999999</v>
      </c>
      <c r="M3153">
        <v>-73.611567899999997</v>
      </c>
      <c r="N3153">
        <v>29</v>
      </c>
      <c r="O3153">
        <v>679</v>
      </c>
      <c r="P3153">
        <f t="shared" si="99"/>
        <v>11.316666666666666</v>
      </c>
      <c r="R3153" t="str">
        <f t="shared" si="98"/>
        <v>3151,29,131312,4.114442883,-73.612044,29,38,4.11439135233333,-73.61148827,0.0618620048773941,40520,4.114,-73.6115679,29,679,11.3166666666667</v>
      </c>
    </row>
    <row r="3154" spans="1:18" x14ac:dyDescent="0.25">
      <c r="A3154">
        <v>3152</v>
      </c>
      <c r="B3154">
        <v>30</v>
      </c>
      <c r="C3154">
        <v>131314</v>
      </c>
      <c r="D3154">
        <v>4.1142746609999996</v>
      </c>
      <c r="E3154">
        <v>-73.612287670000001</v>
      </c>
      <c r="F3154">
        <v>19</v>
      </c>
      <c r="G3154">
        <v>38</v>
      </c>
      <c r="H3154">
        <v>4.11439135233333</v>
      </c>
      <c r="I3154">
        <v>-73.611488269999995</v>
      </c>
      <c r="J3154">
        <v>8.9548343032862104E-2</v>
      </c>
      <c r="K3154">
        <v>40520</v>
      </c>
      <c r="L3154">
        <v>4.1139999999999999</v>
      </c>
      <c r="M3154">
        <v>-73.611567899999997</v>
      </c>
      <c r="N3154">
        <v>19</v>
      </c>
      <c r="O3154">
        <v>679</v>
      </c>
      <c r="P3154">
        <f t="shared" si="99"/>
        <v>11.316666666666666</v>
      </c>
      <c r="R3154" t="str">
        <f t="shared" si="98"/>
        <v>3152,30,131314,4.114274661,-73.61228767,19,38,4.11439135233333,-73.61148827,0.0895483430328621,40520,4.114,-73.6115679,19,679,11.3166666666667</v>
      </c>
    </row>
    <row r="3155" spans="1:18" x14ac:dyDescent="0.25">
      <c r="A3155">
        <v>3153</v>
      </c>
      <c r="B3155">
        <v>41</v>
      </c>
      <c r="C3155">
        <v>131182</v>
      </c>
      <c r="D3155">
        <v>4.1127786820000001</v>
      </c>
      <c r="E3155">
        <v>-73.615013270000006</v>
      </c>
      <c r="F3155">
        <v>20</v>
      </c>
      <c r="G3155">
        <v>64</v>
      </c>
      <c r="H3155">
        <v>4.1123197898965502</v>
      </c>
      <c r="I3155">
        <v>-73.6154038241379</v>
      </c>
      <c r="J3155">
        <v>6.6890487670914003E-2</v>
      </c>
      <c r="K3155">
        <v>41556</v>
      </c>
      <c r="L3155">
        <v>4.1120000000000001</v>
      </c>
      <c r="M3155">
        <v>-73.615495499999994</v>
      </c>
      <c r="N3155">
        <v>20</v>
      </c>
      <c r="O3155">
        <v>784</v>
      </c>
      <c r="P3155">
        <f t="shared" si="99"/>
        <v>13.066666666666666</v>
      </c>
      <c r="R3155" t="str">
        <f t="shared" si="98"/>
        <v>3153,41,131182,4.112778682,-73.61501327,20,64,4.11231978989655,-73.6154038241379,0.066890487670914,41556,4.112,-73.6154955,20,784,13.0666666666667</v>
      </c>
    </row>
    <row r="3156" spans="1:18" x14ac:dyDescent="0.25">
      <c r="A3156">
        <v>3154</v>
      </c>
      <c r="B3156">
        <v>47</v>
      </c>
      <c r="C3156">
        <v>131181</v>
      </c>
      <c r="D3156">
        <v>4.1123443689999997</v>
      </c>
      <c r="E3156">
        <v>-73.614934070000004</v>
      </c>
      <c r="F3156">
        <v>14</v>
      </c>
      <c r="G3156">
        <v>64</v>
      </c>
      <c r="H3156">
        <v>4.1123197898965502</v>
      </c>
      <c r="I3156">
        <v>-73.6154038241379</v>
      </c>
      <c r="J3156">
        <v>5.2138674484705202E-2</v>
      </c>
      <c r="K3156">
        <v>41556</v>
      </c>
      <c r="L3156">
        <v>4.1120000000000001</v>
      </c>
      <c r="M3156">
        <v>-73.615495499999994</v>
      </c>
      <c r="N3156">
        <v>14</v>
      </c>
      <c r="O3156">
        <v>784</v>
      </c>
      <c r="P3156">
        <f t="shared" si="99"/>
        <v>13.066666666666666</v>
      </c>
      <c r="R3156" t="str">
        <f t="shared" si="98"/>
        <v>3154,47,131181,4.112344369,-73.61493407,14,64,4.11231978989655,-73.6154038241379,0.0521386744847052,41556,4.112,-73.6154955,14,784,13.0666666666667</v>
      </c>
    </row>
    <row r="3157" spans="1:18" x14ac:dyDescent="0.25">
      <c r="A3157">
        <v>3155</v>
      </c>
      <c r="B3157">
        <v>21</v>
      </c>
      <c r="C3157">
        <v>610813</v>
      </c>
      <c r="D3157">
        <v>4.1236693320000004</v>
      </c>
      <c r="E3157">
        <v>-73.628354150000007</v>
      </c>
      <c r="F3157">
        <v>16</v>
      </c>
      <c r="G3157">
        <v>0</v>
      </c>
      <c r="H3157">
        <v>4.1244329329487099</v>
      </c>
      <c r="I3157">
        <v>-73.627487158717898</v>
      </c>
      <c r="J3157">
        <v>0.12819777085340101</v>
      </c>
      <c r="K3157">
        <v>33483</v>
      </c>
      <c r="L3157">
        <v>4.1239999999999997</v>
      </c>
      <c r="M3157">
        <v>-73.627545400000002</v>
      </c>
      <c r="N3157">
        <v>16</v>
      </c>
      <c r="O3157">
        <v>655</v>
      </c>
      <c r="P3157">
        <f t="shared" si="99"/>
        <v>10.916666666666666</v>
      </c>
      <c r="R3157" t="str">
        <f t="shared" si="98"/>
        <v>3155,21,610813,4.123669332,-73.62835415,16,0,4.12443293294871,-73.6274871587179,0.128197770853401,33483,4.124,-73.6275454,16,655,10.9166666666667</v>
      </c>
    </row>
    <row r="3158" spans="1:18" x14ac:dyDescent="0.25">
      <c r="A3158">
        <v>3156</v>
      </c>
      <c r="B3158">
        <v>23</v>
      </c>
      <c r="C3158">
        <v>612021</v>
      </c>
      <c r="D3158">
        <v>4.1206757989999998</v>
      </c>
      <c r="E3158">
        <v>-73.628918920000004</v>
      </c>
      <c r="F3158">
        <v>18</v>
      </c>
      <c r="G3158">
        <v>36</v>
      </c>
      <c r="H3158">
        <v>4.1192051274347801</v>
      </c>
      <c r="I3158">
        <v>-73.627202917173904</v>
      </c>
      <c r="J3158">
        <v>0.250767336113282</v>
      </c>
      <c r="K3158">
        <v>37291</v>
      </c>
      <c r="L3158">
        <v>4.1189999999999998</v>
      </c>
      <c r="M3158">
        <v>-73.627406399999998</v>
      </c>
      <c r="N3158">
        <v>18</v>
      </c>
      <c r="O3158">
        <v>602</v>
      </c>
      <c r="P3158">
        <f t="shared" si="99"/>
        <v>10.033333333333333</v>
      </c>
      <c r="R3158" t="str">
        <f t="shared" si="98"/>
        <v>3156,23,612021,4.120675799,-73.62891892,18,36,4.11920512743478,-73.6272029171739,0.250767336113282,37291,4.119,-73.6274064,18,602,10.0333333333333</v>
      </c>
    </row>
    <row r="3159" spans="1:18" x14ac:dyDescent="0.25">
      <c r="A3159">
        <v>3157</v>
      </c>
      <c r="B3159">
        <v>35</v>
      </c>
      <c r="C3159">
        <v>131142</v>
      </c>
      <c r="D3159">
        <v>4.1214912779999997</v>
      </c>
      <c r="E3159">
        <v>-73.626899230000006</v>
      </c>
      <c r="F3159">
        <v>12</v>
      </c>
      <c r="G3159">
        <v>115</v>
      </c>
      <c r="H3159">
        <v>4.1227493117692298</v>
      </c>
      <c r="I3159">
        <v>-73.625090364871795</v>
      </c>
      <c r="J3159">
        <v>0.24441804661915201</v>
      </c>
      <c r="K3159">
        <v>33731</v>
      </c>
      <c r="L3159">
        <v>4.1230000000000002</v>
      </c>
      <c r="M3159">
        <v>-73.6251484</v>
      </c>
      <c r="N3159">
        <v>12</v>
      </c>
      <c r="O3159">
        <v>592</v>
      </c>
      <c r="P3159">
        <f t="shared" si="99"/>
        <v>9.8666666666666671</v>
      </c>
      <c r="R3159" t="str">
        <f t="shared" si="98"/>
        <v>3157,35,131142,4.121491278,-73.62689923,12,115,4.12274931176923,-73.6250903648718,0.244418046619152,33731,4.123,-73.6251484,12,592,9.86666666666667</v>
      </c>
    </row>
    <row r="3160" spans="1:18" x14ac:dyDescent="0.25">
      <c r="A3160">
        <v>3158</v>
      </c>
      <c r="B3160">
        <v>10</v>
      </c>
      <c r="C3160">
        <v>610824</v>
      </c>
      <c r="D3160">
        <v>4.1238810859999999</v>
      </c>
      <c r="E3160">
        <v>-73.63094839</v>
      </c>
      <c r="F3160">
        <v>14</v>
      </c>
      <c r="G3160">
        <v>192</v>
      </c>
      <c r="H3160">
        <v>4.1226308336578903</v>
      </c>
      <c r="I3160">
        <v>-73.630540461842102</v>
      </c>
      <c r="J3160">
        <v>0.146106325333067</v>
      </c>
      <c r="K3160">
        <v>33681</v>
      </c>
      <c r="L3160">
        <v>4.1230000000000002</v>
      </c>
      <c r="M3160">
        <v>-73.630411300000006</v>
      </c>
      <c r="N3160">
        <v>14</v>
      </c>
      <c r="O3160">
        <v>539</v>
      </c>
      <c r="P3160">
        <f t="shared" si="99"/>
        <v>8.9833333333333325</v>
      </c>
      <c r="R3160" t="str">
        <f t="shared" si="98"/>
        <v>3158,10,610824,4.123881086,-73.63094839,14,192,4.12263083365789,-73.6305404618421,0.146106325333067,33681,4.123,-73.6304113,14,539,8.98333333333333</v>
      </c>
    </row>
    <row r="3161" spans="1:18" x14ac:dyDescent="0.25">
      <c r="A3161">
        <v>3159</v>
      </c>
      <c r="B3161">
        <v>18</v>
      </c>
      <c r="C3161">
        <v>610832</v>
      </c>
      <c r="D3161">
        <v>4.1236943119999996</v>
      </c>
      <c r="E3161">
        <v>-73.63319319</v>
      </c>
      <c r="F3161">
        <v>49</v>
      </c>
      <c r="G3161">
        <v>60</v>
      </c>
      <c r="H3161">
        <v>4.12272070947368</v>
      </c>
      <c r="I3161">
        <v>-73.634327127105195</v>
      </c>
      <c r="J3161">
        <v>0.165836047531322</v>
      </c>
      <c r="K3161">
        <v>33795</v>
      </c>
      <c r="L3161">
        <v>4.1230000000000002</v>
      </c>
      <c r="M3161">
        <v>-73.634524499999998</v>
      </c>
      <c r="N3161">
        <v>49</v>
      </c>
      <c r="O3161">
        <v>463</v>
      </c>
      <c r="P3161">
        <f t="shared" si="99"/>
        <v>7.7166666666666668</v>
      </c>
      <c r="R3161" t="str">
        <f t="shared" si="98"/>
        <v>3159,18,610832,4.123694312,-73.63319319,49,60,4.12272070947368,-73.6343271271052,0.165836047531322,33795,4.123,-73.6345245,49,463,7.71666666666667</v>
      </c>
    </row>
    <row r="3162" spans="1:18" x14ac:dyDescent="0.25">
      <c r="A3162">
        <v>3160</v>
      </c>
      <c r="B3162">
        <v>4</v>
      </c>
      <c r="C3162">
        <v>610873</v>
      </c>
      <c r="D3162">
        <v>4.1222555869999997</v>
      </c>
      <c r="E3162">
        <v>-73.630395160000006</v>
      </c>
      <c r="F3162">
        <v>38</v>
      </c>
      <c r="G3162">
        <v>192</v>
      </c>
      <c r="H3162">
        <v>4.1226308336578903</v>
      </c>
      <c r="I3162">
        <v>-73.630540461842102</v>
      </c>
      <c r="J3162">
        <v>4.4701252227472503E-2</v>
      </c>
      <c r="K3162">
        <v>33681</v>
      </c>
      <c r="L3162">
        <v>4.1230000000000002</v>
      </c>
      <c r="M3162">
        <v>-73.630411300000006</v>
      </c>
      <c r="N3162">
        <v>38</v>
      </c>
      <c r="O3162">
        <v>539</v>
      </c>
      <c r="P3162">
        <f t="shared" si="99"/>
        <v>8.9833333333333325</v>
      </c>
      <c r="R3162" t="str">
        <f t="shared" si="98"/>
        <v>3160,4,610873,4.122255587,-73.63039516,38,192,4.12263083365789,-73.6305404618421,0.0447012522274725,33681,4.123,-73.6304113,38,539,8.98333333333333</v>
      </c>
    </row>
    <row r="3163" spans="1:18" x14ac:dyDescent="0.25">
      <c r="A3163">
        <v>3161</v>
      </c>
      <c r="B3163">
        <v>26</v>
      </c>
      <c r="C3163">
        <v>612033</v>
      </c>
      <c r="D3163">
        <v>4.1184085399999999</v>
      </c>
      <c r="E3163">
        <v>-73.632717069999998</v>
      </c>
      <c r="F3163">
        <v>42</v>
      </c>
      <c r="G3163">
        <v>136</v>
      </c>
      <c r="H3163">
        <v>4.1186611346333297</v>
      </c>
      <c r="I3163">
        <v>-73.631792291333298</v>
      </c>
      <c r="J3163">
        <v>0.106274676415264</v>
      </c>
      <c r="K3163">
        <v>37258</v>
      </c>
      <c r="L3163">
        <v>4.1189999999999998</v>
      </c>
      <c r="M3163">
        <v>-73.631714900000006</v>
      </c>
      <c r="N3163">
        <v>42</v>
      </c>
      <c r="O3163">
        <v>566</v>
      </c>
      <c r="P3163">
        <f t="shared" si="99"/>
        <v>9.4333333333333336</v>
      </c>
      <c r="R3163" t="str">
        <f t="shared" si="98"/>
        <v>3161,26,612033,4.11840854,-73.63271707,42,136,4.11866113463333,-73.6317922913333,0.106274676415264,37258,4.119,-73.6317149,42,566,9.43333333333333</v>
      </c>
    </row>
    <row r="3164" spans="1:18" x14ac:dyDescent="0.25">
      <c r="A3164">
        <v>3162</v>
      </c>
      <c r="B3164">
        <v>22</v>
      </c>
      <c r="C3164">
        <v>131340</v>
      </c>
      <c r="D3164">
        <v>4.1158828969999997</v>
      </c>
      <c r="E3164">
        <v>-73.623967199999996</v>
      </c>
      <c r="F3164">
        <v>16</v>
      </c>
      <c r="G3164">
        <v>107</v>
      </c>
      <c r="H3164">
        <v>4.1143212800857096</v>
      </c>
      <c r="I3164">
        <v>-73.623735917428505</v>
      </c>
      <c r="J3164">
        <v>0.17541807740548199</v>
      </c>
      <c r="K3164">
        <v>40830</v>
      </c>
      <c r="L3164">
        <v>4.1139999999999999</v>
      </c>
      <c r="M3164">
        <v>-73.623750099999995</v>
      </c>
      <c r="N3164">
        <v>16</v>
      </c>
      <c r="O3164">
        <v>508</v>
      </c>
      <c r="P3164">
        <f t="shared" si="99"/>
        <v>8.4666666666666668</v>
      </c>
      <c r="R3164" t="str">
        <f t="shared" si="98"/>
        <v>3162,22,131340,4.115882897,-73.6239672,16,107,4.11432128008571,-73.6237359174285,0.175418077405482,40830,4.114,-73.6237501,16,508,8.46666666666667</v>
      </c>
    </row>
    <row r="3165" spans="1:18" x14ac:dyDescent="0.25">
      <c r="A3165">
        <v>3163</v>
      </c>
      <c r="B3165">
        <v>1</v>
      </c>
      <c r="C3165">
        <v>610992</v>
      </c>
      <c r="D3165">
        <v>4.1045700030000001</v>
      </c>
      <c r="E3165">
        <v>-73.617298599999998</v>
      </c>
      <c r="F3165">
        <v>30</v>
      </c>
      <c r="G3165">
        <v>59</v>
      </c>
      <c r="H3165">
        <v>4.1024836590588203</v>
      </c>
      <c r="I3165">
        <v>-73.616093961764705</v>
      </c>
      <c r="J3165">
        <v>0.26754518517446801</v>
      </c>
      <c r="K3165">
        <v>45814</v>
      </c>
      <c r="L3165">
        <v>4.1020000000000003</v>
      </c>
      <c r="M3165">
        <v>-73.616152700000001</v>
      </c>
      <c r="N3165">
        <v>30</v>
      </c>
      <c r="O3165">
        <v>759</v>
      </c>
      <c r="P3165">
        <f t="shared" si="99"/>
        <v>12.65</v>
      </c>
      <c r="R3165" t="str">
        <f t="shared" si="98"/>
        <v>3163,1,610992,4.104570003,-73.6172986,30,59,4.10248365905882,-73.6160939617647,0.267545185174468,45814,4.102,-73.6161527,30,759,12.65</v>
      </c>
    </row>
    <row r="3166" spans="1:18" x14ac:dyDescent="0.25">
      <c r="A3166">
        <v>3164</v>
      </c>
      <c r="B3166">
        <v>10</v>
      </c>
      <c r="C3166">
        <v>611001</v>
      </c>
      <c r="D3166">
        <v>4.1027032539999997</v>
      </c>
      <c r="E3166">
        <v>-73.615666210000001</v>
      </c>
      <c r="F3166">
        <v>46</v>
      </c>
      <c r="G3166">
        <v>59</v>
      </c>
      <c r="H3166">
        <v>4.1024836590588203</v>
      </c>
      <c r="I3166">
        <v>-73.616093961764705</v>
      </c>
      <c r="J3166">
        <v>5.33234987951672E-2</v>
      </c>
      <c r="K3166">
        <v>45814</v>
      </c>
      <c r="L3166">
        <v>4.1020000000000003</v>
      </c>
      <c r="M3166">
        <v>-73.616152700000001</v>
      </c>
      <c r="N3166">
        <v>46</v>
      </c>
      <c r="O3166">
        <v>759</v>
      </c>
      <c r="P3166">
        <f t="shared" si="99"/>
        <v>12.65</v>
      </c>
      <c r="R3166" t="str">
        <f t="shared" si="98"/>
        <v>3164,10,611001,4.102703254,-73.61566621,46,59,4.10248365905882,-73.6160939617647,0.0533234987951672,45814,4.102,-73.6161527,46,759,12.65</v>
      </c>
    </row>
    <row r="3167" spans="1:18" x14ac:dyDescent="0.25">
      <c r="A3167">
        <v>3165</v>
      </c>
      <c r="B3167">
        <v>17</v>
      </c>
      <c r="C3167">
        <v>611052</v>
      </c>
      <c r="D3167">
        <v>4.1194214880000004</v>
      </c>
      <c r="E3167">
        <v>-73.62503495</v>
      </c>
      <c r="F3167">
        <v>43</v>
      </c>
      <c r="G3167">
        <v>36</v>
      </c>
      <c r="H3167">
        <v>4.1192051274347801</v>
      </c>
      <c r="I3167">
        <v>-73.627202917173904</v>
      </c>
      <c r="J3167">
        <v>0.241493071017508</v>
      </c>
      <c r="K3167">
        <v>37291</v>
      </c>
      <c r="L3167">
        <v>4.1189999999999998</v>
      </c>
      <c r="M3167">
        <v>-73.627406399999998</v>
      </c>
      <c r="N3167">
        <v>43</v>
      </c>
      <c r="O3167">
        <v>602</v>
      </c>
      <c r="P3167">
        <f t="shared" si="99"/>
        <v>10.033333333333333</v>
      </c>
      <c r="R3167" t="str">
        <f t="shared" si="98"/>
        <v>3165,17,611052,4.119421488,-73.62503495,43,36,4.11920512743478,-73.6272029171739,0.241493071017508,37291,4.119,-73.6274064,43,602,10.0333333333333</v>
      </c>
    </row>
    <row r="3168" spans="1:18" x14ac:dyDescent="0.25">
      <c r="A3168">
        <v>3166</v>
      </c>
      <c r="B3168">
        <v>21</v>
      </c>
      <c r="C3168">
        <v>611056</v>
      </c>
      <c r="D3168">
        <v>4.1195377009999996</v>
      </c>
      <c r="E3168">
        <v>-73.624147379999997</v>
      </c>
      <c r="F3168">
        <v>44</v>
      </c>
      <c r="G3168">
        <v>81</v>
      </c>
      <c r="H3168">
        <v>4.1203776095217304</v>
      </c>
      <c r="I3168">
        <v>-73.622869044347794</v>
      </c>
      <c r="J3168">
        <v>0.16966710409192901</v>
      </c>
      <c r="K3168">
        <v>37151</v>
      </c>
      <c r="L3168">
        <v>4.12</v>
      </c>
      <c r="M3168">
        <v>-73.622855700000002</v>
      </c>
      <c r="N3168">
        <v>44</v>
      </c>
      <c r="O3168">
        <v>643</v>
      </c>
      <c r="P3168">
        <f t="shared" si="99"/>
        <v>10.716666666666667</v>
      </c>
      <c r="R3168" t="str">
        <f t="shared" si="98"/>
        <v>3166,21,611056,4.119537701,-73.62414738,44,81,4.12037760952173,-73.6228690443478,0.169667104091929,37151,4.12,-73.6228557,44,643,10.7166666666667</v>
      </c>
    </row>
    <row r="3169" spans="1:18" x14ac:dyDescent="0.25">
      <c r="A3169">
        <v>3167</v>
      </c>
      <c r="B3169">
        <v>5</v>
      </c>
      <c r="C3169">
        <v>611061</v>
      </c>
      <c r="D3169">
        <v>4.1192699150000003</v>
      </c>
      <c r="E3169">
        <v>-73.623939680000007</v>
      </c>
      <c r="F3169">
        <v>48</v>
      </c>
      <c r="G3169">
        <v>81</v>
      </c>
      <c r="H3169">
        <v>4.1203776095217304</v>
      </c>
      <c r="I3169">
        <v>-73.622869044347794</v>
      </c>
      <c r="J3169">
        <v>0.170978603275796</v>
      </c>
      <c r="K3169">
        <v>37151</v>
      </c>
      <c r="L3169">
        <v>4.12</v>
      </c>
      <c r="M3169">
        <v>-73.622855700000002</v>
      </c>
      <c r="N3169">
        <v>48</v>
      </c>
      <c r="O3169">
        <v>643</v>
      </c>
      <c r="P3169">
        <f t="shared" si="99"/>
        <v>10.716666666666667</v>
      </c>
      <c r="R3169" t="str">
        <f t="shared" si="98"/>
        <v>3167,5,611061,4.119269915,-73.62393968,48,81,4.12037760952173,-73.6228690443478,0.170978603275796,37151,4.12,-73.6228557,48,643,10.7166666666667</v>
      </c>
    </row>
    <row r="3170" spans="1:18" x14ac:dyDescent="0.25">
      <c r="A3170">
        <v>3168</v>
      </c>
      <c r="B3170">
        <v>13</v>
      </c>
      <c r="C3170">
        <v>611069</v>
      </c>
      <c r="D3170">
        <v>4.1181343459999997</v>
      </c>
      <c r="E3170">
        <v>-73.626801569999998</v>
      </c>
      <c r="F3170">
        <v>37</v>
      </c>
      <c r="G3170">
        <v>36</v>
      </c>
      <c r="H3170">
        <v>4.1192051274347801</v>
      </c>
      <c r="I3170">
        <v>-73.627202917173904</v>
      </c>
      <c r="J3170">
        <v>0.127034111643644</v>
      </c>
      <c r="K3170">
        <v>37291</v>
      </c>
      <c r="L3170">
        <v>4.1189999999999998</v>
      </c>
      <c r="M3170">
        <v>-73.627406399999998</v>
      </c>
      <c r="N3170">
        <v>37</v>
      </c>
      <c r="O3170">
        <v>602</v>
      </c>
      <c r="P3170">
        <f t="shared" si="99"/>
        <v>10.033333333333333</v>
      </c>
      <c r="R3170" t="str">
        <f t="shared" si="98"/>
        <v>3168,13,611069,4.118134346,-73.62680157,37,36,4.11920512743478,-73.6272029171739,0.127034111643644,37291,4.119,-73.6274064,37,602,10.0333333333333</v>
      </c>
    </row>
    <row r="3171" spans="1:18" x14ac:dyDescent="0.25">
      <c r="A3171">
        <v>3169</v>
      </c>
      <c r="B3171">
        <v>13</v>
      </c>
      <c r="C3171">
        <v>611086</v>
      </c>
      <c r="D3171">
        <v>4.1235149140000003</v>
      </c>
      <c r="E3171">
        <v>-73.651505700000001</v>
      </c>
      <c r="F3171">
        <v>32</v>
      </c>
      <c r="G3171">
        <v>63</v>
      </c>
      <c r="H3171">
        <v>4.1246905212571399</v>
      </c>
      <c r="I3171">
        <v>-73.652709562571403</v>
      </c>
      <c r="J3171">
        <v>0.18673786664636699</v>
      </c>
      <c r="K3171">
        <v>32469</v>
      </c>
      <c r="L3171">
        <v>4.125</v>
      </c>
      <c r="M3171">
        <v>-73.652916300000001</v>
      </c>
      <c r="N3171">
        <v>32</v>
      </c>
      <c r="O3171">
        <v>599</v>
      </c>
      <c r="P3171">
        <f t="shared" si="99"/>
        <v>9.9833333333333325</v>
      </c>
      <c r="R3171" t="str">
        <f t="shared" si="98"/>
        <v>3169,13,611086,4.123514914,-73.6515057,32,63,4.12469052125714,-73.6527095625714,0.186737866646367,32469,4.125,-73.6529163,32,599,9.98333333333333</v>
      </c>
    </row>
    <row r="3172" spans="1:18" x14ac:dyDescent="0.25">
      <c r="A3172">
        <v>3170</v>
      </c>
      <c r="B3172">
        <v>17</v>
      </c>
      <c r="C3172">
        <v>611090</v>
      </c>
      <c r="D3172">
        <v>4.1237463910000001</v>
      </c>
      <c r="E3172">
        <v>-73.653123800000003</v>
      </c>
      <c r="F3172">
        <v>13</v>
      </c>
      <c r="G3172">
        <v>63</v>
      </c>
      <c r="H3172">
        <v>4.1246905212571399</v>
      </c>
      <c r="I3172">
        <v>-73.652709562571403</v>
      </c>
      <c r="J3172">
        <v>0.11452288361144899</v>
      </c>
      <c r="K3172">
        <v>32469</v>
      </c>
      <c r="L3172">
        <v>4.125</v>
      </c>
      <c r="M3172">
        <v>-73.652916300000001</v>
      </c>
      <c r="N3172">
        <v>13</v>
      </c>
      <c r="O3172">
        <v>599</v>
      </c>
      <c r="P3172">
        <f t="shared" si="99"/>
        <v>9.9833333333333325</v>
      </c>
      <c r="R3172" t="str">
        <f t="shared" si="98"/>
        <v>3170,17,611090,4.123746391,-73.6531238,13,63,4.12469052125714,-73.6527095625714,0.114522883611449,32469,4.125,-73.6529163,13,599,9.98333333333333</v>
      </c>
    </row>
    <row r="3173" spans="1:18" x14ac:dyDescent="0.25">
      <c r="A3173">
        <v>3171</v>
      </c>
      <c r="B3173">
        <v>28</v>
      </c>
      <c r="C3173">
        <v>611122</v>
      </c>
      <c r="D3173">
        <v>4.124986464</v>
      </c>
      <c r="E3173">
        <v>-73.651961009999994</v>
      </c>
      <c r="F3173">
        <v>30</v>
      </c>
      <c r="G3173">
        <v>63</v>
      </c>
      <c r="H3173">
        <v>4.1246905212571399</v>
      </c>
      <c r="I3173">
        <v>-73.652709562571403</v>
      </c>
      <c r="J3173">
        <v>8.9247647059055801E-2</v>
      </c>
      <c r="K3173">
        <v>32469</v>
      </c>
      <c r="L3173">
        <v>4.125</v>
      </c>
      <c r="M3173">
        <v>-73.652916300000001</v>
      </c>
      <c r="N3173">
        <v>30</v>
      </c>
      <c r="O3173">
        <v>599</v>
      </c>
      <c r="P3173">
        <f t="shared" si="99"/>
        <v>9.9833333333333325</v>
      </c>
      <c r="R3173" t="str">
        <f t="shared" si="98"/>
        <v>3171,28,611122,4.124986464,-73.65196101,30,63,4.12469052125714,-73.6527095625714,0.0892476470590558,32469,4.125,-73.6529163,30,599,9.98333333333333</v>
      </c>
    </row>
    <row r="3174" spans="1:18" x14ac:dyDescent="0.25">
      <c r="A3174">
        <v>3172</v>
      </c>
      <c r="B3174">
        <v>1</v>
      </c>
      <c r="C3174">
        <v>611126</v>
      </c>
      <c r="D3174">
        <v>4.1111027099999999</v>
      </c>
      <c r="E3174">
        <v>-73.650796380000003</v>
      </c>
      <c r="F3174">
        <v>17</v>
      </c>
      <c r="G3174">
        <v>125</v>
      </c>
      <c r="H3174">
        <v>4.1083462468205099</v>
      </c>
      <c r="I3174">
        <v>-73.6515705533333</v>
      </c>
      <c r="J3174">
        <v>0.31810435358165601</v>
      </c>
      <c r="K3174">
        <v>43152</v>
      </c>
      <c r="L3174">
        <v>4.1079999999999997</v>
      </c>
      <c r="M3174">
        <v>-73.651683500000004</v>
      </c>
      <c r="N3174">
        <v>17</v>
      </c>
      <c r="O3174">
        <v>179</v>
      </c>
      <c r="P3174">
        <f t="shared" si="99"/>
        <v>2.9833333333333334</v>
      </c>
      <c r="R3174" t="str">
        <f t="shared" si="98"/>
        <v>3172,1,611126,4.11110271,-73.65079638,17,125,4.10834624682051,-73.6515705533333,0.318104353581656,43152,4.108,-73.6516835,17,179,2.98333333333333</v>
      </c>
    </row>
    <row r="3175" spans="1:18" x14ac:dyDescent="0.25">
      <c r="A3175">
        <v>3173</v>
      </c>
      <c r="B3175">
        <v>7</v>
      </c>
      <c r="C3175">
        <v>75934</v>
      </c>
      <c r="D3175">
        <v>4.1086778690000001</v>
      </c>
      <c r="E3175">
        <v>-73.64742072</v>
      </c>
      <c r="F3175">
        <v>40</v>
      </c>
      <c r="G3175">
        <v>92</v>
      </c>
      <c r="H3175">
        <v>4.1061774299750002</v>
      </c>
      <c r="I3175">
        <v>-73.647626721250006</v>
      </c>
      <c r="J3175">
        <v>0.278798140988536</v>
      </c>
      <c r="K3175">
        <v>44011</v>
      </c>
      <c r="L3175">
        <v>4.1059999999999999</v>
      </c>
      <c r="M3175">
        <v>-73.6477407</v>
      </c>
      <c r="N3175">
        <v>40</v>
      </c>
      <c r="O3175">
        <v>299</v>
      </c>
      <c r="P3175">
        <f t="shared" si="99"/>
        <v>4.9833333333333334</v>
      </c>
      <c r="R3175" t="str">
        <f t="shared" si="98"/>
        <v>3173,7,75934,4.108677869,-73.64742072,40,92,4.106177429975,-73.64762672125,0.278798140988536,44011,4.106,-73.6477407,40,299,4.98333333333333</v>
      </c>
    </row>
    <row r="3176" spans="1:18" x14ac:dyDescent="0.25">
      <c r="A3176">
        <v>3174</v>
      </c>
      <c r="B3176">
        <v>14</v>
      </c>
      <c r="C3176">
        <v>252165</v>
      </c>
      <c r="D3176">
        <v>4.1096017409999996</v>
      </c>
      <c r="E3176">
        <v>-73.639914750000003</v>
      </c>
      <c r="F3176">
        <v>11</v>
      </c>
      <c r="G3176">
        <v>140</v>
      </c>
      <c r="H3176">
        <v>4.1117954347777701</v>
      </c>
      <c r="I3176">
        <v>-73.640467540000003</v>
      </c>
      <c r="J3176">
        <v>0.25135653097889199</v>
      </c>
      <c r="K3176">
        <v>41645</v>
      </c>
      <c r="L3176">
        <v>4.1120000000000001</v>
      </c>
      <c r="M3176">
        <v>-73.640391800000003</v>
      </c>
      <c r="N3176">
        <v>11</v>
      </c>
      <c r="O3176">
        <v>342</v>
      </c>
      <c r="P3176">
        <f t="shared" si="99"/>
        <v>5.7</v>
      </c>
      <c r="R3176" t="str">
        <f t="shared" si="98"/>
        <v>3174,14,252165,4.109601741,-73.63991475,11,140,4.11179543477777,-73.64046754,0.251356530978892,41645,4.112,-73.6403918,11,342,5.7</v>
      </c>
    </row>
    <row r="3177" spans="1:18" x14ac:dyDescent="0.25">
      <c r="A3177">
        <v>3175</v>
      </c>
      <c r="B3177">
        <v>16</v>
      </c>
      <c r="C3177">
        <v>252167</v>
      </c>
      <c r="D3177">
        <v>4.1084306179999999</v>
      </c>
      <c r="E3177">
        <v>-73.642350620000002</v>
      </c>
      <c r="F3177">
        <v>9</v>
      </c>
      <c r="G3177">
        <v>140</v>
      </c>
      <c r="H3177">
        <v>4.1117954347777701</v>
      </c>
      <c r="I3177">
        <v>-73.640467540000003</v>
      </c>
      <c r="J3177">
        <v>0.42822500676742398</v>
      </c>
      <c r="K3177">
        <v>41645</v>
      </c>
      <c r="L3177">
        <v>4.1120000000000001</v>
      </c>
      <c r="M3177">
        <v>-73.640391800000003</v>
      </c>
      <c r="N3177">
        <v>9</v>
      </c>
      <c r="O3177">
        <v>342</v>
      </c>
      <c r="P3177">
        <f t="shared" si="99"/>
        <v>5.7</v>
      </c>
      <c r="R3177" t="str">
        <f t="shared" si="98"/>
        <v>3175,16,252167,4.108430618,-73.64235062,9,140,4.11179543477777,-73.64046754,0.428225006767424,41645,4.112,-73.6403918,9,342,5.7</v>
      </c>
    </row>
    <row r="3178" spans="1:18" x14ac:dyDescent="0.25">
      <c r="A3178">
        <v>3176</v>
      </c>
      <c r="B3178">
        <v>2</v>
      </c>
      <c r="C3178">
        <v>611145</v>
      </c>
      <c r="D3178">
        <v>4.1113608150000003</v>
      </c>
      <c r="E3178">
        <v>-73.663244280000001</v>
      </c>
      <c r="F3178">
        <v>60</v>
      </c>
      <c r="G3178">
        <v>34</v>
      </c>
      <c r="H3178">
        <v>4.1100709969375</v>
      </c>
      <c r="I3178">
        <v>-73.662566458437496</v>
      </c>
      <c r="J3178">
        <v>0.16182776858863099</v>
      </c>
      <c r="K3178">
        <v>42403</v>
      </c>
      <c r="L3178">
        <v>4.1100000000000003</v>
      </c>
      <c r="M3178">
        <v>-73.662567600000003</v>
      </c>
      <c r="N3178">
        <v>60</v>
      </c>
      <c r="O3178">
        <v>263</v>
      </c>
      <c r="P3178">
        <f t="shared" si="99"/>
        <v>4.3833333333333337</v>
      </c>
      <c r="R3178" t="str">
        <f t="shared" si="98"/>
        <v>3176,2,611145,4.111360815,-73.66324428,60,34,4.1100709969375,-73.6625664584375,0.161827768588631,42403,4.11,-73.6625676,60,263,4.38333333333333</v>
      </c>
    </row>
    <row r="3179" spans="1:18" x14ac:dyDescent="0.25">
      <c r="A3179">
        <v>3177</v>
      </c>
      <c r="B3179">
        <v>18</v>
      </c>
      <c r="C3179">
        <v>611159</v>
      </c>
      <c r="D3179">
        <v>4.109478051</v>
      </c>
      <c r="E3179">
        <v>-73.661820610000007</v>
      </c>
      <c r="F3179">
        <v>39</v>
      </c>
      <c r="G3179">
        <v>34</v>
      </c>
      <c r="H3179">
        <v>4.1100709969375</v>
      </c>
      <c r="I3179">
        <v>-73.662566458437496</v>
      </c>
      <c r="J3179">
        <v>0.10571599808405201</v>
      </c>
      <c r="K3179">
        <v>42403</v>
      </c>
      <c r="L3179">
        <v>4.1100000000000003</v>
      </c>
      <c r="M3179">
        <v>-73.662567600000003</v>
      </c>
      <c r="N3179">
        <v>39</v>
      </c>
      <c r="O3179">
        <v>263</v>
      </c>
      <c r="P3179">
        <f t="shared" si="99"/>
        <v>4.3833333333333337</v>
      </c>
      <c r="R3179" t="str">
        <f t="shared" si="98"/>
        <v>3177,18,611159,4.109478051,-73.66182061,39,34,4.1100709969375,-73.6625664584375,0.105715998084052,42403,4.11,-73.6625676,39,263,4.38333333333333</v>
      </c>
    </row>
    <row r="3180" spans="1:18" x14ac:dyDescent="0.25">
      <c r="A3180">
        <v>3178</v>
      </c>
      <c r="B3180">
        <v>19</v>
      </c>
      <c r="C3180">
        <v>611160</v>
      </c>
      <c r="D3180">
        <v>4.1094472360000003</v>
      </c>
      <c r="E3180">
        <v>-73.662670360000007</v>
      </c>
      <c r="F3180">
        <v>44</v>
      </c>
      <c r="G3180">
        <v>34</v>
      </c>
      <c r="H3180">
        <v>4.1100709969375</v>
      </c>
      <c r="I3180">
        <v>-73.662566458437496</v>
      </c>
      <c r="J3180">
        <v>7.0265683736103104E-2</v>
      </c>
      <c r="K3180">
        <v>42403</v>
      </c>
      <c r="L3180">
        <v>4.1100000000000003</v>
      </c>
      <c r="M3180">
        <v>-73.662567600000003</v>
      </c>
      <c r="N3180">
        <v>44</v>
      </c>
      <c r="O3180">
        <v>263</v>
      </c>
      <c r="P3180">
        <f t="shared" si="99"/>
        <v>4.3833333333333337</v>
      </c>
      <c r="R3180" t="str">
        <f t="shared" si="98"/>
        <v>3178,19,611160,4.109447236,-73.66267036,44,34,4.1100709969375,-73.6625664584375,0.0702656837361031,42403,4.11,-73.6625676,44,263,4.38333333333333</v>
      </c>
    </row>
    <row r="3181" spans="1:18" x14ac:dyDescent="0.25">
      <c r="A3181">
        <v>3179</v>
      </c>
      <c r="B3181">
        <v>29</v>
      </c>
      <c r="C3181">
        <v>76679</v>
      </c>
      <c r="D3181">
        <v>4.1089526879999996</v>
      </c>
      <c r="E3181">
        <v>-73.664075550000007</v>
      </c>
      <c r="F3181">
        <v>14</v>
      </c>
      <c r="G3181">
        <v>34</v>
      </c>
      <c r="H3181">
        <v>4.1100709969375</v>
      </c>
      <c r="I3181">
        <v>-73.662566458437496</v>
      </c>
      <c r="J3181">
        <v>0.20837889744754501</v>
      </c>
      <c r="K3181">
        <v>42403</v>
      </c>
      <c r="L3181">
        <v>4.1100000000000003</v>
      </c>
      <c r="M3181">
        <v>-73.662567600000003</v>
      </c>
      <c r="N3181">
        <v>14</v>
      </c>
      <c r="O3181">
        <v>263</v>
      </c>
      <c r="P3181">
        <f t="shared" si="99"/>
        <v>4.3833333333333337</v>
      </c>
      <c r="R3181" t="str">
        <f t="shared" si="98"/>
        <v>3179,29,76679,4.108952688,-73.66407555,14,34,4.1100709969375,-73.6625664584375,0.208378897447545,42403,4.11,-73.6625676,14,263,4.38333333333333</v>
      </c>
    </row>
    <row r="3182" spans="1:18" x14ac:dyDescent="0.25">
      <c r="A3182">
        <v>3180</v>
      </c>
      <c r="B3182">
        <v>32</v>
      </c>
      <c r="C3182">
        <v>75937</v>
      </c>
      <c r="D3182">
        <v>4.110779516</v>
      </c>
      <c r="E3182">
        <v>-73.664364000000006</v>
      </c>
      <c r="F3182">
        <v>9</v>
      </c>
      <c r="G3182">
        <v>34</v>
      </c>
      <c r="H3182">
        <v>4.1100709969375</v>
      </c>
      <c r="I3182">
        <v>-73.662566458437496</v>
      </c>
      <c r="J3182">
        <v>0.214231052830029</v>
      </c>
      <c r="K3182">
        <v>42403</v>
      </c>
      <c r="L3182">
        <v>4.1100000000000003</v>
      </c>
      <c r="M3182">
        <v>-73.662567600000003</v>
      </c>
      <c r="N3182">
        <v>9</v>
      </c>
      <c r="O3182">
        <v>263</v>
      </c>
      <c r="P3182">
        <f t="shared" si="99"/>
        <v>4.3833333333333337</v>
      </c>
      <c r="R3182" t="str">
        <f t="shared" si="98"/>
        <v>3180,32,75937,4.110779516,-73.664364,9,34,4.1100709969375,-73.6625664584375,0.214231052830029,42403,4.11,-73.6625676,9,263,4.38333333333333</v>
      </c>
    </row>
    <row r="3183" spans="1:18" x14ac:dyDescent="0.25">
      <c r="A3183">
        <v>3181</v>
      </c>
      <c r="B3183">
        <v>34</v>
      </c>
      <c r="C3183">
        <v>131460</v>
      </c>
      <c r="D3183">
        <v>4.1118411149999998</v>
      </c>
      <c r="E3183">
        <v>-73.661793799999998</v>
      </c>
      <c r="F3183">
        <v>20</v>
      </c>
      <c r="G3183">
        <v>34</v>
      </c>
      <c r="H3183">
        <v>4.1100709969375</v>
      </c>
      <c r="I3183">
        <v>-73.662566458437496</v>
      </c>
      <c r="J3183">
        <v>0.214539138471184</v>
      </c>
      <c r="K3183">
        <v>42403</v>
      </c>
      <c r="L3183">
        <v>4.1100000000000003</v>
      </c>
      <c r="M3183">
        <v>-73.662567600000003</v>
      </c>
      <c r="N3183">
        <v>20</v>
      </c>
      <c r="O3183">
        <v>263</v>
      </c>
      <c r="P3183">
        <f t="shared" si="99"/>
        <v>4.3833333333333337</v>
      </c>
      <c r="R3183" t="str">
        <f t="shared" si="98"/>
        <v>3181,34,131460,4.111841115,-73.6617938,20,34,4.1100709969375,-73.6625664584375,0.214539138471184,42403,4.11,-73.6625676,20,263,4.38333333333333</v>
      </c>
    </row>
    <row r="3184" spans="1:18" x14ac:dyDescent="0.25">
      <c r="A3184">
        <v>3182</v>
      </c>
      <c r="B3184">
        <v>2</v>
      </c>
      <c r="C3184">
        <v>611167</v>
      </c>
      <c r="D3184">
        <v>4.1075197340000003</v>
      </c>
      <c r="E3184">
        <v>-73.663919440000001</v>
      </c>
      <c r="F3184">
        <v>26</v>
      </c>
      <c r="G3184">
        <v>164</v>
      </c>
      <c r="H3184">
        <v>4.1058975543000003</v>
      </c>
      <c r="I3184">
        <v>-73.662904458666603</v>
      </c>
      <c r="J3184">
        <v>0.21248942716736799</v>
      </c>
      <c r="K3184">
        <v>44194</v>
      </c>
      <c r="L3184">
        <v>4.1059999999999999</v>
      </c>
      <c r="M3184">
        <v>-73.662573499999993</v>
      </c>
      <c r="N3184">
        <v>26</v>
      </c>
      <c r="O3184">
        <v>195</v>
      </c>
      <c r="P3184">
        <f t="shared" si="99"/>
        <v>3.25</v>
      </c>
      <c r="R3184" t="str">
        <f t="shared" si="98"/>
        <v>3182,2,611167,4.107519734,-73.66391944,26,164,4.1058975543,-73.6629044586666,0.212489427167368,44194,4.106,-73.6625735,26,195,3.25</v>
      </c>
    </row>
    <row r="3185" spans="1:18" x14ac:dyDescent="0.25">
      <c r="A3185">
        <v>3183</v>
      </c>
      <c r="B3185">
        <v>18</v>
      </c>
      <c r="C3185">
        <v>611178</v>
      </c>
      <c r="D3185">
        <v>4.1078630049999996</v>
      </c>
      <c r="E3185">
        <v>-73.659088440000005</v>
      </c>
      <c r="F3185">
        <v>29</v>
      </c>
      <c r="G3185">
        <v>61</v>
      </c>
      <c r="H3185">
        <v>4.1074378197083297</v>
      </c>
      <c r="I3185">
        <v>-73.659226922916602</v>
      </c>
      <c r="J3185">
        <v>4.9679469943550998E-2</v>
      </c>
      <c r="K3185">
        <v>43621</v>
      </c>
      <c r="L3185">
        <v>4.1070000000000002</v>
      </c>
      <c r="M3185">
        <v>-73.659033100000002</v>
      </c>
      <c r="N3185">
        <v>29</v>
      </c>
      <c r="O3185">
        <v>87</v>
      </c>
      <c r="P3185">
        <f t="shared" si="99"/>
        <v>1.45</v>
      </c>
      <c r="R3185" t="str">
        <f t="shared" si="98"/>
        <v>3183,18,611178,4.107863005,-73.65908844,29,61,4.10743781970833,-73.6592269229166,0.049679469943551,43621,4.107,-73.6590331,29,87,1.45</v>
      </c>
    </row>
    <row r="3186" spans="1:18" x14ac:dyDescent="0.25">
      <c r="A3186">
        <v>3184</v>
      </c>
      <c r="B3186">
        <v>21</v>
      </c>
      <c r="C3186">
        <v>76681</v>
      </c>
      <c r="D3186">
        <v>4.1093504650000003</v>
      </c>
      <c r="E3186">
        <v>-73.66356322</v>
      </c>
      <c r="F3186">
        <v>24</v>
      </c>
      <c r="G3186">
        <v>34</v>
      </c>
      <c r="H3186">
        <v>4.1100709969375</v>
      </c>
      <c r="I3186">
        <v>-73.662566458437496</v>
      </c>
      <c r="J3186">
        <v>0.13644412837206099</v>
      </c>
      <c r="K3186">
        <v>42403</v>
      </c>
      <c r="L3186">
        <v>4.1100000000000003</v>
      </c>
      <c r="M3186">
        <v>-73.662567600000003</v>
      </c>
      <c r="N3186">
        <v>24</v>
      </c>
      <c r="O3186">
        <v>263</v>
      </c>
      <c r="P3186">
        <f t="shared" si="99"/>
        <v>4.3833333333333337</v>
      </c>
      <c r="R3186" t="str">
        <f t="shared" si="98"/>
        <v>3184,21,76681,4.109350465,-73.66356322,24,34,4.1100709969375,-73.6625664584375,0.136444128372061,42403,4.11,-73.6625676,24,263,4.38333333333333</v>
      </c>
    </row>
    <row r="3187" spans="1:18" x14ac:dyDescent="0.25">
      <c r="A3187">
        <v>3185</v>
      </c>
      <c r="B3187">
        <v>28</v>
      </c>
      <c r="C3187">
        <v>75921</v>
      </c>
      <c r="D3187">
        <v>4.1082155250000003</v>
      </c>
      <c r="E3187">
        <v>-73.662372759999997</v>
      </c>
      <c r="F3187">
        <v>29</v>
      </c>
      <c r="G3187">
        <v>34</v>
      </c>
      <c r="H3187">
        <v>4.1100709969375</v>
      </c>
      <c r="I3187">
        <v>-73.662566458437496</v>
      </c>
      <c r="J3187">
        <v>0.20730426545547201</v>
      </c>
      <c r="K3187">
        <v>42403</v>
      </c>
      <c r="L3187">
        <v>4.1100000000000003</v>
      </c>
      <c r="M3187">
        <v>-73.662567600000003</v>
      </c>
      <c r="N3187">
        <v>29</v>
      </c>
      <c r="O3187">
        <v>263</v>
      </c>
      <c r="P3187">
        <f t="shared" si="99"/>
        <v>4.3833333333333337</v>
      </c>
      <c r="R3187" t="str">
        <f t="shared" si="98"/>
        <v>3185,28,75921,4.108215525,-73.66237276,29,34,4.1100709969375,-73.6625664584375,0.207304265455472,42403,4.11,-73.6625676,29,263,4.38333333333333</v>
      </c>
    </row>
    <row r="3188" spans="1:18" x14ac:dyDescent="0.25">
      <c r="A3188">
        <v>3186</v>
      </c>
      <c r="B3188">
        <v>15</v>
      </c>
      <c r="C3188">
        <v>611195</v>
      </c>
      <c r="D3188">
        <v>4.106013495</v>
      </c>
      <c r="E3188">
        <v>-73.662153360000005</v>
      </c>
      <c r="F3188">
        <v>16</v>
      </c>
      <c r="G3188">
        <v>164</v>
      </c>
      <c r="H3188">
        <v>4.1058975543000003</v>
      </c>
      <c r="I3188">
        <v>-73.662904458666603</v>
      </c>
      <c r="J3188">
        <v>8.4242747088684303E-2</v>
      </c>
      <c r="K3188">
        <v>44194</v>
      </c>
      <c r="L3188">
        <v>4.1059999999999999</v>
      </c>
      <c r="M3188">
        <v>-73.662573499999993</v>
      </c>
      <c r="N3188">
        <v>16</v>
      </c>
      <c r="O3188">
        <v>195</v>
      </c>
      <c r="P3188">
        <f t="shared" si="99"/>
        <v>3.25</v>
      </c>
      <c r="R3188" t="str">
        <f t="shared" si="98"/>
        <v>3186,15,611195,4.106013495,-73.66215336,16,164,4.1058975543,-73.6629044586666,0.0842427470886843,44194,4.106,-73.6625735,16,195,3.25</v>
      </c>
    </row>
    <row r="3189" spans="1:18" x14ac:dyDescent="0.25">
      <c r="A3189">
        <v>3187</v>
      </c>
      <c r="B3189">
        <v>18</v>
      </c>
      <c r="C3189">
        <v>611198</v>
      </c>
      <c r="D3189">
        <v>4.1068591369999998</v>
      </c>
      <c r="E3189">
        <v>-73.660689009999999</v>
      </c>
      <c r="F3189">
        <v>31</v>
      </c>
      <c r="G3189">
        <v>61</v>
      </c>
      <c r="H3189">
        <v>4.1074378197083297</v>
      </c>
      <c r="I3189">
        <v>-73.659226922916602</v>
      </c>
      <c r="J3189">
        <v>0.174349834317923</v>
      </c>
      <c r="K3189">
        <v>43621</v>
      </c>
      <c r="L3189">
        <v>4.1070000000000002</v>
      </c>
      <c r="M3189">
        <v>-73.659033100000002</v>
      </c>
      <c r="N3189">
        <v>31</v>
      </c>
      <c r="O3189">
        <v>87</v>
      </c>
      <c r="P3189">
        <f t="shared" si="99"/>
        <v>1.45</v>
      </c>
      <c r="R3189" t="str">
        <f t="shared" si="98"/>
        <v>3187,18,611198,4.106859137,-73.66068901,31,61,4.10743781970833,-73.6592269229166,0.174349834317923,43621,4.107,-73.6590331,31,87,1.45</v>
      </c>
    </row>
    <row r="3190" spans="1:18" x14ac:dyDescent="0.25">
      <c r="A3190">
        <v>3188</v>
      </c>
      <c r="B3190">
        <v>25</v>
      </c>
      <c r="C3190">
        <v>611265</v>
      </c>
      <c r="D3190">
        <v>4.104401374</v>
      </c>
      <c r="E3190">
        <v>-73.648566369999998</v>
      </c>
      <c r="F3190">
        <v>30</v>
      </c>
      <c r="G3190">
        <v>145</v>
      </c>
      <c r="H3190">
        <v>4.1028799968235203</v>
      </c>
      <c r="I3190">
        <v>-73.649069576764703</v>
      </c>
      <c r="J3190">
        <v>0.17802606824926501</v>
      </c>
      <c r="K3190">
        <v>45345</v>
      </c>
      <c r="L3190">
        <v>4.1029999999999998</v>
      </c>
      <c r="M3190">
        <v>-73.6493155</v>
      </c>
      <c r="N3190">
        <v>30</v>
      </c>
      <c r="O3190">
        <v>277</v>
      </c>
      <c r="P3190">
        <f t="shared" si="99"/>
        <v>4.6166666666666663</v>
      </c>
      <c r="R3190" t="str">
        <f t="shared" si="98"/>
        <v>3188,25,611265,4.104401374,-73.64856637,30,145,4.10287999682352,-73.6490695767647,0.178026068249265,45345,4.103,-73.6493155,30,277,4.61666666666667</v>
      </c>
    </row>
    <row r="3191" spans="1:18" x14ac:dyDescent="0.25">
      <c r="A3191">
        <v>3189</v>
      </c>
      <c r="B3191">
        <v>31</v>
      </c>
      <c r="C3191">
        <v>612398</v>
      </c>
      <c r="D3191">
        <v>4.107303194</v>
      </c>
      <c r="E3191">
        <v>-73.648585010000005</v>
      </c>
      <c r="F3191">
        <v>24</v>
      </c>
      <c r="G3191">
        <v>92</v>
      </c>
      <c r="H3191">
        <v>4.1061774299750002</v>
      </c>
      <c r="I3191">
        <v>-73.647626721250006</v>
      </c>
      <c r="J3191">
        <v>0.16411009337521301</v>
      </c>
      <c r="K3191">
        <v>44011</v>
      </c>
      <c r="L3191">
        <v>4.1059999999999999</v>
      </c>
      <c r="M3191">
        <v>-73.6477407</v>
      </c>
      <c r="N3191">
        <v>24</v>
      </c>
      <c r="O3191">
        <v>299</v>
      </c>
      <c r="P3191">
        <f t="shared" si="99"/>
        <v>4.9833333333333334</v>
      </c>
      <c r="R3191" t="str">
        <f t="shared" si="98"/>
        <v>3189,31,612398,4.107303194,-73.64858501,24,92,4.106177429975,-73.64762672125,0.164110093375213,44011,4.106,-73.6477407,24,299,4.98333333333333</v>
      </c>
    </row>
    <row r="3192" spans="1:18" x14ac:dyDescent="0.25">
      <c r="A3192">
        <v>3190</v>
      </c>
      <c r="B3192">
        <v>31</v>
      </c>
      <c r="C3192">
        <v>62653</v>
      </c>
      <c r="D3192">
        <v>4.1057744300000003</v>
      </c>
      <c r="E3192">
        <v>-73.642240979999997</v>
      </c>
      <c r="F3192">
        <v>21</v>
      </c>
      <c r="G3192">
        <v>23</v>
      </c>
      <c r="H3192">
        <v>4.1036018261621603</v>
      </c>
      <c r="I3192">
        <v>-73.645098620540494</v>
      </c>
      <c r="J3192">
        <v>0.39826343549807203</v>
      </c>
      <c r="K3192">
        <v>45001</v>
      </c>
      <c r="L3192">
        <v>4.1040000000000001</v>
      </c>
      <c r="M3192">
        <v>-73.645133900000005</v>
      </c>
      <c r="N3192">
        <v>21</v>
      </c>
      <c r="O3192">
        <v>322</v>
      </c>
      <c r="P3192">
        <f t="shared" si="99"/>
        <v>5.3666666666666663</v>
      </c>
      <c r="R3192" t="str">
        <f t="shared" si="98"/>
        <v>3190,31,62653,4.10577443,-73.64224098,21,23,4.10360182616216,-73.6450986205405,0.398263435498072,45001,4.104,-73.6451339,21,322,5.36666666666667</v>
      </c>
    </row>
    <row r="3193" spans="1:18" x14ac:dyDescent="0.25">
      <c r="A3193">
        <v>3191</v>
      </c>
      <c r="B3193">
        <v>29</v>
      </c>
      <c r="C3193">
        <v>76697</v>
      </c>
      <c r="D3193">
        <v>4.1060029990000002</v>
      </c>
      <c r="E3193">
        <v>-73.663047370000001</v>
      </c>
      <c r="F3193">
        <v>44</v>
      </c>
      <c r="G3193">
        <v>164</v>
      </c>
      <c r="H3193">
        <v>4.1058975543000003</v>
      </c>
      <c r="I3193">
        <v>-73.662904458666603</v>
      </c>
      <c r="J3193">
        <v>1.9703183916925601E-2</v>
      </c>
      <c r="K3193">
        <v>44194</v>
      </c>
      <c r="L3193">
        <v>4.1059999999999999</v>
      </c>
      <c r="M3193">
        <v>-73.662573499999993</v>
      </c>
      <c r="N3193">
        <v>44</v>
      </c>
      <c r="O3193">
        <v>195</v>
      </c>
      <c r="P3193">
        <f t="shared" si="99"/>
        <v>3.25</v>
      </c>
      <c r="R3193" t="str">
        <f t="shared" si="98"/>
        <v>3191,29,76697,4.106002999,-73.66304737,44,164,4.1058975543,-73.6629044586666,0.0197031839169256,44194,4.106,-73.6625735,44,195,3.25</v>
      </c>
    </row>
    <row r="3194" spans="1:18" x14ac:dyDescent="0.25">
      <c r="A3194">
        <v>3192</v>
      </c>
      <c r="B3194">
        <v>15</v>
      </c>
      <c r="C3194">
        <v>611349</v>
      </c>
      <c r="D3194">
        <v>4.105642639</v>
      </c>
      <c r="E3194">
        <v>-73.654819399999994</v>
      </c>
      <c r="F3194">
        <v>36</v>
      </c>
      <c r="G3194">
        <v>5</v>
      </c>
      <c r="H3194">
        <v>4.1052920716363603</v>
      </c>
      <c r="I3194">
        <v>-73.653624480000005</v>
      </c>
      <c r="J3194">
        <v>0.13805536309466801</v>
      </c>
      <c r="K3194">
        <v>44484</v>
      </c>
      <c r="L3194">
        <v>4.1050000000000004</v>
      </c>
      <c r="M3194">
        <v>-73.653606699999997</v>
      </c>
      <c r="N3194">
        <v>36</v>
      </c>
      <c r="O3194">
        <v>158</v>
      </c>
      <c r="P3194">
        <f t="shared" si="99"/>
        <v>2.6333333333333333</v>
      </c>
      <c r="R3194" t="str">
        <f t="shared" si="98"/>
        <v>3192,15,611349,4.105642639,-73.6548194,36,5,4.10529207163636,-73.65362448,0.138055363094668,44484,4.105,-73.6536067,36,158,2.63333333333333</v>
      </c>
    </row>
    <row r="3195" spans="1:18" x14ac:dyDescent="0.25">
      <c r="A3195">
        <v>3193</v>
      </c>
      <c r="B3195">
        <v>20</v>
      </c>
      <c r="C3195">
        <v>611368</v>
      </c>
      <c r="D3195">
        <v>4.102759066</v>
      </c>
      <c r="E3195">
        <v>-73.650601949999995</v>
      </c>
      <c r="F3195">
        <v>12</v>
      </c>
      <c r="G3195">
        <v>145</v>
      </c>
      <c r="H3195">
        <v>4.1028799968235203</v>
      </c>
      <c r="I3195">
        <v>-73.649069576764703</v>
      </c>
      <c r="J3195">
        <v>0.17037955011678699</v>
      </c>
      <c r="K3195">
        <v>45345</v>
      </c>
      <c r="L3195">
        <v>4.1029999999999998</v>
      </c>
      <c r="M3195">
        <v>-73.6493155</v>
      </c>
      <c r="N3195">
        <v>12</v>
      </c>
      <c r="O3195">
        <v>277</v>
      </c>
      <c r="P3195">
        <f t="shared" si="99"/>
        <v>4.6166666666666663</v>
      </c>
      <c r="R3195" t="str">
        <f t="shared" si="98"/>
        <v>3193,20,611368,4.102759066,-73.65060195,12,145,4.10287999682352,-73.6490695767647,0.170379550116787,45345,4.103,-73.6493155,12,277,4.61666666666667</v>
      </c>
    </row>
    <row r="3196" spans="1:18" x14ac:dyDescent="0.25">
      <c r="A3196">
        <v>3194</v>
      </c>
      <c r="B3196">
        <v>28</v>
      </c>
      <c r="C3196">
        <v>75865</v>
      </c>
      <c r="D3196">
        <v>4.1013923410000004</v>
      </c>
      <c r="E3196">
        <v>-73.656908319999999</v>
      </c>
      <c r="F3196">
        <v>59</v>
      </c>
      <c r="G3196">
        <v>71</v>
      </c>
      <c r="H3196">
        <v>4.0994834230384596</v>
      </c>
      <c r="I3196">
        <v>-73.657551525384605</v>
      </c>
      <c r="J3196">
        <v>0.22378858754602099</v>
      </c>
      <c r="K3196">
        <v>46749</v>
      </c>
      <c r="L3196">
        <v>4.0990000000000002</v>
      </c>
      <c r="M3196">
        <v>-73.657542899999996</v>
      </c>
      <c r="N3196">
        <v>59</v>
      </c>
      <c r="O3196">
        <v>430</v>
      </c>
      <c r="P3196">
        <f t="shared" si="99"/>
        <v>7.166666666666667</v>
      </c>
      <c r="R3196" t="str">
        <f t="shared" si="98"/>
        <v>3194,28,75865,4.101392341,-73.65690832,59,71,4.09948342303846,-73.6575515253846,0.223788587546021,46749,4.099,-73.6575429,59,430,7.16666666666667</v>
      </c>
    </row>
    <row r="3197" spans="1:18" x14ac:dyDescent="0.25">
      <c r="A3197">
        <v>3195</v>
      </c>
      <c r="B3197">
        <v>31</v>
      </c>
      <c r="C3197">
        <v>101684</v>
      </c>
      <c r="D3197">
        <v>4.097672158</v>
      </c>
      <c r="E3197">
        <v>-73.646542100000005</v>
      </c>
      <c r="F3197">
        <v>21</v>
      </c>
      <c r="G3197">
        <v>88</v>
      </c>
      <c r="H3197">
        <v>4.0985551656904704</v>
      </c>
      <c r="I3197">
        <v>-73.644632689761906</v>
      </c>
      <c r="J3197">
        <v>0.23328149708159901</v>
      </c>
      <c r="K3197">
        <v>46936</v>
      </c>
      <c r="L3197">
        <v>4.0990000000000002</v>
      </c>
      <c r="M3197">
        <v>-73.644574500000004</v>
      </c>
      <c r="N3197">
        <v>21</v>
      </c>
      <c r="O3197">
        <v>385</v>
      </c>
      <c r="P3197">
        <f t="shared" si="99"/>
        <v>6.416666666666667</v>
      </c>
      <c r="R3197" t="str">
        <f t="shared" si="98"/>
        <v>3195,31,101684,4.097672158,-73.6465421,21,88,4.09855516569047,-73.6446326897619,0.233281497081599,46936,4.099,-73.6445745,21,385,6.41666666666667</v>
      </c>
    </row>
    <row r="3198" spans="1:18" x14ac:dyDescent="0.25">
      <c r="A3198">
        <v>3196</v>
      </c>
      <c r="B3198">
        <v>36</v>
      </c>
      <c r="C3198">
        <v>101685</v>
      </c>
      <c r="D3198">
        <v>4.0961688970000001</v>
      </c>
      <c r="E3198">
        <v>-73.649056220000006</v>
      </c>
      <c r="F3198">
        <v>25</v>
      </c>
      <c r="G3198">
        <v>146</v>
      </c>
      <c r="H3198">
        <v>4.0986711213599998</v>
      </c>
      <c r="I3198">
        <v>-73.649054213400007</v>
      </c>
      <c r="J3198">
        <v>0.27806005489534502</v>
      </c>
      <c r="K3198">
        <v>46874</v>
      </c>
      <c r="L3198">
        <v>4.0990000000000002</v>
      </c>
      <c r="M3198">
        <v>-73.649117899999993</v>
      </c>
      <c r="N3198">
        <v>25</v>
      </c>
      <c r="O3198">
        <v>324</v>
      </c>
      <c r="P3198">
        <f t="shared" si="99"/>
        <v>5.4</v>
      </c>
      <c r="R3198" t="str">
        <f t="shared" si="98"/>
        <v>3196,36,101685,4.096168897,-73.64905622,25,146,4.09867112136,-73.6490542134,0.278060054895345,46874,4.099,-73.6491179,25,324,5.4</v>
      </c>
    </row>
    <row r="3199" spans="1:18" x14ac:dyDescent="0.25">
      <c r="A3199">
        <v>3197</v>
      </c>
      <c r="B3199">
        <v>72</v>
      </c>
      <c r="C3199">
        <v>101724</v>
      </c>
      <c r="D3199">
        <v>4.0983454979999996</v>
      </c>
      <c r="E3199">
        <v>-73.640895060000005</v>
      </c>
      <c r="F3199">
        <v>18</v>
      </c>
      <c r="G3199">
        <v>88</v>
      </c>
      <c r="H3199">
        <v>4.0985551656904704</v>
      </c>
      <c r="I3199">
        <v>-73.644632689761906</v>
      </c>
      <c r="J3199">
        <v>0.41493704093140799</v>
      </c>
      <c r="K3199">
        <v>46936</v>
      </c>
      <c r="L3199">
        <v>4.0990000000000002</v>
      </c>
      <c r="M3199">
        <v>-73.644574500000004</v>
      </c>
      <c r="N3199">
        <v>18</v>
      </c>
      <c r="O3199">
        <v>385</v>
      </c>
      <c r="P3199">
        <f t="shared" si="99"/>
        <v>6.416666666666667</v>
      </c>
      <c r="R3199" t="str">
        <f t="shared" si="98"/>
        <v>3197,72,101724,4.098345498,-73.64089506,18,88,4.09855516569047,-73.6446326897619,0.414937040931408,46936,4.099,-73.6445745,18,385,6.41666666666667</v>
      </c>
    </row>
    <row r="3200" spans="1:18" x14ac:dyDescent="0.25">
      <c r="A3200">
        <v>3198</v>
      </c>
      <c r="B3200">
        <v>6</v>
      </c>
      <c r="C3200">
        <v>131475</v>
      </c>
      <c r="D3200">
        <v>4.1013634870000004</v>
      </c>
      <c r="E3200">
        <v>-73.635862840000001</v>
      </c>
      <c r="F3200">
        <v>20</v>
      </c>
      <c r="G3200">
        <v>39</v>
      </c>
      <c r="H3200">
        <v>4.1002216957115296</v>
      </c>
      <c r="I3200">
        <v>-73.637551676730695</v>
      </c>
      <c r="J3200">
        <v>0.22614086898439301</v>
      </c>
      <c r="K3200">
        <v>46426</v>
      </c>
      <c r="L3200">
        <v>4.0999999999999996</v>
      </c>
      <c r="M3200">
        <v>-73.6375405</v>
      </c>
      <c r="N3200">
        <v>20</v>
      </c>
      <c r="O3200">
        <v>703</v>
      </c>
      <c r="P3200">
        <f t="shared" si="99"/>
        <v>11.716666666666667</v>
      </c>
      <c r="R3200" t="str">
        <f t="shared" si="98"/>
        <v>3198,6,131475,4.101363487,-73.63586284,20,39,4.10022169571153,-73.6375516767307,0.226140868984393,46426,4.1,-73.6375405,20,703,11.7166666666667</v>
      </c>
    </row>
    <row r="3201" spans="1:18" x14ac:dyDescent="0.25">
      <c r="A3201">
        <v>3199</v>
      </c>
      <c r="B3201">
        <v>16</v>
      </c>
      <c r="C3201">
        <v>131473</v>
      </c>
      <c r="D3201">
        <v>4.1020188099999997</v>
      </c>
      <c r="E3201">
        <v>-73.635990789999994</v>
      </c>
      <c r="F3201">
        <v>13</v>
      </c>
      <c r="G3201">
        <v>39</v>
      </c>
      <c r="H3201">
        <v>4.1002216957115296</v>
      </c>
      <c r="I3201">
        <v>-73.637551676730695</v>
      </c>
      <c r="J3201">
        <v>0.26422378624674098</v>
      </c>
      <c r="K3201">
        <v>46426</v>
      </c>
      <c r="L3201">
        <v>4.0999999999999996</v>
      </c>
      <c r="M3201">
        <v>-73.6375405</v>
      </c>
      <c r="N3201">
        <v>13</v>
      </c>
      <c r="O3201">
        <v>703</v>
      </c>
      <c r="P3201">
        <f t="shared" si="99"/>
        <v>11.716666666666667</v>
      </c>
      <c r="R3201" t="str">
        <f t="shared" si="98"/>
        <v>3199,16,131473,4.10201881,-73.63599079,13,39,4.10022169571153,-73.6375516767307,0.264223786246741,46426,4.1,-73.6375405,13,703,11.7166666666667</v>
      </c>
    </row>
    <row r="3202" spans="1:18" x14ac:dyDescent="0.25">
      <c r="A3202">
        <v>3200</v>
      </c>
      <c r="B3202">
        <v>18</v>
      </c>
      <c r="C3202">
        <v>101737</v>
      </c>
      <c r="D3202">
        <v>4.1009337779999999</v>
      </c>
      <c r="E3202">
        <v>-73.637920059999999</v>
      </c>
      <c r="F3202">
        <v>30</v>
      </c>
      <c r="G3202">
        <v>39</v>
      </c>
      <c r="H3202">
        <v>4.1002216957115296</v>
      </c>
      <c r="I3202">
        <v>-73.637551676730695</v>
      </c>
      <c r="J3202">
        <v>8.9043986137455594E-2</v>
      </c>
      <c r="K3202">
        <v>46426</v>
      </c>
      <c r="L3202">
        <v>4.0999999999999996</v>
      </c>
      <c r="M3202">
        <v>-73.6375405</v>
      </c>
      <c r="N3202">
        <v>30</v>
      </c>
      <c r="O3202">
        <v>703</v>
      </c>
      <c r="P3202">
        <f t="shared" si="99"/>
        <v>11.716666666666667</v>
      </c>
      <c r="R3202" t="str">
        <f t="shared" ref="R3202:R3265" si="100">+_xlfn.TEXTJOIN(",",TRUE,A3202:P3202)</f>
        <v>3200,18,101737,4.100933778,-73.63792006,30,39,4.10022169571153,-73.6375516767307,0.0890439861374556,46426,4.1,-73.6375405,30,703,11.7166666666667</v>
      </c>
    </row>
    <row r="3203" spans="1:18" x14ac:dyDescent="0.25">
      <c r="A3203">
        <v>3201</v>
      </c>
      <c r="B3203">
        <v>21</v>
      </c>
      <c r="C3203">
        <v>101742</v>
      </c>
      <c r="D3203">
        <v>4.1008815790000002</v>
      </c>
      <c r="E3203">
        <v>-73.636966360000002</v>
      </c>
      <c r="F3203">
        <v>17</v>
      </c>
      <c r="G3203">
        <v>39</v>
      </c>
      <c r="H3203">
        <v>4.1002216957115296</v>
      </c>
      <c r="I3203">
        <v>-73.637551676730695</v>
      </c>
      <c r="J3203">
        <v>9.7909350873633796E-2</v>
      </c>
      <c r="K3203">
        <v>46426</v>
      </c>
      <c r="L3203">
        <v>4.0999999999999996</v>
      </c>
      <c r="M3203">
        <v>-73.6375405</v>
      </c>
      <c r="N3203">
        <v>17</v>
      </c>
      <c r="O3203">
        <v>703</v>
      </c>
      <c r="P3203">
        <f t="shared" ref="P3203:P3266" si="101">+O3203/60</f>
        <v>11.716666666666667</v>
      </c>
      <c r="R3203" t="str">
        <f t="shared" si="100"/>
        <v>3201,21,101742,4.100881579,-73.63696636,17,39,4.10022169571153,-73.6375516767307,0.0979093508736338,46426,4.1,-73.6375405,17,703,11.7166666666667</v>
      </c>
    </row>
    <row r="3204" spans="1:18" x14ac:dyDescent="0.25">
      <c r="A3204">
        <v>3202</v>
      </c>
      <c r="B3204">
        <v>29</v>
      </c>
      <c r="C3204">
        <v>101732</v>
      </c>
      <c r="D3204">
        <v>4.1003207530000001</v>
      </c>
      <c r="E3204">
        <v>-73.637828650000003</v>
      </c>
      <c r="F3204">
        <v>14</v>
      </c>
      <c r="G3204">
        <v>39</v>
      </c>
      <c r="H3204">
        <v>4.1002216957115296</v>
      </c>
      <c r="I3204">
        <v>-73.637551676730695</v>
      </c>
      <c r="J3204">
        <v>3.2613721884727803E-2</v>
      </c>
      <c r="K3204">
        <v>46426</v>
      </c>
      <c r="L3204">
        <v>4.0999999999999996</v>
      </c>
      <c r="M3204">
        <v>-73.6375405</v>
      </c>
      <c r="N3204">
        <v>14</v>
      </c>
      <c r="O3204">
        <v>703</v>
      </c>
      <c r="P3204">
        <f t="shared" si="101"/>
        <v>11.716666666666667</v>
      </c>
      <c r="R3204" t="str">
        <f t="shared" si="100"/>
        <v>3202,29,101732,4.100320753,-73.63782865,14,39,4.10022169571153,-73.6375516767307,0.0326137218847278,46426,4.1,-73.6375405,14,703,11.7166666666667</v>
      </c>
    </row>
    <row r="3205" spans="1:18" x14ac:dyDescent="0.25">
      <c r="A3205">
        <v>3203</v>
      </c>
      <c r="B3205">
        <v>31</v>
      </c>
      <c r="C3205">
        <v>101750</v>
      </c>
      <c r="D3205">
        <v>4.1012156409999996</v>
      </c>
      <c r="E3205">
        <v>-73.636233709999999</v>
      </c>
      <c r="F3205">
        <v>10</v>
      </c>
      <c r="G3205">
        <v>39</v>
      </c>
      <c r="H3205">
        <v>4.1002216957115296</v>
      </c>
      <c r="I3205">
        <v>-73.637551676730695</v>
      </c>
      <c r="J3205">
        <v>0.183140151216868</v>
      </c>
      <c r="K3205">
        <v>46426</v>
      </c>
      <c r="L3205">
        <v>4.0999999999999996</v>
      </c>
      <c r="M3205">
        <v>-73.6375405</v>
      </c>
      <c r="N3205">
        <v>10</v>
      </c>
      <c r="O3205">
        <v>703</v>
      </c>
      <c r="P3205">
        <f t="shared" si="101"/>
        <v>11.716666666666667</v>
      </c>
      <c r="R3205" t="str">
        <f t="shared" si="100"/>
        <v>3203,31,101750,4.101215641,-73.63623371,10,39,4.10022169571153,-73.6375516767307,0.183140151216868,46426,4.1,-73.6375405,10,703,11.7166666666667</v>
      </c>
    </row>
    <row r="3206" spans="1:18" x14ac:dyDescent="0.25">
      <c r="A3206">
        <v>3204</v>
      </c>
      <c r="B3206">
        <v>1</v>
      </c>
      <c r="C3206">
        <v>131476</v>
      </c>
      <c r="D3206">
        <v>4.098001139</v>
      </c>
      <c r="E3206">
        <v>-73.639555889999997</v>
      </c>
      <c r="F3206">
        <v>15</v>
      </c>
      <c r="G3206">
        <v>39</v>
      </c>
      <c r="H3206">
        <v>4.1002216957115296</v>
      </c>
      <c r="I3206">
        <v>-73.637551676730695</v>
      </c>
      <c r="J3206">
        <v>0.33202462020306001</v>
      </c>
      <c r="K3206">
        <v>46426</v>
      </c>
      <c r="L3206">
        <v>4.0999999999999996</v>
      </c>
      <c r="M3206">
        <v>-73.6375405</v>
      </c>
      <c r="N3206">
        <v>15</v>
      </c>
      <c r="O3206">
        <v>703</v>
      </c>
      <c r="P3206">
        <f t="shared" si="101"/>
        <v>11.716666666666667</v>
      </c>
      <c r="R3206" t="str">
        <f t="shared" si="100"/>
        <v>3204,1,131476,4.098001139,-73.63955589,15,39,4.10022169571153,-73.6375516767307,0.33202462020306,46426,4.1,-73.6375405,15,703,11.7166666666667</v>
      </c>
    </row>
    <row r="3207" spans="1:18" x14ac:dyDescent="0.25">
      <c r="A3207">
        <v>3205</v>
      </c>
      <c r="B3207">
        <v>4</v>
      </c>
      <c r="C3207">
        <v>103511</v>
      </c>
      <c r="D3207">
        <v>4.1000345769999997</v>
      </c>
      <c r="E3207">
        <v>-73.637528250000003</v>
      </c>
      <c r="F3207">
        <v>14</v>
      </c>
      <c r="G3207">
        <v>39</v>
      </c>
      <c r="H3207">
        <v>4.1002216957115296</v>
      </c>
      <c r="I3207">
        <v>-73.637551676730695</v>
      </c>
      <c r="J3207">
        <v>2.0955090526190798E-2</v>
      </c>
      <c r="K3207">
        <v>46426</v>
      </c>
      <c r="L3207">
        <v>4.0999999999999996</v>
      </c>
      <c r="M3207">
        <v>-73.6375405</v>
      </c>
      <c r="N3207">
        <v>14</v>
      </c>
      <c r="O3207">
        <v>703</v>
      </c>
      <c r="P3207">
        <f t="shared" si="101"/>
        <v>11.716666666666667</v>
      </c>
      <c r="R3207" t="str">
        <f t="shared" si="100"/>
        <v>3205,4,103511,4.100034577,-73.63752825,14,39,4.10022169571153,-73.6375516767307,0.0209550905261908,46426,4.1,-73.6375405,14,703,11.7166666666667</v>
      </c>
    </row>
    <row r="3208" spans="1:18" x14ac:dyDescent="0.25">
      <c r="A3208">
        <v>3206</v>
      </c>
      <c r="B3208">
        <v>8</v>
      </c>
      <c r="C3208">
        <v>131480</v>
      </c>
      <c r="D3208">
        <v>4.0997000469999998</v>
      </c>
      <c r="E3208">
        <v>-73.636212439999994</v>
      </c>
      <c r="F3208">
        <v>13</v>
      </c>
      <c r="G3208">
        <v>39</v>
      </c>
      <c r="H3208">
        <v>4.1002216957115296</v>
      </c>
      <c r="I3208">
        <v>-73.637551676730695</v>
      </c>
      <c r="J3208">
        <v>0.15935915206045401</v>
      </c>
      <c r="K3208">
        <v>46426</v>
      </c>
      <c r="L3208">
        <v>4.0999999999999996</v>
      </c>
      <c r="M3208">
        <v>-73.6375405</v>
      </c>
      <c r="N3208">
        <v>13</v>
      </c>
      <c r="O3208">
        <v>703</v>
      </c>
      <c r="P3208">
        <f t="shared" si="101"/>
        <v>11.716666666666667</v>
      </c>
      <c r="R3208" t="str">
        <f t="shared" si="100"/>
        <v>3206,8,131480,4.099700047,-73.63621244,13,39,4.10022169571153,-73.6375516767307,0.159359152060454,46426,4.1,-73.6375405,13,703,11.7166666666667</v>
      </c>
    </row>
    <row r="3209" spans="1:18" x14ac:dyDescent="0.25">
      <c r="A3209">
        <v>3207</v>
      </c>
      <c r="B3209">
        <v>14</v>
      </c>
      <c r="C3209">
        <v>103513</v>
      </c>
      <c r="D3209">
        <v>4.0994444980000004</v>
      </c>
      <c r="E3209">
        <v>-73.637381419999997</v>
      </c>
      <c r="F3209">
        <v>22</v>
      </c>
      <c r="G3209">
        <v>39</v>
      </c>
      <c r="H3209">
        <v>4.1002216957115296</v>
      </c>
      <c r="I3209">
        <v>-73.637551676730695</v>
      </c>
      <c r="J3209">
        <v>8.8403884531361707E-2</v>
      </c>
      <c r="K3209">
        <v>46426</v>
      </c>
      <c r="L3209">
        <v>4.0999999999999996</v>
      </c>
      <c r="M3209">
        <v>-73.6375405</v>
      </c>
      <c r="N3209">
        <v>22</v>
      </c>
      <c r="O3209">
        <v>703</v>
      </c>
      <c r="P3209">
        <f t="shared" si="101"/>
        <v>11.716666666666667</v>
      </c>
      <c r="R3209" t="str">
        <f t="shared" si="100"/>
        <v>3207,14,103513,4.099444498,-73.63738142,22,39,4.10022169571153,-73.6375516767307,0.0884038845313617,46426,4.1,-73.6375405,22,703,11.7166666666667</v>
      </c>
    </row>
    <row r="3210" spans="1:18" x14ac:dyDescent="0.25">
      <c r="A3210">
        <v>3208</v>
      </c>
      <c r="B3210">
        <v>5</v>
      </c>
      <c r="C3210">
        <v>611478</v>
      </c>
      <c r="D3210">
        <v>4.0909639560000004</v>
      </c>
      <c r="E3210">
        <v>-73.666162099999994</v>
      </c>
      <c r="F3210">
        <v>30</v>
      </c>
      <c r="G3210">
        <v>26</v>
      </c>
      <c r="H3210">
        <v>4.0902708604571396</v>
      </c>
      <c r="I3210">
        <v>-73.665825127999994</v>
      </c>
      <c r="J3210">
        <v>8.5599073642919105E-2</v>
      </c>
      <c r="K3210">
        <v>48924</v>
      </c>
      <c r="L3210">
        <v>4.09</v>
      </c>
      <c r="M3210">
        <v>-73.665895399999997</v>
      </c>
      <c r="N3210">
        <v>30</v>
      </c>
      <c r="O3210">
        <v>308</v>
      </c>
      <c r="P3210">
        <f t="shared" si="101"/>
        <v>5.1333333333333337</v>
      </c>
      <c r="R3210" t="str">
        <f t="shared" si="100"/>
        <v>3208,5,611478,4.090963956,-73.6661621,30,26,4.09027086045714,-73.665825128,0.0855990736429191,48924,4.09,-73.6658954,30,308,5.13333333333333</v>
      </c>
    </row>
    <row r="3211" spans="1:18" x14ac:dyDescent="0.25">
      <c r="A3211">
        <v>3209</v>
      </c>
      <c r="B3211">
        <v>4</v>
      </c>
      <c r="C3211">
        <v>611523</v>
      </c>
      <c r="D3211">
        <v>4.0827442219999996</v>
      </c>
      <c r="E3211">
        <v>-73.666266010000001</v>
      </c>
      <c r="F3211">
        <v>60</v>
      </c>
      <c r="G3211">
        <v>118</v>
      </c>
      <c r="H3211">
        <v>4.0833717727777703</v>
      </c>
      <c r="I3211">
        <v>-73.667792254074001</v>
      </c>
      <c r="J3211">
        <v>0.18298332585628899</v>
      </c>
      <c r="K3211">
        <v>50388</v>
      </c>
      <c r="L3211">
        <v>4.0830000000000002</v>
      </c>
      <c r="M3211">
        <v>-73.667664500000001</v>
      </c>
      <c r="N3211">
        <v>60</v>
      </c>
      <c r="O3211">
        <v>368</v>
      </c>
      <c r="P3211">
        <f t="shared" si="101"/>
        <v>6.1333333333333337</v>
      </c>
      <c r="R3211" t="str">
        <f t="shared" si="100"/>
        <v>3209,4,611523,4.082744222,-73.66626601,60,118,4.08337177277777,-73.667792254074,0.182983325856289,50388,4.083,-73.6676645,60,368,6.13333333333333</v>
      </c>
    </row>
    <row r="3212" spans="1:18" x14ac:dyDescent="0.25">
      <c r="A3212">
        <v>3210</v>
      </c>
      <c r="B3212">
        <v>1</v>
      </c>
      <c r="C3212">
        <v>611568</v>
      </c>
      <c r="D3212">
        <v>4.0818474519999999</v>
      </c>
      <c r="E3212">
        <v>-73.661628300000004</v>
      </c>
      <c r="F3212">
        <v>22</v>
      </c>
      <c r="G3212">
        <v>48</v>
      </c>
      <c r="H3212">
        <v>4.0817274714166603</v>
      </c>
      <c r="I3212">
        <v>-73.662956182666605</v>
      </c>
      <c r="J3212">
        <v>0.14778945909883601</v>
      </c>
      <c r="K3212">
        <v>50741</v>
      </c>
      <c r="L3212">
        <v>4.0819999999999999</v>
      </c>
      <c r="M3212">
        <v>-73.662943600000006</v>
      </c>
      <c r="N3212">
        <v>22</v>
      </c>
      <c r="O3212">
        <v>433</v>
      </c>
      <c r="P3212">
        <f t="shared" si="101"/>
        <v>7.2166666666666668</v>
      </c>
      <c r="R3212" t="str">
        <f t="shared" si="100"/>
        <v>3210,1,611568,4.081847452,-73.6616283,22,48,4.08172747141666,-73.6629561826666,0.147789459098836,50741,4.082,-73.6629436,22,433,7.21666666666667</v>
      </c>
    </row>
    <row r="3213" spans="1:18" x14ac:dyDescent="0.25">
      <c r="A3213">
        <v>3211</v>
      </c>
      <c r="B3213">
        <v>17</v>
      </c>
      <c r="C3213">
        <v>611584</v>
      </c>
      <c r="D3213">
        <v>4.0803456860000002</v>
      </c>
      <c r="E3213">
        <v>-73.661413269999997</v>
      </c>
      <c r="F3213">
        <v>15</v>
      </c>
      <c r="G3213">
        <v>48</v>
      </c>
      <c r="H3213">
        <v>4.0817274714166603</v>
      </c>
      <c r="I3213">
        <v>-73.662956182666605</v>
      </c>
      <c r="J3213">
        <v>0.22983976105367501</v>
      </c>
      <c r="K3213">
        <v>50741</v>
      </c>
      <c r="L3213">
        <v>4.0819999999999999</v>
      </c>
      <c r="M3213">
        <v>-73.662943600000006</v>
      </c>
      <c r="N3213">
        <v>15</v>
      </c>
      <c r="O3213">
        <v>433</v>
      </c>
      <c r="P3213">
        <f t="shared" si="101"/>
        <v>7.2166666666666668</v>
      </c>
      <c r="R3213" t="str">
        <f t="shared" si="100"/>
        <v>3211,17,611584,4.080345686,-73.66141327,15,48,4.08172747141666,-73.6629561826666,0.229839761053675,50741,4.082,-73.6629436,15,433,7.21666666666667</v>
      </c>
    </row>
    <row r="3214" spans="1:18" x14ac:dyDescent="0.25">
      <c r="A3214">
        <v>3212</v>
      </c>
      <c r="B3214">
        <v>18</v>
      </c>
      <c r="C3214">
        <v>611585</v>
      </c>
      <c r="D3214">
        <v>4.0800089579999996</v>
      </c>
      <c r="E3214">
        <v>-73.661365050000001</v>
      </c>
      <c r="F3214">
        <v>21</v>
      </c>
      <c r="G3214">
        <v>48</v>
      </c>
      <c r="H3214">
        <v>4.0817274714166603</v>
      </c>
      <c r="I3214">
        <v>-73.662956182666605</v>
      </c>
      <c r="J3214">
        <v>0.25995130960920598</v>
      </c>
      <c r="K3214">
        <v>50741</v>
      </c>
      <c r="L3214">
        <v>4.0819999999999999</v>
      </c>
      <c r="M3214">
        <v>-73.662943600000006</v>
      </c>
      <c r="N3214">
        <v>21</v>
      </c>
      <c r="O3214">
        <v>433</v>
      </c>
      <c r="P3214">
        <f t="shared" si="101"/>
        <v>7.2166666666666668</v>
      </c>
      <c r="R3214" t="str">
        <f t="shared" si="100"/>
        <v>3212,18,611585,4.080008958,-73.66136505,21,48,4.08172747141666,-73.6629561826666,0.259951309609206,50741,4.082,-73.6629436,21,433,7.21666666666667</v>
      </c>
    </row>
    <row r="3215" spans="1:18" x14ac:dyDescent="0.25">
      <c r="A3215">
        <v>3213</v>
      </c>
      <c r="B3215">
        <v>19</v>
      </c>
      <c r="C3215">
        <v>611586</v>
      </c>
      <c r="D3215">
        <v>4.0799067109999996</v>
      </c>
      <c r="E3215">
        <v>-73.661855059999994</v>
      </c>
      <c r="F3215">
        <v>46</v>
      </c>
      <c r="G3215">
        <v>48</v>
      </c>
      <c r="H3215">
        <v>4.0817274714166603</v>
      </c>
      <c r="I3215">
        <v>-73.662956182666605</v>
      </c>
      <c r="J3215">
        <v>0.236294413968205</v>
      </c>
      <c r="K3215">
        <v>50741</v>
      </c>
      <c r="L3215">
        <v>4.0819999999999999</v>
      </c>
      <c r="M3215">
        <v>-73.662943600000006</v>
      </c>
      <c r="N3215">
        <v>46</v>
      </c>
      <c r="O3215">
        <v>433</v>
      </c>
      <c r="P3215">
        <f t="shared" si="101"/>
        <v>7.2166666666666668</v>
      </c>
      <c r="R3215" t="str">
        <f t="shared" si="100"/>
        <v>3213,19,611586,4.079906711,-73.66185506,46,48,4.08172747141666,-73.6629561826666,0.236294413968205,50741,4.082,-73.6629436,46,433,7.21666666666667</v>
      </c>
    </row>
    <row r="3216" spans="1:18" x14ac:dyDescent="0.25">
      <c r="A3216">
        <v>3214</v>
      </c>
      <c r="B3216">
        <v>21</v>
      </c>
      <c r="C3216">
        <v>611588</v>
      </c>
      <c r="D3216">
        <v>4.0803417360000003</v>
      </c>
      <c r="E3216">
        <v>-73.663257700000003</v>
      </c>
      <c r="F3216">
        <v>33</v>
      </c>
      <c r="G3216">
        <v>48</v>
      </c>
      <c r="H3216">
        <v>4.0817274714166603</v>
      </c>
      <c r="I3216">
        <v>-73.662956182666605</v>
      </c>
      <c r="J3216">
        <v>0.1575750541117</v>
      </c>
      <c r="K3216">
        <v>50741</v>
      </c>
      <c r="L3216">
        <v>4.0819999999999999</v>
      </c>
      <c r="M3216">
        <v>-73.662943600000006</v>
      </c>
      <c r="N3216">
        <v>33</v>
      </c>
      <c r="O3216">
        <v>433</v>
      </c>
      <c r="P3216">
        <f t="shared" si="101"/>
        <v>7.2166666666666668</v>
      </c>
      <c r="R3216" t="str">
        <f t="shared" si="100"/>
        <v>3214,21,611588,4.080341736,-73.6632577,33,48,4.08172747141666,-73.6629561826666,0.1575750541117,50741,4.082,-73.6629436,33,433,7.21666666666667</v>
      </c>
    </row>
    <row r="3217" spans="1:18" x14ac:dyDescent="0.25">
      <c r="A3217">
        <v>3215</v>
      </c>
      <c r="B3217">
        <v>27</v>
      </c>
      <c r="C3217">
        <v>130357</v>
      </c>
      <c r="D3217">
        <v>4.0805936789999997</v>
      </c>
      <c r="E3217">
        <v>-73.663855560000002</v>
      </c>
      <c r="F3217">
        <v>21</v>
      </c>
      <c r="G3217">
        <v>48</v>
      </c>
      <c r="H3217">
        <v>4.0817274714166603</v>
      </c>
      <c r="I3217">
        <v>-73.662956182666605</v>
      </c>
      <c r="J3217">
        <v>0.16066200432970901</v>
      </c>
      <c r="K3217">
        <v>50741</v>
      </c>
      <c r="L3217">
        <v>4.0819999999999999</v>
      </c>
      <c r="M3217">
        <v>-73.662943600000006</v>
      </c>
      <c r="N3217">
        <v>21</v>
      </c>
      <c r="O3217">
        <v>433</v>
      </c>
      <c r="P3217">
        <f t="shared" si="101"/>
        <v>7.2166666666666668</v>
      </c>
      <c r="R3217" t="str">
        <f t="shared" si="100"/>
        <v>3215,27,130357,4.080593679,-73.66385556,21,48,4.08172747141666,-73.6629561826666,0.160662004329709,50741,4.082,-73.6629436,21,433,7.21666666666667</v>
      </c>
    </row>
    <row r="3218" spans="1:18" x14ac:dyDescent="0.25">
      <c r="A3218">
        <v>3216</v>
      </c>
      <c r="B3218">
        <v>16</v>
      </c>
      <c r="C3218">
        <v>612421</v>
      </c>
      <c r="D3218">
        <v>4.0833104269999998</v>
      </c>
      <c r="E3218">
        <v>-73.663447469999994</v>
      </c>
      <c r="F3218">
        <v>17</v>
      </c>
      <c r="G3218">
        <v>48</v>
      </c>
      <c r="H3218">
        <v>4.0817274714166603</v>
      </c>
      <c r="I3218">
        <v>-73.662956182666605</v>
      </c>
      <c r="J3218">
        <v>0.18414233648298101</v>
      </c>
      <c r="K3218">
        <v>50741</v>
      </c>
      <c r="L3218">
        <v>4.0819999999999999</v>
      </c>
      <c r="M3218">
        <v>-73.662943600000006</v>
      </c>
      <c r="N3218">
        <v>17</v>
      </c>
      <c r="O3218">
        <v>433</v>
      </c>
      <c r="P3218">
        <f t="shared" si="101"/>
        <v>7.2166666666666668</v>
      </c>
      <c r="R3218" t="str">
        <f t="shared" si="100"/>
        <v>3216,16,612421,4.083310427,-73.66344747,17,48,4.08172747141666,-73.6629561826666,0.184142336482981,50741,4.082,-73.6629436,17,433,7.21666666666667</v>
      </c>
    </row>
    <row r="3219" spans="1:18" x14ac:dyDescent="0.25">
      <c r="A3219">
        <v>3217</v>
      </c>
      <c r="B3219">
        <v>11</v>
      </c>
      <c r="C3219">
        <v>611704</v>
      </c>
      <c r="D3219">
        <v>4.0782688089999999</v>
      </c>
      <c r="E3219">
        <v>-73.669637609999995</v>
      </c>
      <c r="F3219">
        <v>12</v>
      </c>
      <c r="G3219">
        <v>20</v>
      </c>
      <c r="H3219">
        <v>4.07927957156756</v>
      </c>
      <c r="I3219">
        <v>-73.669772300540501</v>
      </c>
      <c r="J3219">
        <v>0.113308972934966</v>
      </c>
      <c r="K3219">
        <v>51344</v>
      </c>
      <c r="L3219">
        <v>4.0789999999999997</v>
      </c>
      <c r="M3219">
        <v>-73.669393999999997</v>
      </c>
      <c r="N3219">
        <v>12</v>
      </c>
      <c r="O3219">
        <v>381</v>
      </c>
      <c r="P3219">
        <f t="shared" si="101"/>
        <v>6.35</v>
      </c>
      <c r="R3219" t="str">
        <f t="shared" si="100"/>
        <v>3217,11,611704,4.078268809,-73.66963761,12,20,4.07927957156756,-73.6697723005405,0.113308972934966,51344,4.079,-73.669394,12,381,6.35</v>
      </c>
    </row>
    <row r="3220" spans="1:18" x14ac:dyDescent="0.25">
      <c r="A3220">
        <v>3218</v>
      </c>
      <c r="B3220">
        <v>13</v>
      </c>
      <c r="C3220">
        <v>611706</v>
      </c>
      <c r="D3220">
        <v>4.0778229560000003</v>
      </c>
      <c r="E3220">
        <v>-73.670296649999997</v>
      </c>
      <c r="F3220">
        <v>21</v>
      </c>
      <c r="G3220">
        <v>20</v>
      </c>
      <c r="H3220">
        <v>4.07927957156756</v>
      </c>
      <c r="I3220">
        <v>-73.669772300540501</v>
      </c>
      <c r="J3220">
        <v>0.171984932811861</v>
      </c>
      <c r="K3220">
        <v>51344</v>
      </c>
      <c r="L3220">
        <v>4.0789999999999997</v>
      </c>
      <c r="M3220">
        <v>-73.669393999999997</v>
      </c>
      <c r="N3220">
        <v>21</v>
      </c>
      <c r="O3220">
        <v>381</v>
      </c>
      <c r="P3220">
        <f t="shared" si="101"/>
        <v>6.35</v>
      </c>
      <c r="R3220" t="str">
        <f t="shared" si="100"/>
        <v>3218,13,611706,4.077822956,-73.67029665,21,20,4.07927957156756,-73.6697723005405,0.171984932811861,51344,4.079,-73.669394,21,381,6.35</v>
      </c>
    </row>
    <row r="3221" spans="1:18" x14ac:dyDescent="0.25">
      <c r="A3221">
        <v>3219</v>
      </c>
      <c r="B3221">
        <v>31</v>
      </c>
      <c r="C3221">
        <v>130363</v>
      </c>
      <c r="D3221">
        <v>4.0713368289999998</v>
      </c>
      <c r="E3221">
        <v>-73.669713000000002</v>
      </c>
      <c r="F3221">
        <v>35</v>
      </c>
      <c r="G3221">
        <v>67</v>
      </c>
      <c r="H3221">
        <v>4.0718872981818102</v>
      </c>
      <c r="I3221">
        <v>-73.670027924545394</v>
      </c>
      <c r="J3221">
        <v>7.0430338624327807E-2</v>
      </c>
      <c r="K3221">
        <v>52470</v>
      </c>
      <c r="L3221">
        <v>4.0720000000000001</v>
      </c>
      <c r="M3221">
        <v>-73.670118599999995</v>
      </c>
      <c r="N3221">
        <v>35</v>
      </c>
      <c r="O3221">
        <v>545</v>
      </c>
      <c r="P3221">
        <f t="shared" si="101"/>
        <v>9.0833333333333339</v>
      </c>
      <c r="R3221" t="str">
        <f t="shared" si="100"/>
        <v>3219,31,130363,4.071336829,-73.669713,35,67,4.07188729818181,-73.6700279245454,0.0704303386243278,52470,4.072,-73.6701186,35,545,9.08333333333333</v>
      </c>
    </row>
    <row r="3222" spans="1:18" x14ac:dyDescent="0.25">
      <c r="A3222">
        <v>3220</v>
      </c>
      <c r="B3222">
        <v>31</v>
      </c>
      <c r="C3222">
        <v>130372</v>
      </c>
      <c r="D3222">
        <v>4.078327603</v>
      </c>
      <c r="E3222">
        <v>-73.676917700000004</v>
      </c>
      <c r="F3222">
        <v>21</v>
      </c>
      <c r="G3222">
        <v>90</v>
      </c>
      <c r="H3222">
        <v>4.0777613103999997</v>
      </c>
      <c r="I3222">
        <v>-73.676243025777694</v>
      </c>
      <c r="J3222">
        <v>9.7737716359849902E-2</v>
      </c>
      <c r="K3222">
        <v>51615</v>
      </c>
      <c r="L3222">
        <v>4.0780000000000003</v>
      </c>
      <c r="M3222">
        <v>-73.676300600000005</v>
      </c>
      <c r="N3222">
        <v>21</v>
      </c>
      <c r="O3222">
        <v>618</v>
      </c>
      <c r="P3222">
        <f t="shared" si="101"/>
        <v>10.3</v>
      </c>
      <c r="R3222" t="str">
        <f t="shared" si="100"/>
        <v>3220,31,130372,4.078327603,-73.6769177,21,90,4.0777613104,-73.6762430257777,0.0977377163598499,51615,4.078,-73.6763006,21,618,10.3</v>
      </c>
    </row>
    <row r="3223" spans="1:18" x14ac:dyDescent="0.25">
      <c r="A3223">
        <v>3221</v>
      </c>
      <c r="B3223">
        <v>23</v>
      </c>
      <c r="C3223">
        <v>611791</v>
      </c>
      <c r="D3223">
        <v>4.0666852020000004</v>
      </c>
      <c r="E3223">
        <v>-73.671312139999998</v>
      </c>
      <c r="F3223">
        <v>26</v>
      </c>
      <c r="G3223">
        <v>98</v>
      </c>
      <c r="H3223">
        <v>4.0676324419999998</v>
      </c>
      <c r="I3223">
        <v>-73.671252305294104</v>
      </c>
      <c r="J3223">
        <v>0.10547089355417399</v>
      </c>
      <c r="K3223">
        <v>53013</v>
      </c>
      <c r="L3223">
        <v>4.0679999999999996</v>
      </c>
      <c r="M3223">
        <v>-73.671379099999996</v>
      </c>
      <c r="N3223">
        <v>26</v>
      </c>
      <c r="O3223">
        <v>735</v>
      </c>
      <c r="P3223">
        <f t="shared" si="101"/>
        <v>12.25</v>
      </c>
      <c r="R3223" t="str">
        <f t="shared" si="100"/>
        <v>3221,23,611791,4.066685202,-73.67131214,26,98,4.067632442,-73.6712523052941,0.105470893554174,53013,4.068,-73.6713791,26,735,12.25</v>
      </c>
    </row>
    <row r="3224" spans="1:18" x14ac:dyDescent="0.25">
      <c r="A3224">
        <v>3222</v>
      </c>
      <c r="B3224">
        <v>26</v>
      </c>
      <c r="C3224">
        <v>611794</v>
      </c>
      <c r="D3224">
        <v>4.0663931260000004</v>
      </c>
      <c r="E3224">
        <v>-73.672081770000005</v>
      </c>
      <c r="F3224">
        <v>16</v>
      </c>
      <c r="G3224">
        <v>98</v>
      </c>
      <c r="H3224">
        <v>4.0676324419999998</v>
      </c>
      <c r="I3224">
        <v>-73.671252305294104</v>
      </c>
      <c r="J3224">
        <v>0.16558965963383199</v>
      </c>
      <c r="K3224">
        <v>53013</v>
      </c>
      <c r="L3224">
        <v>4.0679999999999996</v>
      </c>
      <c r="M3224">
        <v>-73.671379099999996</v>
      </c>
      <c r="N3224">
        <v>16</v>
      </c>
      <c r="O3224">
        <v>735</v>
      </c>
      <c r="P3224">
        <f t="shared" si="101"/>
        <v>12.25</v>
      </c>
      <c r="R3224" t="str">
        <f t="shared" si="100"/>
        <v>3222,26,611794,4.066393126,-73.67208177,16,98,4.067632442,-73.6712523052941,0.165589659633832,53013,4.068,-73.6713791,16,735,12.25</v>
      </c>
    </row>
    <row r="3225" spans="1:18" x14ac:dyDescent="0.25">
      <c r="A3225">
        <v>3223</v>
      </c>
      <c r="B3225">
        <v>4</v>
      </c>
      <c r="C3225">
        <v>130394</v>
      </c>
      <c r="D3225">
        <v>4.0770199009999999</v>
      </c>
      <c r="E3225">
        <v>-73.679169509999994</v>
      </c>
      <c r="F3225">
        <v>30</v>
      </c>
      <c r="G3225">
        <v>74</v>
      </c>
      <c r="H3225">
        <v>4.0749982354285699</v>
      </c>
      <c r="I3225">
        <v>-73.680102575714201</v>
      </c>
      <c r="J3225">
        <v>0.24732128400397499</v>
      </c>
      <c r="K3225">
        <v>52064</v>
      </c>
      <c r="L3225">
        <v>4.0750000000000002</v>
      </c>
      <c r="M3225">
        <v>-73.680949100000007</v>
      </c>
      <c r="N3225">
        <v>30</v>
      </c>
      <c r="O3225">
        <v>824</v>
      </c>
      <c r="P3225">
        <f t="shared" si="101"/>
        <v>13.733333333333333</v>
      </c>
      <c r="R3225" t="str">
        <f t="shared" si="100"/>
        <v>3223,4,130394,4.077019901,-73.67916951,30,74,4.07499823542857,-73.6801025757142,0.247321284003975,52064,4.075,-73.6809491,30,824,13.7333333333333</v>
      </c>
    </row>
    <row r="3226" spans="1:18" x14ac:dyDescent="0.25">
      <c r="A3226">
        <v>3224</v>
      </c>
      <c r="B3226">
        <v>9</v>
      </c>
      <c r="C3226">
        <v>130226</v>
      </c>
      <c r="D3226">
        <v>4.1280229000000004</v>
      </c>
      <c r="E3226">
        <v>-73.588586950000007</v>
      </c>
      <c r="F3226">
        <v>27</v>
      </c>
      <c r="G3226">
        <v>176</v>
      </c>
      <c r="H3226">
        <v>4.1293690441111099</v>
      </c>
      <c r="I3226">
        <v>-73.590188246222198</v>
      </c>
      <c r="J3226">
        <v>0.23211485660651501</v>
      </c>
      <c r="K3226">
        <v>29408</v>
      </c>
      <c r="L3226">
        <v>4.1289999999999996</v>
      </c>
      <c r="M3226">
        <v>-73.589943000000005</v>
      </c>
      <c r="N3226">
        <v>27</v>
      </c>
      <c r="O3226">
        <v>986</v>
      </c>
      <c r="P3226">
        <f t="shared" si="101"/>
        <v>16.433333333333334</v>
      </c>
      <c r="R3226" t="str">
        <f t="shared" si="100"/>
        <v>3224,9,130226,4.1280229,-73.58858695,27,176,4.12936904411111,-73.5901882462222,0.232114856606515,29408,4.129,-73.589943,27,986,16.4333333333333</v>
      </c>
    </row>
    <row r="3227" spans="1:18" x14ac:dyDescent="0.25">
      <c r="A3227">
        <v>3225</v>
      </c>
      <c r="B3227">
        <v>4</v>
      </c>
      <c r="C3227">
        <v>130418</v>
      </c>
      <c r="D3227">
        <v>4.0767456580000001</v>
      </c>
      <c r="E3227">
        <v>-73.676115170000003</v>
      </c>
      <c r="F3227">
        <v>13</v>
      </c>
      <c r="G3227">
        <v>90</v>
      </c>
      <c r="H3227">
        <v>4.0777613103999997</v>
      </c>
      <c r="I3227">
        <v>-73.676243025777694</v>
      </c>
      <c r="J3227">
        <v>0.113750776230907</v>
      </c>
      <c r="K3227">
        <v>51615</v>
      </c>
      <c r="L3227">
        <v>4.0780000000000003</v>
      </c>
      <c r="M3227">
        <v>-73.676300600000005</v>
      </c>
      <c r="N3227">
        <v>13</v>
      </c>
      <c r="O3227">
        <v>618</v>
      </c>
      <c r="P3227">
        <f t="shared" si="101"/>
        <v>10.3</v>
      </c>
      <c r="R3227" t="str">
        <f t="shared" si="100"/>
        <v>3225,4,130418,4.076745658,-73.67611517,13,90,4.0777613104,-73.6762430257777,0.113750776230907,51615,4.078,-73.6763006,13,618,10.3</v>
      </c>
    </row>
    <row r="3228" spans="1:18" x14ac:dyDescent="0.25">
      <c r="A3228">
        <v>3226</v>
      </c>
      <c r="B3228">
        <v>37</v>
      </c>
      <c r="C3228">
        <v>252234</v>
      </c>
      <c r="D3228">
        <v>4.076972456</v>
      </c>
      <c r="E3228">
        <v>-73.675711370000002</v>
      </c>
      <c r="F3228">
        <v>10</v>
      </c>
      <c r="G3228">
        <v>90</v>
      </c>
      <c r="H3228">
        <v>4.0777613103999997</v>
      </c>
      <c r="I3228">
        <v>-73.676243025777694</v>
      </c>
      <c r="J3228">
        <v>0.10562850331174201</v>
      </c>
      <c r="K3228">
        <v>51615</v>
      </c>
      <c r="L3228">
        <v>4.0780000000000003</v>
      </c>
      <c r="M3228">
        <v>-73.676300600000005</v>
      </c>
      <c r="N3228">
        <v>10</v>
      </c>
      <c r="O3228">
        <v>618</v>
      </c>
      <c r="P3228">
        <f t="shared" si="101"/>
        <v>10.3</v>
      </c>
      <c r="R3228" t="str">
        <f t="shared" si="100"/>
        <v>3226,37,252234,4.076972456,-73.67571137,10,90,4.0777613104,-73.6762430257777,0.105628503311742,51615,4.078,-73.6763006,10,618,10.3</v>
      </c>
    </row>
    <row r="3229" spans="1:18" x14ac:dyDescent="0.25">
      <c r="A3229">
        <v>3227</v>
      </c>
      <c r="B3229">
        <v>20</v>
      </c>
      <c r="C3229">
        <v>130452</v>
      </c>
      <c r="D3229">
        <v>4.0639493880000002</v>
      </c>
      <c r="E3229">
        <v>-73.668873610000006</v>
      </c>
      <c r="F3229">
        <v>16</v>
      </c>
      <c r="G3229">
        <v>149</v>
      </c>
      <c r="H3229">
        <v>4.0642508835263103</v>
      </c>
      <c r="I3229">
        <v>-73.669118169473606</v>
      </c>
      <c r="J3229">
        <v>4.3097131696833997E-2</v>
      </c>
      <c r="K3229">
        <v>53556</v>
      </c>
      <c r="L3229">
        <v>4.0640000000000001</v>
      </c>
      <c r="M3229">
        <v>-73.669212200000004</v>
      </c>
      <c r="N3229">
        <v>16</v>
      </c>
      <c r="O3229">
        <v>776</v>
      </c>
      <c r="P3229">
        <f t="shared" si="101"/>
        <v>12.933333333333334</v>
      </c>
      <c r="R3229" t="str">
        <f t="shared" si="100"/>
        <v>3227,20,130452,4.063949388,-73.66887361,16,149,4.06425088352631,-73.6691181694736,0.043097131696834,53556,4.064,-73.6692122,16,776,12.9333333333333</v>
      </c>
    </row>
    <row r="3230" spans="1:18" x14ac:dyDescent="0.25">
      <c r="A3230">
        <v>3228</v>
      </c>
      <c r="B3230">
        <v>28</v>
      </c>
      <c r="C3230">
        <v>131492</v>
      </c>
      <c r="D3230">
        <v>4.0596847760000001</v>
      </c>
      <c r="E3230">
        <v>-73.673183019999996</v>
      </c>
      <c r="F3230">
        <v>21</v>
      </c>
      <c r="G3230">
        <v>18</v>
      </c>
      <c r="H3230">
        <v>4.06017511726923</v>
      </c>
      <c r="I3230">
        <v>-73.672601994615306</v>
      </c>
      <c r="J3230">
        <v>8.4362395401172297E-2</v>
      </c>
      <c r="K3230">
        <v>53743</v>
      </c>
      <c r="L3230">
        <v>4.0599999999999996</v>
      </c>
      <c r="M3230">
        <v>-73.672994000000003</v>
      </c>
      <c r="N3230">
        <v>21</v>
      </c>
      <c r="O3230">
        <v>827</v>
      </c>
      <c r="P3230">
        <f t="shared" si="101"/>
        <v>13.783333333333333</v>
      </c>
      <c r="R3230" t="str">
        <f t="shared" si="100"/>
        <v>3228,28,131492,4.059684776,-73.67318302,21,18,4.06017511726923,-73.6726019946153,0.0843623954011723,53743,4.06,-73.672994,21,827,13.7833333333333</v>
      </c>
    </row>
    <row r="3231" spans="1:18" x14ac:dyDescent="0.25">
      <c r="A3231">
        <v>3229</v>
      </c>
      <c r="B3231">
        <v>14</v>
      </c>
      <c r="C3231">
        <v>130517</v>
      </c>
      <c r="D3231">
        <v>4.0572265109999996</v>
      </c>
      <c r="E3231">
        <v>-73.6768711</v>
      </c>
      <c r="F3231">
        <v>32</v>
      </c>
      <c r="G3231">
        <v>80</v>
      </c>
      <c r="H3231">
        <v>4.0568904930967697</v>
      </c>
      <c r="I3231">
        <v>-73.675863424838695</v>
      </c>
      <c r="J3231">
        <v>0.117773464635271</v>
      </c>
      <c r="K3231">
        <v>53973</v>
      </c>
      <c r="L3231">
        <v>4.0570000000000004</v>
      </c>
      <c r="M3231">
        <v>-73.676191799999998</v>
      </c>
      <c r="N3231">
        <v>32</v>
      </c>
      <c r="O3231">
        <v>914</v>
      </c>
      <c r="P3231">
        <f t="shared" si="101"/>
        <v>15.233333333333333</v>
      </c>
      <c r="R3231" t="str">
        <f t="shared" si="100"/>
        <v>3229,14,130517,4.057226511,-73.6768711,32,80,4.05689049309677,-73.6758634248387,0.117773464635271,53973,4.057,-73.6761918,32,914,15.2333333333333</v>
      </c>
    </row>
    <row r="3232" spans="1:18" x14ac:dyDescent="0.25">
      <c r="A3232">
        <v>3230</v>
      </c>
      <c r="B3232">
        <v>1</v>
      </c>
      <c r="C3232">
        <v>252415</v>
      </c>
      <c r="D3232">
        <v>4.181767292</v>
      </c>
      <c r="E3232">
        <v>-73.612970570000002</v>
      </c>
      <c r="F3232">
        <v>42</v>
      </c>
      <c r="G3232">
        <v>77</v>
      </c>
      <c r="H3232">
        <v>4.1800550728000001</v>
      </c>
      <c r="I3232">
        <v>-73.615546371999997</v>
      </c>
      <c r="J3232">
        <v>0.34307231001474597</v>
      </c>
      <c r="K3232">
        <v>1813</v>
      </c>
      <c r="L3232">
        <v>4.18</v>
      </c>
      <c r="M3232">
        <v>-73.615470099999996</v>
      </c>
      <c r="N3232">
        <v>42</v>
      </c>
      <c r="O3232">
        <v>862</v>
      </c>
      <c r="P3232">
        <f t="shared" si="101"/>
        <v>14.366666666666667</v>
      </c>
      <c r="R3232" t="str">
        <f t="shared" si="100"/>
        <v>3230,1,252415,4.181767292,-73.61297057,42,77,4.1800550728,-73.615546372,0.343072310014746,1813,4.18,-73.6154701,42,862,14.3666666666667</v>
      </c>
    </row>
    <row r="3233" spans="1:18" x14ac:dyDescent="0.25">
      <c r="A3233">
        <v>3231</v>
      </c>
      <c r="B3233">
        <v>13</v>
      </c>
      <c r="C3233">
        <v>252700</v>
      </c>
      <c r="D3233">
        <v>4.1748293790000002</v>
      </c>
      <c r="E3233">
        <v>-73.624103890000001</v>
      </c>
      <c r="F3233">
        <v>40</v>
      </c>
      <c r="G3233">
        <v>178</v>
      </c>
      <c r="H3233">
        <v>4.1737134715384601</v>
      </c>
      <c r="I3233">
        <v>-73.621965751538397</v>
      </c>
      <c r="J3233">
        <v>0.267455387250779</v>
      </c>
      <c r="K3233">
        <v>2789</v>
      </c>
      <c r="L3233">
        <v>4.173</v>
      </c>
      <c r="M3233">
        <v>-73.622077700000006</v>
      </c>
      <c r="N3233">
        <v>40</v>
      </c>
      <c r="O3233">
        <v>822</v>
      </c>
      <c r="P3233">
        <f t="shared" si="101"/>
        <v>13.7</v>
      </c>
      <c r="R3233" t="str">
        <f t="shared" si="100"/>
        <v>3231,13,252700,4.174829379,-73.62410389,40,178,4.17371347153846,-73.6219657515384,0.267455387250779,2789,4.173,-73.6220777,40,822,13.7</v>
      </c>
    </row>
    <row r="3234" spans="1:18" x14ac:dyDescent="0.25">
      <c r="A3234">
        <v>3232</v>
      </c>
      <c r="B3234">
        <v>4</v>
      </c>
      <c r="C3234">
        <v>252715</v>
      </c>
      <c r="D3234">
        <v>4.1691112119999998</v>
      </c>
      <c r="E3234">
        <v>-73.619505259999997</v>
      </c>
      <c r="F3234">
        <v>22</v>
      </c>
      <c r="G3234">
        <v>117</v>
      </c>
      <c r="H3234">
        <v>4.1654906118749997</v>
      </c>
      <c r="I3234">
        <v>-73.621786267499999</v>
      </c>
      <c r="J3234">
        <v>0.47517213620892501</v>
      </c>
      <c r="K3234">
        <v>4122</v>
      </c>
      <c r="L3234">
        <v>4.1660000000000004</v>
      </c>
      <c r="M3234">
        <v>-73.621658199999999</v>
      </c>
      <c r="N3234">
        <v>22</v>
      </c>
      <c r="O3234">
        <v>625</v>
      </c>
      <c r="P3234">
        <f t="shared" si="101"/>
        <v>10.416666666666666</v>
      </c>
      <c r="R3234" t="str">
        <f t="shared" si="100"/>
        <v>3232,4,252715,4.169111212,-73.61950526,22,117,4.165490611875,-73.6217862675,0.475172136208925,4122,4.166,-73.6216582,22,625,10.4166666666667</v>
      </c>
    </row>
    <row r="3235" spans="1:18" x14ac:dyDescent="0.25">
      <c r="A3235">
        <v>3233</v>
      </c>
      <c r="B3235">
        <v>9</v>
      </c>
      <c r="C3235">
        <v>252720</v>
      </c>
      <c r="D3235">
        <v>4.1654437770000001</v>
      </c>
      <c r="E3235">
        <v>-73.622300690000003</v>
      </c>
      <c r="F3235">
        <v>40</v>
      </c>
      <c r="G3235">
        <v>117</v>
      </c>
      <c r="H3235">
        <v>4.1654906118749997</v>
      </c>
      <c r="I3235">
        <v>-73.621786267499999</v>
      </c>
      <c r="J3235">
        <v>5.7251307371351798E-2</v>
      </c>
      <c r="K3235">
        <v>4122</v>
      </c>
      <c r="L3235">
        <v>4.1660000000000004</v>
      </c>
      <c r="M3235">
        <v>-73.621658199999999</v>
      </c>
      <c r="N3235">
        <v>40</v>
      </c>
      <c r="O3235">
        <v>625</v>
      </c>
      <c r="P3235">
        <f t="shared" si="101"/>
        <v>10.416666666666666</v>
      </c>
      <c r="R3235" t="str">
        <f t="shared" si="100"/>
        <v>3233,9,252720,4.165443777,-73.62230069,40,117,4.165490611875,-73.6217862675,0.0572513073713518,4122,4.166,-73.6216582,40,625,10.4166666666667</v>
      </c>
    </row>
    <row r="3236" spans="1:18" x14ac:dyDescent="0.25">
      <c r="A3236">
        <v>3234</v>
      </c>
      <c r="B3236">
        <v>8</v>
      </c>
      <c r="C3236">
        <v>252732</v>
      </c>
      <c r="D3236">
        <v>4.1688242009999996</v>
      </c>
      <c r="E3236">
        <v>-73.629532620000006</v>
      </c>
      <c r="F3236">
        <v>42</v>
      </c>
      <c r="G3236">
        <v>86</v>
      </c>
      <c r="H3236">
        <v>4.1672487906000004</v>
      </c>
      <c r="I3236">
        <v>-73.630978897999995</v>
      </c>
      <c r="J3236">
        <v>0.23736563978751599</v>
      </c>
      <c r="K3236">
        <v>3947</v>
      </c>
      <c r="L3236">
        <v>4.1669999999999998</v>
      </c>
      <c r="M3236">
        <v>-73.630964500000005</v>
      </c>
      <c r="N3236">
        <v>42</v>
      </c>
      <c r="O3236">
        <v>737</v>
      </c>
      <c r="P3236">
        <f t="shared" si="101"/>
        <v>12.283333333333333</v>
      </c>
      <c r="R3236" t="str">
        <f t="shared" si="100"/>
        <v>3234,8,252732,4.168824201,-73.62953262,42,86,4.1672487906,-73.630978898,0.237365639787516,3947,4.167,-73.6309645,42,737,12.2833333333333</v>
      </c>
    </row>
    <row r="3237" spans="1:18" x14ac:dyDescent="0.25">
      <c r="A3237">
        <v>3235</v>
      </c>
      <c r="B3237">
        <v>3</v>
      </c>
      <c r="C3237">
        <v>131847</v>
      </c>
      <c r="D3237">
        <v>4.1714643220000003</v>
      </c>
      <c r="E3237">
        <v>-73.678490479999994</v>
      </c>
      <c r="F3237">
        <v>26</v>
      </c>
      <c r="G3237">
        <v>42</v>
      </c>
      <c r="H3237">
        <v>4.1699898658333296</v>
      </c>
      <c r="I3237">
        <v>-73.679862961666601</v>
      </c>
      <c r="J3237">
        <v>0.223573210163938</v>
      </c>
      <c r="K3237">
        <v>3334</v>
      </c>
      <c r="L3237">
        <v>4.17</v>
      </c>
      <c r="M3237">
        <v>-73.679434099999995</v>
      </c>
      <c r="N3237">
        <v>26</v>
      </c>
      <c r="O3237">
        <v>1397</v>
      </c>
      <c r="P3237">
        <f t="shared" si="101"/>
        <v>23.283333333333335</v>
      </c>
      <c r="R3237" t="str">
        <f t="shared" si="100"/>
        <v>3235,3,131847,4.171464322,-73.67849048,26,42,4.16998986583333,-73.6798629616666,0.223573210163938,3334,4.17,-73.6794341,26,1397,23.2833333333333</v>
      </c>
    </row>
    <row r="3238" spans="1:18" x14ac:dyDescent="0.25">
      <c r="A3238">
        <v>3236</v>
      </c>
      <c r="B3238">
        <v>5</v>
      </c>
      <c r="C3238">
        <v>131857</v>
      </c>
      <c r="D3238">
        <v>4.0553407960000003</v>
      </c>
      <c r="E3238">
        <v>-73.598106700000002</v>
      </c>
      <c r="F3238">
        <v>16</v>
      </c>
      <c r="G3238">
        <v>12</v>
      </c>
      <c r="H3238">
        <v>4.0569697906000002</v>
      </c>
      <c r="I3238">
        <v>-73.597815280000006</v>
      </c>
      <c r="J3238">
        <v>0.18388181525381</v>
      </c>
      <c r="K3238">
        <v>54020</v>
      </c>
      <c r="L3238">
        <v>4.0570000000000004</v>
      </c>
      <c r="M3238">
        <v>-73.597841399999993</v>
      </c>
      <c r="N3238">
        <v>16</v>
      </c>
      <c r="O3238">
        <v>1272</v>
      </c>
      <c r="P3238">
        <f t="shared" si="101"/>
        <v>21.2</v>
      </c>
      <c r="R3238" t="str">
        <f t="shared" si="100"/>
        <v>3236,5,131857,4.055340796,-73.5981067,16,12,4.0569697906,-73.59781528,0.18388181525381,54020,4.057,-73.5978414,16,1272,21.2</v>
      </c>
    </row>
    <row r="3239" spans="1:18" x14ac:dyDescent="0.25">
      <c r="A3239">
        <v>3237</v>
      </c>
      <c r="B3239">
        <v>8</v>
      </c>
      <c r="C3239">
        <v>131859</v>
      </c>
      <c r="D3239">
        <v>4.0614019890000002</v>
      </c>
      <c r="E3239">
        <v>-73.597115610000003</v>
      </c>
      <c r="F3239">
        <v>19</v>
      </c>
      <c r="G3239">
        <v>12</v>
      </c>
      <c r="H3239">
        <v>4.0569697906000002</v>
      </c>
      <c r="I3239">
        <v>-73.597815280000006</v>
      </c>
      <c r="J3239">
        <v>0.498597317676161</v>
      </c>
      <c r="K3239">
        <v>54020</v>
      </c>
      <c r="L3239">
        <v>4.0570000000000004</v>
      </c>
      <c r="M3239">
        <v>-73.597841399999993</v>
      </c>
      <c r="N3239">
        <v>19</v>
      </c>
      <c r="O3239">
        <v>1272</v>
      </c>
      <c r="P3239">
        <f t="shared" si="101"/>
        <v>21.2</v>
      </c>
      <c r="R3239" t="str">
        <f t="shared" si="100"/>
        <v>3237,8,131859,4.061401989,-73.59711561,19,12,4.0569697906,-73.59781528,0.498597317676161,54020,4.057,-73.5978414,19,1272,21.2</v>
      </c>
    </row>
    <row r="3240" spans="1:18" x14ac:dyDescent="0.25">
      <c r="A3240">
        <v>3238</v>
      </c>
      <c r="B3240">
        <v>1</v>
      </c>
      <c r="C3240">
        <v>615276</v>
      </c>
      <c r="D3240">
        <v>4.079701547</v>
      </c>
      <c r="E3240">
        <v>-73.704589949999999</v>
      </c>
      <c r="F3240">
        <v>38</v>
      </c>
      <c r="G3240">
        <v>181</v>
      </c>
      <c r="H3240">
        <v>4.0798017269999898</v>
      </c>
      <c r="I3240">
        <v>-73.704251346666595</v>
      </c>
      <c r="J3240">
        <v>3.9148216014296397E-2</v>
      </c>
      <c r="K3240">
        <v>51219</v>
      </c>
      <c r="L3240">
        <v>4.08</v>
      </c>
      <c r="M3240">
        <v>-73.697702500000005</v>
      </c>
      <c r="N3240">
        <v>38</v>
      </c>
      <c r="O3240">
        <v>445</v>
      </c>
      <c r="P3240">
        <f t="shared" si="101"/>
        <v>7.416666666666667</v>
      </c>
      <c r="R3240" t="str">
        <f t="shared" si="100"/>
        <v>3238,1,615276,4.079701547,-73.70458995,38,181,4.07980172699999,-73.7042513466666,0.0391482160142964,51219,4.08,-73.6977025,38,445,7.41666666666667</v>
      </c>
    </row>
    <row r="3241" spans="1:18" x14ac:dyDescent="0.25">
      <c r="A3241">
        <v>3239</v>
      </c>
      <c r="B3241">
        <v>11</v>
      </c>
      <c r="C3241">
        <v>615300</v>
      </c>
      <c r="D3241">
        <v>4.081215179</v>
      </c>
      <c r="E3241">
        <v>-73.697076980000006</v>
      </c>
      <c r="F3241">
        <v>58</v>
      </c>
      <c r="G3241">
        <v>14</v>
      </c>
      <c r="H3241">
        <v>4.0815139733333297</v>
      </c>
      <c r="I3241">
        <v>-73.697174850416602</v>
      </c>
      <c r="J3241">
        <v>3.4930805689201302E-2</v>
      </c>
      <c r="K3241">
        <v>51219</v>
      </c>
      <c r="L3241">
        <v>4.08</v>
      </c>
      <c r="M3241">
        <v>-73.697702500000005</v>
      </c>
      <c r="N3241">
        <v>58</v>
      </c>
      <c r="O3241">
        <v>445</v>
      </c>
      <c r="P3241">
        <f t="shared" si="101"/>
        <v>7.416666666666667</v>
      </c>
      <c r="R3241" t="str">
        <f t="shared" si="100"/>
        <v>3239,11,615300,4.081215179,-73.69707698,58,14,4.08151397333333,-73.6971748504166,0.0349308056892013,51219,4.08,-73.6977025,58,445,7.41666666666667</v>
      </c>
    </row>
    <row r="3242" spans="1:18" x14ac:dyDescent="0.25">
      <c r="A3242">
        <v>3240</v>
      </c>
      <c r="B3242">
        <v>15</v>
      </c>
      <c r="C3242">
        <v>615303</v>
      </c>
      <c r="D3242">
        <v>4.0802341440000003</v>
      </c>
      <c r="E3242">
        <v>-73.695034410000005</v>
      </c>
      <c r="F3242">
        <v>64</v>
      </c>
      <c r="G3242">
        <v>14</v>
      </c>
      <c r="H3242">
        <v>4.0815139733333297</v>
      </c>
      <c r="I3242">
        <v>-73.697174850416602</v>
      </c>
      <c r="J3242">
        <v>0.27661551772460202</v>
      </c>
      <c r="K3242">
        <v>51219</v>
      </c>
      <c r="L3242">
        <v>4.08</v>
      </c>
      <c r="M3242">
        <v>-73.697702500000005</v>
      </c>
      <c r="N3242">
        <v>64</v>
      </c>
      <c r="O3242">
        <v>445</v>
      </c>
      <c r="P3242">
        <f t="shared" si="101"/>
        <v>7.416666666666667</v>
      </c>
      <c r="R3242" t="str">
        <f t="shared" si="100"/>
        <v>3240,15,615303,4.080234144,-73.69503441,64,14,4.08151397333333,-73.6971748504166,0.276615517724602,51219,4.08,-73.6977025,64,445,7.41666666666667</v>
      </c>
    </row>
    <row r="3243" spans="1:18" x14ac:dyDescent="0.25">
      <c r="A3243">
        <v>3241</v>
      </c>
      <c r="B3243">
        <v>35</v>
      </c>
      <c r="C3243">
        <v>119685</v>
      </c>
      <c r="D3243">
        <v>4.0817542089999996</v>
      </c>
      <c r="E3243">
        <v>-73.697170909999997</v>
      </c>
      <c r="F3243">
        <v>41</v>
      </c>
      <c r="G3243">
        <v>14</v>
      </c>
      <c r="H3243">
        <v>4.0815139733333297</v>
      </c>
      <c r="I3243">
        <v>-73.697174850416602</v>
      </c>
      <c r="J3243">
        <v>2.6699788398993798E-2</v>
      </c>
      <c r="K3243">
        <v>51219</v>
      </c>
      <c r="L3243">
        <v>4.08</v>
      </c>
      <c r="M3243">
        <v>-73.697702500000005</v>
      </c>
      <c r="N3243">
        <v>41</v>
      </c>
      <c r="O3243">
        <v>445</v>
      </c>
      <c r="P3243">
        <f t="shared" si="101"/>
        <v>7.416666666666667</v>
      </c>
      <c r="R3243" t="str">
        <f t="shared" si="100"/>
        <v>3241,35,119685,4.081754209,-73.69717091,41,14,4.08151397333333,-73.6971748504166,0.0266997883989938,51219,4.08,-73.6977025,41,445,7.41666666666667</v>
      </c>
    </row>
    <row r="3244" spans="1:18" x14ac:dyDescent="0.25">
      <c r="A3244">
        <v>3242</v>
      </c>
      <c r="B3244">
        <v>24</v>
      </c>
      <c r="C3244">
        <v>119688</v>
      </c>
      <c r="D3244">
        <v>4.0797686329999996</v>
      </c>
      <c r="E3244">
        <v>-73.698107190000002</v>
      </c>
      <c r="F3244">
        <v>34</v>
      </c>
      <c r="G3244">
        <v>14</v>
      </c>
      <c r="H3244">
        <v>4.0815139733333297</v>
      </c>
      <c r="I3244">
        <v>-73.697174850416602</v>
      </c>
      <c r="J3244">
        <v>0.21976570142007601</v>
      </c>
      <c r="K3244">
        <v>51219</v>
      </c>
      <c r="L3244">
        <v>4.08</v>
      </c>
      <c r="M3244">
        <v>-73.697702500000005</v>
      </c>
      <c r="N3244">
        <v>34</v>
      </c>
      <c r="O3244">
        <v>445</v>
      </c>
      <c r="P3244">
        <f t="shared" si="101"/>
        <v>7.416666666666667</v>
      </c>
      <c r="R3244" t="str">
        <f t="shared" si="100"/>
        <v>3242,24,119688,4.079768633,-73.69810719,34,14,4.08151397333333,-73.6971748504166,0.219765701420076,51219,4.08,-73.6977025,34,445,7.41666666666667</v>
      </c>
    </row>
    <row r="3245" spans="1:18" x14ac:dyDescent="0.25">
      <c r="A3245">
        <v>3243</v>
      </c>
      <c r="B3245">
        <v>25</v>
      </c>
      <c r="C3245">
        <v>30322</v>
      </c>
      <c r="D3245">
        <v>4.082203099</v>
      </c>
      <c r="E3245">
        <v>-73.699841160000005</v>
      </c>
      <c r="F3245">
        <v>23</v>
      </c>
      <c r="G3245">
        <v>14</v>
      </c>
      <c r="H3245">
        <v>4.0815139733333297</v>
      </c>
      <c r="I3245">
        <v>-73.697174850416602</v>
      </c>
      <c r="J3245">
        <v>0.305302570828546</v>
      </c>
      <c r="K3245">
        <v>51219</v>
      </c>
      <c r="L3245">
        <v>4.08</v>
      </c>
      <c r="M3245">
        <v>-73.697702500000005</v>
      </c>
      <c r="N3245">
        <v>23</v>
      </c>
      <c r="O3245">
        <v>445</v>
      </c>
      <c r="P3245">
        <f t="shared" si="101"/>
        <v>7.416666666666667</v>
      </c>
      <c r="R3245" t="str">
        <f t="shared" si="100"/>
        <v>3243,25,30322,4.082203099,-73.69984116,23,14,4.08151397333333,-73.6971748504166,0.305302570828546,51219,4.08,-73.6977025,23,445,7.41666666666667</v>
      </c>
    </row>
    <row r="3246" spans="1:18" x14ac:dyDescent="0.25">
      <c r="A3246">
        <v>3244</v>
      </c>
      <c r="B3246">
        <v>20</v>
      </c>
      <c r="C3246">
        <v>131882</v>
      </c>
      <c r="D3246">
        <v>4.0863774160000004</v>
      </c>
      <c r="E3246">
        <v>-73.555839289999994</v>
      </c>
      <c r="F3246">
        <v>23</v>
      </c>
      <c r="G3246">
        <v>30</v>
      </c>
      <c r="H3246">
        <v>4.0876904673333296</v>
      </c>
      <c r="I3246">
        <v>-73.557936271666605</v>
      </c>
      <c r="J3246">
        <v>0.27443851318483498</v>
      </c>
      <c r="K3246">
        <v>49253</v>
      </c>
      <c r="L3246">
        <v>4.0880000000000001</v>
      </c>
      <c r="M3246">
        <v>-73.557991999999999</v>
      </c>
      <c r="N3246">
        <v>23</v>
      </c>
      <c r="O3246">
        <v>1258</v>
      </c>
      <c r="P3246">
        <f t="shared" si="101"/>
        <v>20.966666666666665</v>
      </c>
      <c r="R3246" t="str">
        <f t="shared" si="100"/>
        <v>3244,20,131882,4.086377416,-73.55583929,23,30,4.08769046733333,-73.5579362716666,0.274438513184835,49253,4.088,-73.557992,23,1258,20.9666666666667</v>
      </c>
    </row>
    <row r="3247" spans="1:18" x14ac:dyDescent="0.25">
      <c r="A3247">
        <v>3245</v>
      </c>
      <c r="B3247">
        <v>26</v>
      </c>
      <c r="C3247">
        <v>252887</v>
      </c>
      <c r="D3247">
        <v>4.1078625439999996</v>
      </c>
      <c r="E3247">
        <v>-73.558363810000003</v>
      </c>
      <c r="F3247">
        <v>19</v>
      </c>
      <c r="G3247">
        <v>123</v>
      </c>
      <c r="H3247">
        <v>4.1049423159999998</v>
      </c>
      <c r="I3247">
        <v>-73.55800413</v>
      </c>
      <c r="J3247">
        <v>0.32695036463954702</v>
      </c>
      <c r="K3247">
        <v>44468</v>
      </c>
      <c r="L3247">
        <v>4.1050000000000004</v>
      </c>
      <c r="M3247">
        <v>-73.559260499999993</v>
      </c>
      <c r="N3247">
        <v>19</v>
      </c>
      <c r="O3247">
        <v>1472</v>
      </c>
      <c r="P3247">
        <f t="shared" si="101"/>
        <v>24.533333333333335</v>
      </c>
      <c r="R3247" t="str">
        <f t="shared" si="100"/>
        <v>3245,26,252887,4.107862544,-73.55836381,19,123,4.104942316,-73.55800413,0.326950364639547,44468,4.105,-73.5592605,19,1472,24.5333333333333</v>
      </c>
    </row>
    <row r="3248" spans="1:18" x14ac:dyDescent="0.25">
      <c r="A3248">
        <v>3246</v>
      </c>
      <c r="B3248">
        <v>3</v>
      </c>
      <c r="C3248">
        <v>131909</v>
      </c>
      <c r="D3248">
        <v>4.0762152900000004</v>
      </c>
      <c r="E3248">
        <v>-73.586159870000003</v>
      </c>
      <c r="F3248">
        <v>33</v>
      </c>
      <c r="G3248">
        <v>53</v>
      </c>
      <c r="H3248">
        <v>4.0756062246000004</v>
      </c>
      <c r="I3248">
        <v>-73.585473910000005</v>
      </c>
      <c r="J3248">
        <v>0.101794762892276</v>
      </c>
      <c r="K3248">
        <v>51871</v>
      </c>
      <c r="L3248">
        <v>4.0759999999999996</v>
      </c>
      <c r="M3248">
        <v>-73.585067899999999</v>
      </c>
      <c r="N3248">
        <v>33</v>
      </c>
      <c r="O3248">
        <v>1207</v>
      </c>
      <c r="P3248">
        <f t="shared" si="101"/>
        <v>20.116666666666667</v>
      </c>
      <c r="R3248" t="str">
        <f t="shared" si="100"/>
        <v>3246,3,131909,4.07621529,-73.58615987,33,53,4.0756062246,-73.58547391,0.101794762892276,51871,4.076,-73.5850679,33,1207,20.1166666666667</v>
      </c>
    </row>
    <row r="3249" spans="1:18" x14ac:dyDescent="0.25">
      <c r="A3249">
        <v>3247</v>
      </c>
      <c r="B3249">
        <v>10</v>
      </c>
      <c r="C3249">
        <v>131915</v>
      </c>
      <c r="D3249">
        <v>4.067912915</v>
      </c>
      <c r="E3249">
        <v>-73.592454239999995</v>
      </c>
      <c r="F3249">
        <v>24</v>
      </c>
      <c r="G3249">
        <v>159</v>
      </c>
      <c r="H3249">
        <v>4.0675933312500003</v>
      </c>
      <c r="I3249">
        <v>-73.592878077500004</v>
      </c>
      <c r="J3249">
        <v>5.8892963049992697E-2</v>
      </c>
      <c r="K3249">
        <v>53023</v>
      </c>
      <c r="L3249">
        <v>4.0679999999999996</v>
      </c>
      <c r="M3249">
        <v>-73.592375000000004</v>
      </c>
      <c r="N3249">
        <v>24</v>
      </c>
      <c r="O3249">
        <v>1101</v>
      </c>
      <c r="P3249">
        <f t="shared" si="101"/>
        <v>18.350000000000001</v>
      </c>
      <c r="R3249" t="str">
        <f t="shared" si="100"/>
        <v>3247,10,131915,4.067912915,-73.59245424,24,159,4.06759333125,-73.5928780775,0.0588929630499927,53023,4.068,-73.592375,24,1101,18.35</v>
      </c>
    </row>
    <row r="3250" spans="1:18" x14ac:dyDescent="0.25">
      <c r="A3250">
        <v>3248</v>
      </c>
      <c r="B3250">
        <v>3</v>
      </c>
      <c r="C3250">
        <v>131919</v>
      </c>
      <c r="D3250">
        <v>4.0643047650000002</v>
      </c>
      <c r="E3250">
        <v>-73.50470645</v>
      </c>
      <c r="F3250">
        <v>30</v>
      </c>
      <c r="G3250">
        <v>11</v>
      </c>
      <c r="H3250">
        <v>4.0635941438181797</v>
      </c>
      <c r="I3250">
        <v>-73.503865962727204</v>
      </c>
      <c r="J3250">
        <v>0.12212914417507199</v>
      </c>
      <c r="K3250">
        <v>53838</v>
      </c>
      <c r="L3250">
        <v>4.0590000000000002</v>
      </c>
      <c r="M3250">
        <v>-73.506533300000001</v>
      </c>
      <c r="N3250">
        <v>30</v>
      </c>
      <c r="O3250">
        <v>1616</v>
      </c>
      <c r="P3250">
        <f t="shared" si="101"/>
        <v>26.933333333333334</v>
      </c>
      <c r="R3250" t="str">
        <f t="shared" si="100"/>
        <v>3248,3,131919,4.064304765,-73.50470645,30,11,4.06359414381818,-73.5038659627272,0.122129144175072,53838,4.059,-73.5065333,30,1616,26.9333333333333</v>
      </c>
    </row>
    <row r="3251" spans="1:18" x14ac:dyDescent="0.25">
      <c r="A3251">
        <v>3249</v>
      </c>
      <c r="B3251">
        <v>10</v>
      </c>
      <c r="C3251">
        <v>131928</v>
      </c>
      <c r="D3251">
        <v>4.0608335179999999</v>
      </c>
      <c r="E3251">
        <v>-73.503361409999997</v>
      </c>
      <c r="F3251">
        <v>38</v>
      </c>
      <c r="G3251">
        <v>11</v>
      </c>
      <c r="H3251">
        <v>4.0635941438181797</v>
      </c>
      <c r="I3251">
        <v>-73.503865962727204</v>
      </c>
      <c r="J3251">
        <v>0.31183122305028199</v>
      </c>
      <c r="K3251">
        <v>53838</v>
      </c>
      <c r="L3251">
        <v>4.0590000000000002</v>
      </c>
      <c r="M3251">
        <v>-73.506533300000001</v>
      </c>
      <c r="N3251">
        <v>38</v>
      </c>
      <c r="O3251">
        <v>1616</v>
      </c>
      <c r="P3251">
        <f t="shared" si="101"/>
        <v>26.933333333333334</v>
      </c>
      <c r="R3251" t="str">
        <f t="shared" si="100"/>
        <v>3249,10,131928,4.060833518,-73.50336141,38,11,4.06359414381818,-73.5038659627272,0.311831223050282,53838,4.059,-73.5065333,38,1616,26.9333333333333</v>
      </c>
    </row>
    <row r="3252" spans="1:18" x14ac:dyDescent="0.25">
      <c r="A3252">
        <v>3250</v>
      </c>
      <c r="B3252">
        <v>8</v>
      </c>
      <c r="C3252">
        <v>607433</v>
      </c>
      <c r="D3252">
        <v>4.1558867890000002</v>
      </c>
      <c r="E3252">
        <v>-73.653948260000007</v>
      </c>
      <c r="F3252">
        <v>212</v>
      </c>
      <c r="G3252">
        <v>55</v>
      </c>
      <c r="H3252">
        <v>4.1562580649583296</v>
      </c>
      <c r="I3252">
        <v>-73.655782125000002</v>
      </c>
      <c r="J3252">
        <v>0.20739776483252201</v>
      </c>
      <c r="K3252">
        <v>8518</v>
      </c>
      <c r="L3252">
        <v>4.1559999999999997</v>
      </c>
      <c r="M3252">
        <v>-73.655543199999997</v>
      </c>
      <c r="N3252">
        <v>212</v>
      </c>
      <c r="O3252">
        <v>691</v>
      </c>
      <c r="P3252">
        <f t="shared" si="101"/>
        <v>11.516666666666667</v>
      </c>
      <c r="R3252" t="str">
        <f t="shared" si="100"/>
        <v>3250,8,607433,4.155886789,-73.65394826,212,55,4.15625806495833,-73.655782125,0.207397764832522,8518,4.156,-73.6555432,212,691,11.5166666666667</v>
      </c>
    </row>
    <row r="3253" spans="1:18" x14ac:dyDescent="0.25">
      <c r="A3253">
        <v>3251</v>
      </c>
      <c r="B3253">
        <v>5</v>
      </c>
      <c r="C3253">
        <v>607567</v>
      </c>
      <c r="D3253">
        <v>4.1623884059999998</v>
      </c>
      <c r="E3253">
        <v>-73.640564560000001</v>
      </c>
      <c r="F3253">
        <v>136</v>
      </c>
      <c r="G3253">
        <v>127</v>
      </c>
      <c r="H3253">
        <v>4.16058547382758</v>
      </c>
      <c r="I3253">
        <v>-73.638650428965505</v>
      </c>
      <c r="J3253">
        <v>0.29179955953488801</v>
      </c>
      <c r="K3253">
        <v>5927</v>
      </c>
      <c r="L3253">
        <v>4.1609999999999996</v>
      </c>
      <c r="M3253">
        <v>-73.638731000000007</v>
      </c>
      <c r="N3253">
        <v>136</v>
      </c>
      <c r="O3253">
        <v>519</v>
      </c>
      <c r="P3253">
        <f t="shared" si="101"/>
        <v>8.65</v>
      </c>
      <c r="R3253" t="str">
        <f t="shared" si="100"/>
        <v>3251,5,607567,4.162388406,-73.64056456,136,127,4.16058547382758,-73.6386504289655,0.291799559534888,5927,4.161,-73.638731,136,519,8.65</v>
      </c>
    </row>
    <row r="3254" spans="1:18" x14ac:dyDescent="0.25">
      <c r="A3254">
        <v>3252</v>
      </c>
      <c r="B3254">
        <v>11</v>
      </c>
      <c r="C3254">
        <v>608268</v>
      </c>
      <c r="D3254">
        <v>4.154006248</v>
      </c>
      <c r="E3254">
        <v>-73.617060739999999</v>
      </c>
      <c r="F3254">
        <v>237</v>
      </c>
      <c r="G3254">
        <v>193</v>
      </c>
      <c r="H3254">
        <v>4.15351632389189</v>
      </c>
      <c r="I3254">
        <v>-73.619519689459395</v>
      </c>
      <c r="J3254">
        <v>0.277917998054524</v>
      </c>
      <c r="K3254">
        <v>9931</v>
      </c>
      <c r="L3254">
        <v>4.1539999999999999</v>
      </c>
      <c r="M3254">
        <v>-73.6196932</v>
      </c>
      <c r="N3254">
        <v>237</v>
      </c>
      <c r="O3254">
        <v>450</v>
      </c>
      <c r="P3254">
        <f t="shared" si="101"/>
        <v>7.5</v>
      </c>
      <c r="R3254" t="str">
        <f t="shared" si="100"/>
        <v>3252,11,608268,4.154006248,-73.61706074,237,193,4.15351632389189,-73.6195196894594,0.277917998054524,9931,4.154,-73.6196932,237,450,7.5</v>
      </c>
    </row>
    <row r="3255" spans="1:18" x14ac:dyDescent="0.25">
      <c r="A3255">
        <v>3253</v>
      </c>
      <c r="B3255">
        <v>22</v>
      </c>
      <c r="C3255">
        <v>131056</v>
      </c>
      <c r="D3255">
        <v>4.1544519879999999</v>
      </c>
      <c r="E3255">
        <v>-73.613902400000001</v>
      </c>
      <c r="F3255">
        <v>153</v>
      </c>
      <c r="G3255">
        <v>62</v>
      </c>
      <c r="H3255">
        <v>4.1530998938461501</v>
      </c>
      <c r="I3255">
        <v>-73.614420967115294</v>
      </c>
      <c r="J3255">
        <v>0.160869082708196</v>
      </c>
      <c r="K3255">
        <v>11264</v>
      </c>
      <c r="L3255">
        <v>4.1529999999999996</v>
      </c>
      <c r="M3255">
        <v>-73.614416599999998</v>
      </c>
      <c r="N3255">
        <v>153</v>
      </c>
      <c r="O3255">
        <v>587</v>
      </c>
      <c r="P3255">
        <f t="shared" si="101"/>
        <v>9.7833333333333332</v>
      </c>
      <c r="R3255" t="str">
        <f t="shared" si="100"/>
        <v>3253,22,131056,4.154451988,-73.6139024,153,62,4.15309989384615,-73.6144209671153,0.160869082708196,11264,4.153,-73.6144166,153,587,9.78333333333333</v>
      </c>
    </row>
    <row r="3256" spans="1:18" x14ac:dyDescent="0.25">
      <c r="A3256">
        <v>3254</v>
      </c>
      <c r="B3256">
        <v>11</v>
      </c>
      <c r="C3256">
        <v>608937</v>
      </c>
      <c r="D3256">
        <v>4.1248967890000001</v>
      </c>
      <c r="E3256">
        <v>-73.542770360000006</v>
      </c>
      <c r="F3256">
        <v>220</v>
      </c>
      <c r="G3256">
        <v>85</v>
      </c>
      <c r="H3256">
        <v>4.1236625104</v>
      </c>
      <c r="I3256">
        <v>-73.542880657500007</v>
      </c>
      <c r="J3256">
        <v>0.13770308557900299</v>
      </c>
      <c r="K3256">
        <v>33389</v>
      </c>
      <c r="L3256">
        <v>4.1239999999999997</v>
      </c>
      <c r="M3256">
        <v>-73.543019599999994</v>
      </c>
      <c r="N3256">
        <v>220</v>
      </c>
      <c r="O3256">
        <v>1407</v>
      </c>
      <c r="P3256">
        <f t="shared" si="101"/>
        <v>23.45</v>
      </c>
      <c r="R3256" t="str">
        <f t="shared" si="100"/>
        <v>3254,11,608937,4.124896789,-73.54277036,220,85,4.1236625104,-73.5428806575,0.137703085579003,33389,4.124,-73.5430196,220,1407,23.45</v>
      </c>
    </row>
    <row r="3257" spans="1:18" x14ac:dyDescent="0.25">
      <c r="A3257">
        <v>3255</v>
      </c>
      <c r="B3257">
        <v>33</v>
      </c>
      <c r="C3257">
        <v>131093</v>
      </c>
      <c r="D3257">
        <v>4.1521110720000003</v>
      </c>
      <c r="E3257">
        <v>-73.602069330000006</v>
      </c>
      <c r="F3257">
        <v>220</v>
      </c>
      <c r="G3257">
        <v>186</v>
      </c>
      <c r="H3257">
        <v>4.1531763484444397</v>
      </c>
      <c r="I3257">
        <v>-73.602563333888895</v>
      </c>
      <c r="J3257">
        <v>0.13042765773399301</v>
      </c>
      <c r="K3257">
        <v>11348</v>
      </c>
      <c r="L3257">
        <v>4.1529999999999996</v>
      </c>
      <c r="M3257">
        <v>-73.602273600000004</v>
      </c>
      <c r="N3257">
        <v>220</v>
      </c>
      <c r="O3257">
        <v>855</v>
      </c>
      <c r="P3257">
        <f t="shared" si="101"/>
        <v>14.25</v>
      </c>
      <c r="R3257" t="str">
        <f t="shared" si="100"/>
        <v>3255,33,131093,4.152111072,-73.60206933,220,186,4.15317634844444,-73.6025633338889,0.130427657733993,11348,4.153,-73.6022736,220,855,14.25</v>
      </c>
    </row>
    <row r="3258" spans="1:18" x14ac:dyDescent="0.25">
      <c r="A3258">
        <v>3256</v>
      </c>
      <c r="B3258">
        <v>12</v>
      </c>
      <c r="C3258">
        <v>608950</v>
      </c>
      <c r="D3258">
        <v>4.1364484900000003</v>
      </c>
      <c r="E3258">
        <v>-73.591766340000007</v>
      </c>
      <c r="F3258">
        <v>120</v>
      </c>
      <c r="G3258">
        <v>169</v>
      </c>
      <c r="H3258">
        <v>4.1360292131153802</v>
      </c>
      <c r="I3258">
        <v>-73.590998525769194</v>
      </c>
      <c r="J3258">
        <v>9.7020862219544104E-2</v>
      </c>
      <c r="K3258">
        <v>23889</v>
      </c>
      <c r="L3258">
        <v>4.1360000000000001</v>
      </c>
      <c r="M3258">
        <v>-73.590946700000003</v>
      </c>
      <c r="N3258">
        <v>120</v>
      </c>
      <c r="O3258">
        <v>803</v>
      </c>
      <c r="P3258">
        <f t="shared" si="101"/>
        <v>13.383333333333333</v>
      </c>
      <c r="R3258" t="str">
        <f t="shared" si="100"/>
        <v>3256,12,608950,4.13644849,-73.59176634,120,169,4.13602921311538,-73.5909985257692,0.0970208622195441,23889,4.136,-73.5909467,120,803,13.3833333333333</v>
      </c>
    </row>
    <row r="3259" spans="1:18" x14ac:dyDescent="0.25">
      <c r="A3259">
        <v>3257</v>
      </c>
      <c r="B3259">
        <v>4</v>
      </c>
      <c r="C3259">
        <v>609051</v>
      </c>
      <c r="D3259">
        <v>4.14314859</v>
      </c>
      <c r="E3259">
        <v>-73.619579430000002</v>
      </c>
      <c r="F3259">
        <v>186</v>
      </c>
      <c r="G3259">
        <v>111</v>
      </c>
      <c r="H3259">
        <v>4.1423698820540498</v>
      </c>
      <c r="I3259">
        <v>-73.617488080000001</v>
      </c>
      <c r="J3259">
        <v>0.24742012993158699</v>
      </c>
      <c r="K3259">
        <v>18730</v>
      </c>
      <c r="L3259">
        <v>4.1420000000000003</v>
      </c>
      <c r="M3259">
        <v>-73.617454100000003</v>
      </c>
      <c r="N3259">
        <v>186</v>
      </c>
      <c r="O3259">
        <v>476</v>
      </c>
      <c r="P3259">
        <f t="shared" si="101"/>
        <v>7.9333333333333336</v>
      </c>
      <c r="R3259" t="str">
        <f t="shared" si="100"/>
        <v>3257,4,609051,4.14314859,-73.61957943,186,111,4.14236988205405,-73.61748808,0.247420129931587,18730,4.142,-73.6174541,186,476,7.93333333333333</v>
      </c>
    </row>
    <row r="3260" spans="1:18" x14ac:dyDescent="0.25">
      <c r="A3260">
        <v>3258</v>
      </c>
      <c r="B3260">
        <v>15</v>
      </c>
      <c r="C3260">
        <v>609183</v>
      </c>
      <c r="D3260">
        <v>4.1385334479999996</v>
      </c>
      <c r="E3260">
        <v>-73.615830320000001</v>
      </c>
      <c r="F3260">
        <v>208</v>
      </c>
      <c r="G3260">
        <v>25</v>
      </c>
      <c r="H3260">
        <v>4.1392743989428498</v>
      </c>
      <c r="I3260">
        <v>-73.615693932571403</v>
      </c>
      <c r="J3260">
        <v>8.3714386418587097E-2</v>
      </c>
      <c r="K3260">
        <v>20905</v>
      </c>
      <c r="L3260">
        <v>4.1390000000000002</v>
      </c>
      <c r="M3260">
        <v>-73.615505499999998</v>
      </c>
      <c r="N3260">
        <v>208</v>
      </c>
      <c r="O3260">
        <v>600</v>
      </c>
      <c r="P3260">
        <f t="shared" si="101"/>
        <v>10</v>
      </c>
      <c r="R3260" t="str">
        <f t="shared" si="100"/>
        <v>3258,15,609183,4.138533448,-73.61583032,208,25,4.13927439894285,-73.6156939325714,0.0837143864185871,20905,4.139,-73.6155055,208,600,10</v>
      </c>
    </row>
    <row r="3261" spans="1:18" x14ac:dyDescent="0.25">
      <c r="A3261">
        <v>3259</v>
      </c>
      <c r="B3261">
        <v>4</v>
      </c>
      <c r="C3261">
        <v>609456</v>
      </c>
      <c r="D3261">
        <v>4.1323080550000002</v>
      </c>
      <c r="E3261">
        <v>-73.616315639999996</v>
      </c>
      <c r="F3261">
        <v>133</v>
      </c>
      <c r="G3261">
        <v>154</v>
      </c>
      <c r="H3261">
        <v>4.1325896547352903</v>
      </c>
      <c r="I3261">
        <v>-73.616493169705805</v>
      </c>
      <c r="J3261">
        <v>3.6965020501651798E-2</v>
      </c>
      <c r="K3261">
        <v>25809</v>
      </c>
      <c r="L3261">
        <v>4.133</v>
      </c>
      <c r="M3261">
        <v>-73.616826599999996</v>
      </c>
      <c r="N3261">
        <v>133</v>
      </c>
      <c r="O3261">
        <v>626</v>
      </c>
      <c r="P3261">
        <f t="shared" si="101"/>
        <v>10.433333333333334</v>
      </c>
      <c r="R3261" t="str">
        <f t="shared" si="100"/>
        <v>3259,4,609456,4.132308055,-73.61631564,133,154,4.13258965473529,-73.6164931697058,0.0369650205016518,25809,4.133,-73.6168266,133,626,10.4333333333333</v>
      </c>
    </row>
    <row r="3262" spans="1:18" x14ac:dyDescent="0.25">
      <c r="A3262">
        <v>3260</v>
      </c>
      <c r="B3262">
        <v>8</v>
      </c>
      <c r="C3262">
        <v>609663</v>
      </c>
      <c r="D3262">
        <v>4.1189373800000002</v>
      </c>
      <c r="E3262">
        <v>-73.596413850000005</v>
      </c>
      <c r="F3262">
        <v>138</v>
      </c>
      <c r="G3262">
        <v>7</v>
      </c>
      <c r="H3262">
        <v>4.1194138938420997</v>
      </c>
      <c r="I3262">
        <v>-73.595790376315705</v>
      </c>
      <c r="J3262">
        <v>8.7059926674695601E-2</v>
      </c>
      <c r="K3262">
        <v>37246</v>
      </c>
      <c r="L3262">
        <v>4.1189999999999998</v>
      </c>
      <c r="M3262">
        <v>-73.595798200000004</v>
      </c>
      <c r="N3262">
        <v>138</v>
      </c>
      <c r="O3262">
        <v>931</v>
      </c>
      <c r="P3262">
        <f t="shared" si="101"/>
        <v>15.516666666666667</v>
      </c>
      <c r="R3262" t="str">
        <f t="shared" si="100"/>
        <v>3260,8,609663,4.11893738,-73.59641385,138,7,4.1194138938421,-73.5957903763157,0.0870599266746956,37246,4.119,-73.5957982,138,931,15.5166666666667</v>
      </c>
    </row>
    <row r="3263" spans="1:18" x14ac:dyDescent="0.25">
      <c r="A3263">
        <v>3261</v>
      </c>
      <c r="B3263">
        <v>20</v>
      </c>
      <c r="C3263">
        <v>609764</v>
      </c>
      <c r="D3263">
        <v>4.1327792900000002</v>
      </c>
      <c r="E3263">
        <v>-73.590418540000002</v>
      </c>
      <c r="F3263">
        <v>160</v>
      </c>
      <c r="G3263">
        <v>22</v>
      </c>
      <c r="H3263">
        <v>4.1322409341063802</v>
      </c>
      <c r="I3263">
        <v>-73.590817905531907</v>
      </c>
      <c r="J3263">
        <v>7.4419952442573101E-2</v>
      </c>
      <c r="K3263">
        <v>26816</v>
      </c>
      <c r="L3263">
        <v>4.1319999999999997</v>
      </c>
      <c r="M3263">
        <v>-73.590812900000003</v>
      </c>
      <c r="N3263">
        <v>160</v>
      </c>
      <c r="O3263">
        <v>967</v>
      </c>
      <c r="P3263">
        <f t="shared" si="101"/>
        <v>16.116666666666667</v>
      </c>
      <c r="R3263" t="str">
        <f t="shared" si="100"/>
        <v>3261,20,609764,4.13277929,-73.59041854,160,22,4.13224093410638,-73.5908179055319,0.0744199524425731,26816,4.132,-73.5908129,160,967,16.1166666666667</v>
      </c>
    </row>
    <row r="3264" spans="1:18" x14ac:dyDescent="0.25">
      <c r="A3264">
        <v>3262</v>
      </c>
      <c r="B3264">
        <v>10</v>
      </c>
      <c r="C3264">
        <v>612390</v>
      </c>
      <c r="D3264">
        <v>4.1127977199999997</v>
      </c>
      <c r="E3264">
        <v>-73.587530220000005</v>
      </c>
      <c r="F3264">
        <v>147</v>
      </c>
      <c r="G3264">
        <v>113</v>
      </c>
      <c r="H3264">
        <v>4.1150577958823504</v>
      </c>
      <c r="I3264">
        <v>-73.587683841764701</v>
      </c>
      <c r="J3264">
        <v>0.25172772377401198</v>
      </c>
      <c r="K3264">
        <v>39890</v>
      </c>
      <c r="L3264">
        <v>4.1150000000000002</v>
      </c>
      <c r="M3264">
        <v>-73.587690199999997</v>
      </c>
      <c r="N3264">
        <v>147</v>
      </c>
      <c r="O3264">
        <v>1011</v>
      </c>
      <c r="P3264">
        <f t="shared" si="101"/>
        <v>16.850000000000001</v>
      </c>
      <c r="R3264" t="str">
        <f t="shared" si="100"/>
        <v>3262,10,612390,4.11279772,-73.58753022,147,113,4.11505779588235,-73.5876838417647,0.251727723774012,39890,4.115,-73.5876902,147,1011,16.85</v>
      </c>
    </row>
    <row r="3265" spans="1:18" x14ac:dyDescent="0.25">
      <c r="A3265">
        <v>3263</v>
      </c>
      <c r="B3265">
        <v>12</v>
      </c>
      <c r="C3265">
        <v>610047</v>
      </c>
      <c r="D3265">
        <v>4.1380594249999998</v>
      </c>
      <c r="E3265">
        <v>-73.645612999999997</v>
      </c>
      <c r="F3265">
        <v>287</v>
      </c>
      <c r="G3265">
        <v>104</v>
      </c>
      <c r="H3265">
        <v>4.13742668586666</v>
      </c>
      <c r="I3265">
        <v>-73.647444966666598</v>
      </c>
      <c r="J3265">
        <v>0.214876661471254</v>
      </c>
      <c r="K3265">
        <v>22834</v>
      </c>
      <c r="L3265">
        <v>4.1369999999999996</v>
      </c>
      <c r="M3265">
        <v>-73.647469999999998</v>
      </c>
      <c r="N3265">
        <v>287</v>
      </c>
      <c r="O3265">
        <v>625</v>
      </c>
      <c r="P3265">
        <f t="shared" si="101"/>
        <v>10.416666666666666</v>
      </c>
      <c r="R3265" t="str">
        <f t="shared" si="100"/>
        <v>3263,12,610047,4.138059425,-73.645613,287,104,4.13742668586666,-73.6474449666666,0.214876661471254,22834,4.137,-73.64747,287,625,10.4166666666667</v>
      </c>
    </row>
    <row r="3266" spans="1:18" x14ac:dyDescent="0.25">
      <c r="A3266">
        <v>3264</v>
      </c>
      <c r="B3266">
        <v>4</v>
      </c>
      <c r="C3266">
        <v>610594</v>
      </c>
      <c r="D3266">
        <v>4.1278450839999996</v>
      </c>
      <c r="E3266">
        <v>-73.628612349999997</v>
      </c>
      <c r="F3266">
        <v>185</v>
      </c>
      <c r="G3266">
        <v>166</v>
      </c>
      <c r="H3266">
        <v>4.1270616396363602</v>
      </c>
      <c r="I3266">
        <v>-73.629630498484801</v>
      </c>
      <c r="J3266">
        <v>0.14252813718021301</v>
      </c>
      <c r="K3266">
        <v>31428</v>
      </c>
      <c r="L3266">
        <v>4.1269999999999998</v>
      </c>
      <c r="M3266">
        <v>-73.629695299999995</v>
      </c>
      <c r="N3266">
        <v>185</v>
      </c>
      <c r="O3266">
        <v>626</v>
      </c>
      <c r="P3266">
        <f t="shared" si="101"/>
        <v>10.433333333333334</v>
      </c>
      <c r="R3266" t="str">
        <f t="shared" ref="R3266:R3329" si="102">+_xlfn.TEXTJOIN(",",TRUE,A3266:P3266)</f>
        <v>3264,4,610594,4.127845084,-73.62861235,185,166,4.12706163963636,-73.6296304984848,0.142528137180213,31428,4.127,-73.6296953,185,626,10.4333333333333</v>
      </c>
    </row>
    <row r="3267" spans="1:18" x14ac:dyDescent="0.25">
      <c r="A3267">
        <v>3265</v>
      </c>
      <c r="B3267">
        <v>14</v>
      </c>
      <c r="C3267">
        <v>610622</v>
      </c>
      <c r="D3267">
        <v>4.1265142089999998</v>
      </c>
      <c r="E3267">
        <v>-73.627409630000002</v>
      </c>
      <c r="F3267">
        <v>249</v>
      </c>
      <c r="G3267">
        <v>96</v>
      </c>
      <c r="H3267">
        <v>4.12812213051724</v>
      </c>
      <c r="I3267">
        <v>-73.626538939310294</v>
      </c>
      <c r="J3267">
        <v>0.20307599372650201</v>
      </c>
      <c r="K3267">
        <v>30165</v>
      </c>
      <c r="L3267">
        <v>4.1280000000000001</v>
      </c>
      <c r="M3267">
        <v>-73.6262519</v>
      </c>
      <c r="N3267">
        <v>249</v>
      </c>
      <c r="O3267">
        <v>520</v>
      </c>
      <c r="P3267">
        <f t="shared" ref="P3267:P3330" si="103">+O3267/60</f>
        <v>8.6666666666666661</v>
      </c>
      <c r="R3267" t="str">
        <f t="shared" si="102"/>
        <v>3265,14,610622,4.126514209,-73.62740963,249,96,4.12812213051724,-73.6265389393103,0.203075993726502,30165,4.128,-73.6262519,249,520,8.66666666666667</v>
      </c>
    </row>
    <row r="3268" spans="1:18" x14ac:dyDescent="0.25">
      <c r="A3268">
        <v>3266</v>
      </c>
      <c r="B3268">
        <v>1</v>
      </c>
      <c r="C3268">
        <v>610913</v>
      </c>
      <c r="D3268">
        <v>4.1203128710000003</v>
      </c>
      <c r="E3268">
        <v>-73.633497090000006</v>
      </c>
      <c r="F3268">
        <v>168</v>
      </c>
      <c r="G3268">
        <v>136</v>
      </c>
      <c r="H3268">
        <v>4.1186611346333297</v>
      </c>
      <c r="I3268">
        <v>-73.631792291333298</v>
      </c>
      <c r="J3268">
        <v>0.26342918540910398</v>
      </c>
      <c r="K3268">
        <v>37258</v>
      </c>
      <c r="L3268">
        <v>4.1189999999999998</v>
      </c>
      <c r="M3268">
        <v>-73.631714900000006</v>
      </c>
      <c r="N3268">
        <v>168</v>
      </c>
      <c r="O3268">
        <v>566</v>
      </c>
      <c r="P3268">
        <f t="shared" si="103"/>
        <v>9.4333333333333336</v>
      </c>
      <c r="R3268" t="str">
        <f t="shared" si="102"/>
        <v>3266,1,610913,4.120312871,-73.63349709,168,136,4.11866113463333,-73.6317922913333,0.263429185409104,37258,4.119,-73.6317149,168,566,9.43333333333333</v>
      </c>
    </row>
    <row r="3269" spans="1:18" x14ac:dyDescent="0.25">
      <c r="A3269">
        <v>3267</v>
      </c>
      <c r="B3269">
        <v>15</v>
      </c>
      <c r="C3269">
        <v>610966</v>
      </c>
      <c r="D3269">
        <v>4.1150466699999999</v>
      </c>
      <c r="E3269">
        <v>-73.622408280000002</v>
      </c>
      <c r="F3269">
        <v>184</v>
      </c>
      <c r="G3269">
        <v>107</v>
      </c>
      <c r="H3269">
        <v>4.1143212800857096</v>
      </c>
      <c r="I3269">
        <v>-73.623735917428505</v>
      </c>
      <c r="J3269">
        <v>0.167785556702441</v>
      </c>
      <c r="K3269">
        <v>40830</v>
      </c>
      <c r="L3269">
        <v>4.1139999999999999</v>
      </c>
      <c r="M3269">
        <v>-73.623750099999995</v>
      </c>
      <c r="N3269">
        <v>184</v>
      </c>
      <c r="O3269">
        <v>508</v>
      </c>
      <c r="P3269">
        <f t="shared" si="103"/>
        <v>8.4666666666666668</v>
      </c>
      <c r="R3269" t="str">
        <f t="shared" si="102"/>
        <v>3267,15,610966,4.11504667,-73.62240828,184,107,4.11432128008571,-73.6237359174285,0.167785556702441,40830,4.114,-73.6237501,184,508,8.46666666666667</v>
      </c>
    </row>
    <row r="3270" spans="1:18" x14ac:dyDescent="0.25">
      <c r="A3270">
        <v>3268</v>
      </c>
      <c r="B3270">
        <v>24</v>
      </c>
      <c r="C3270">
        <v>131341</v>
      </c>
      <c r="D3270">
        <v>4.1156048729999997</v>
      </c>
      <c r="E3270">
        <v>-73.621559559999994</v>
      </c>
      <c r="F3270">
        <v>106</v>
      </c>
      <c r="G3270">
        <v>107</v>
      </c>
      <c r="H3270">
        <v>4.1143212800857096</v>
      </c>
      <c r="I3270">
        <v>-73.623735917428505</v>
      </c>
      <c r="J3270">
        <v>0.28024143262778201</v>
      </c>
      <c r="K3270">
        <v>40830</v>
      </c>
      <c r="L3270">
        <v>4.1139999999999999</v>
      </c>
      <c r="M3270">
        <v>-73.623750099999995</v>
      </c>
      <c r="N3270">
        <v>106</v>
      </c>
      <c r="O3270">
        <v>508</v>
      </c>
      <c r="P3270">
        <f t="shared" si="103"/>
        <v>8.4666666666666668</v>
      </c>
      <c r="R3270" t="str">
        <f t="shared" si="102"/>
        <v>3268,24,131341,4.115604873,-73.62155956,106,107,4.11432128008571,-73.6237359174285,0.280241432627782,40830,4.114,-73.6237501,106,508,8.46666666666667</v>
      </c>
    </row>
    <row r="3271" spans="1:18" x14ac:dyDescent="0.25">
      <c r="A3271">
        <v>3269</v>
      </c>
      <c r="B3271">
        <v>4</v>
      </c>
      <c r="C3271">
        <v>131903</v>
      </c>
      <c r="D3271">
        <v>4.104105541</v>
      </c>
      <c r="E3271">
        <v>-73.555896759999996</v>
      </c>
      <c r="F3271">
        <v>141</v>
      </c>
      <c r="G3271">
        <v>123</v>
      </c>
      <c r="H3271">
        <v>4.1049423159999998</v>
      </c>
      <c r="I3271">
        <v>-73.55800413</v>
      </c>
      <c r="J3271">
        <v>0.25140933381470598</v>
      </c>
      <c r="K3271">
        <v>44468</v>
      </c>
      <c r="L3271">
        <v>4.1050000000000004</v>
      </c>
      <c r="M3271">
        <v>-73.559260499999993</v>
      </c>
      <c r="N3271">
        <v>141</v>
      </c>
      <c r="O3271">
        <v>1472</v>
      </c>
      <c r="P3271">
        <f t="shared" si="103"/>
        <v>24.533333333333335</v>
      </c>
      <c r="R3271" t="str">
        <f t="shared" si="102"/>
        <v>3269,4,131903,4.104105541,-73.55589676,141,123,4.104942316,-73.55800413,0.251409333814706,44468,4.105,-73.5592605,141,1472,24.5333333333333</v>
      </c>
    </row>
    <row r="3272" spans="1:18" x14ac:dyDescent="0.25">
      <c r="A3272">
        <v>3270</v>
      </c>
      <c r="B3272">
        <v>4</v>
      </c>
      <c r="C3272">
        <v>607429</v>
      </c>
      <c r="D3272">
        <v>4.1553851760000002</v>
      </c>
      <c r="E3272">
        <v>-73.655968329999993</v>
      </c>
      <c r="F3272">
        <v>157</v>
      </c>
      <c r="G3272">
        <v>55</v>
      </c>
      <c r="H3272">
        <v>4.1562580649583296</v>
      </c>
      <c r="I3272">
        <v>-73.655782125000002</v>
      </c>
      <c r="J3272">
        <v>9.9171013904257199E-2</v>
      </c>
      <c r="K3272">
        <v>8518</v>
      </c>
      <c r="L3272">
        <v>4.1559999999999997</v>
      </c>
      <c r="M3272">
        <v>-73.655543199999997</v>
      </c>
      <c r="N3272">
        <v>157</v>
      </c>
      <c r="O3272">
        <v>691</v>
      </c>
      <c r="P3272">
        <f t="shared" si="103"/>
        <v>11.516666666666667</v>
      </c>
      <c r="R3272" t="str">
        <f t="shared" si="102"/>
        <v>3270,4,607429,4.155385176,-73.65596833,157,55,4.15625806495833,-73.655782125,0.0991710139042572,8518,4.156,-73.6555432,157,691,11.5166666666667</v>
      </c>
    </row>
    <row r="3273" spans="1:18" x14ac:dyDescent="0.25">
      <c r="A3273">
        <v>3271</v>
      </c>
      <c r="B3273">
        <v>2</v>
      </c>
      <c r="C3273">
        <v>608474</v>
      </c>
      <c r="D3273">
        <v>4.1437054770000001</v>
      </c>
      <c r="E3273">
        <v>-73.616520190000003</v>
      </c>
      <c r="F3273">
        <v>145</v>
      </c>
      <c r="G3273">
        <v>111</v>
      </c>
      <c r="H3273">
        <v>4.1423698820540498</v>
      </c>
      <c r="I3273">
        <v>-73.617488080000001</v>
      </c>
      <c r="J3273">
        <v>0.183128494209371</v>
      </c>
      <c r="K3273">
        <v>18730</v>
      </c>
      <c r="L3273">
        <v>4.1420000000000003</v>
      </c>
      <c r="M3273">
        <v>-73.617454100000003</v>
      </c>
      <c r="N3273">
        <v>145</v>
      </c>
      <c r="O3273">
        <v>476</v>
      </c>
      <c r="P3273">
        <f t="shared" si="103"/>
        <v>7.9333333333333336</v>
      </c>
      <c r="R3273" t="str">
        <f t="shared" si="102"/>
        <v>3271,2,608474,4.143705477,-73.61652019,145,111,4.14236988205405,-73.61748808,0.183128494209371,18730,4.142,-73.6174541,145,476,7.93333333333333</v>
      </c>
    </row>
    <row r="3274" spans="1:18" x14ac:dyDescent="0.25">
      <c r="A3274">
        <v>3272</v>
      </c>
      <c r="B3274">
        <v>5</v>
      </c>
      <c r="C3274">
        <v>609444</v>
      </c>
      <c r="D3274">
        <v>4.1326747109999999</v>
      </c>
      <c r="E3274">
        <v>-73.61989715</v>
      </c>
      <c r="F3274">
        <v>130</v>
      </c>
      <c r="G3274">
        <v>21</v>
      </c>
      <c r="H3274">
        <v>4.1340516367618996</v>
      </c>
      <c r="I3274">
        <v>-73.620160465476104</v>
      </c>
      <c r="J3274">
        <v>0.155769481820589</v>
      </c>
      <c r="K3274">
        <v>25019</v>
      </c>
      <c r="L3274">
        <v>4.1340000000000003</v>
      </c>
      <c r="M3274">
        <v>-73.620181000000002</v>
      </c>
      <c r="N3274">
        <v>130</v>
      </c>
      <c r="O3274">
        <v>579</v>
      </c>
      <c r="P3274">
        <f t="shared" si="103"/>
        <v>9.65</v>
      </c>
      <c r="R3274" t="str">
        <f t="shared" si="102"/>
        <v>3272,5,609444,4.132674711,-73.61989715,130,21,4.1340516367619,-73.6201604654761,0.155769481820589,25019,4.134,-73.620181,130,579,9.65</v>
      </c>
    </row>
    <row r="3275" spans="1:18" x14ac:dyDescent="0.25">
      <c r="A3275">
        <v>3273</v>
      </c>
      <c r="B3275">
        <v>10</v>
      </c>
      <c r="C3275">
        <v>609496</v>
      </c>
      <c r="D3275">
        <v>4.1314422229999996</v>
      </c>
      <c r="E3275">
        <v>-73.613886339999993</v>
      </c>
      <c r="F3275">
        <v>141</v>
      </c>
      <c r="G3275">
        <v>154</v>
      </c>
      <c r="H3275">
        <v>4.1325896547352903</v>
      </c>
      <c r="I3275">
        <v>-73.616493169705805</v>
      </c>
      <c r="J3275">
        <v>0.31581590837197099</v>
      </c>
      <c r="K3275">
        <v>25809</v>
      </c>
      <c r="L3275">
        <v>4.133</v>
      </c>
      <c r="M3275">
        <v>-73.616826599999996</v>
      </c>
      <c r="N3275">
        <v>141</v>
      </c>
      <c r="O3275">
        <v>626</v>
      </c>
      <c r="P3275">
        <f t="shared" si="103"/>
        <v>10.433333333333334</v>
      </c>
      <c r="R3275" t="str">
        <f t="shared" si="102"/>
        <v>3273,10,609496,4.131442223,-73.61388634,141,154,4.13258965473529,-73.6164931697058,0.315815908371971,25809,4.133,-73.6168266,141,626,10.4333333333333</v>
      </c>
    </row>
    <row r="3276" spans="1:18" x14ac:dyDescent="0.25">
      <c r="A3276">
        <v>3274</v>
      </c>
      <c r="B3276">
        <v>8</v>
      </c>
      <c r="C3276">
        <v>611188</v>
      </c>
      <c r="D3276">
        <v>4.1068062940000001</v>
      </c>
      <c r="E3276">
        <v>-73.659334889999997</v>
      </c>
      <c r="F3276">
        <v>209</v>
      </c>
      <c r="G3276">
        <v>61</v>
      </c>
      <c r="H3276">
        <v>4.1074378197083297</v>
      </c>
      <c r="I3276">
        <v>-73.659226922916602</v>
      </c>
      <c r="J3276">
        <v>7.1191384042949502E-2</v>
      </c>
      <c r="K3276">
        <v>43621</v>
      </c>
      <c r="L3276">
        <v>4.1070000000000002</v>
      </c>
      <c r="M3276">
        <v>-73.659033100000002</v>
      </c>
      <c r="N3276">
        <v>209</v>
      </c>
      <c r="O3276">
        <v>87</v>
      </c>
      <c r="P3276">
        <f t="shared" si="103"/>
        <v>1.45</v>
      </c>
      <c r="R3276" t="str">
        <f t="shared" si="102"/>
        <v>3274,8,611188,4.106806294,-73.65933489,209,61,4.10743781970833,-73.6592269229166,0.0711913840429495,43621,4.107,-73.6590331,209,87,1.45</v>
      </c>
    </row>
    <row r="3277" spans="1:18" x14ac:dyDescent="0.25">
      <c r="A3277">
        <v>3275</v>
      </c>
      <c r="B3277">
        <v>1</v>
      </c>
      <c r="C3277">
        <v>611614</v>
      </c>
      <c r="D3277">
        <v>4.0844748329999998</v>
      </c>
      <c r="E3277">
        <v>-73.671712940000006</v>
      </c>
      <c r="F3277">
        <v>218</v>
      </c>
      <c r="G3277">
        <v>170</v>
      </c>
      <c r="H3277">
        <v>4.0832106648928503</v>
      </c>
      <c r="I3277">
        <v>-73.671304834642797</v>
      </c>
      <c r="J3277">
        <v>0.14758428746073099</v>
      </c>
      <c r="K3277">
        <v>50432</v>
      </c>
      <c r="L3277">
        <v>4.0830000000000002</v>
      </c>
      <c r="M3277">
        <v>-73.671497700000003</v>
      </c>
      <c r="N3277">
        <v>218</v>
      </c>
      <c r="O3277">
        <v>351</v>
      </c>
      <c r="P3277">
        <f t="shared" si="103"/>
        <v>5.85</v>
      </c>
      <c r="R3277" t="str">
        <f t="shared" si="102"/>
        <v>3275,1,611614,4.084474833,-73.67171294,218,170,4.08321066489285,-73.6713048346428,0.147584287460731,50432,4.083,-73.6714977,218,351,5.85</v>
      </c>
    </row>
    <row r="3278" spans="1:18" x14ac:dyDescent="0.25">
      <c r="A3278">
        <v>3276</v>
      </c>
      <c r="B3278">
        <v>14</v>
      </c>
      <c r="C3278">
        <v>607438</v>
      </c>
      <c r="D3278">
        <v>4.1566152870000002</v>
      </c>
      <c r="E3278">
        <v>-73.650535840000003</v>
      </c>
      <c r="F3278">
        <v>246</v>
      </c>
      <c r="G3278">
        <v>195</v>
      </c>
      <c r="H3278">
        <v>4.1582733435925903</v>
      </c>
      <c r="I3278">
        <v>-73.651118926666598</v>
      </c>
      <c r="J3278">
        <v>0.195256493941693</v>
      </c>
      <c r="K3278">
        <v>7341</v>
      </c>
      <c r="L3278">
        <v>4.1580000000000004</v>
      </c>
      <c r="M3278">
        <v>-73.651163499999996</v>
      </c>
      <c r="N3278">
        <v>246</v>
      </c>
      <c r="O3278">
        <v>610</v>
      </c>
      <c r="P3278">
        <f t="shared" si="103"/>
        <v>10.166666666666666</v>
      </c>
      <c r="R3278" t="str">
        <f t="shared" si="102"/>
        <v>3276,14,607438,4.156615287,-73.65053584,246,195,4.15827334359259,-73.6511189266666,0.195256493941693,7341,4.158,-73.6511635,246,610,10.1666666666667</v>
      </c>
    </row>
    <row r="3279" spans="1:18" x14ac:dyDescent="0.25">
      <c r="A3279">
        <v>3277</v>
      </c>
      <c r="B3279">
        <v>12</v>
      </c>
      <c r="C3279">
        <v>607557</v>
      </c>
      <c r="D3279">
        <v>4.1605744900000001</v>
      </c>
      <c r="E3279">
        <v>-73.645644700000005</v>
      </c>
      <c r="F3279">
        <v>132</v>
      </c>
      <c r="G3279">
        <v>156</v>
      </c>
      <c r="H3279">
        <v>4.1610662697777698</v>
      </c>
      <c r="I3279">
        <v>-73.646995101111102</v>
      </c>
      <c r="J3279">
        <v>0.15933304757948</v>
      </c>
      <c r="K3279">
        <v>5994</v>
      </c>
      <c r="L3279">
        <v>4.1609999999999996</v>
      </c>
      <c r="M3279">
        <v>-73.646939900000007</v>
      </c>
      <c r="N3279">
        <v>132</v>
      </c>
      <c r="O3279">
        <v>576</v>
      </c>
      <c r="P3279">
        <f t="shared" si="103"/>
        <v>9.6</v>
      </c>
      <c r="R3279" t="str">
        <f t="shared" si="102"/>
        <v>3277,12,607557,4.16057449,-73.6456447,132,156,4.16106626977777,-73.6469951011111,0.15933304757948,5994,4.161,-73.6469399,132,576,9.6</v>
      </c>
    </row>
    <row r="3280" spans="1:18" x14ac:dyDescent="0.25">
      <c r="A3280">
        <v>3278</v>
      </c>
      <c r="B3280">
        <v>2</v>
      </c>
      <c r="C3280">
        <v>607589</v>
      </c>
      <c r="D3280">
        <v>4.1609496110000004</v>
      </c>
      <c r="E3280">
        <v>-73.636630330000003</v>
      </c>
      <c r="F3280">
        <v>168</v>
      </c>
      <c r="G3280">
        <v>127</v>
      </c>
      <c r="H3280">
        <v>4.16058547382758</v>
      </c>
      <c r="I3280">
        <v>-73.638650428965505</v>
      </c>
      <c r="J3280">
        <v>0.22751936260776701</v>
      </c>
      <c r="K3280">
        <v>5927</v>
      </c>
      <c r="L3280">
        <v>4.1609999999999996</v>
      </c>
      <c r="M3280">
        <v>-73.638731000000007</v>
      </c>
      <c r="N3280">
        <v>168</v>
      </c>
      <c r="O3280">
        <v>519</v>
      </c>
      <c r="P3280">
        <f t="shared" si="103"/>
        <v>8.65</v>
      </c>
      <c r="R3280" t="str">
        <f t="shared" si="102"/>
        <v>3278,2,607589,4.160949611,-73.63663033,168,127,4.16058547382758,-73.6386504289655,0.227519362607767,5927,4.161,-73.638731,168,519,8.65</v>
      </c>
    </row>
    <row r="3281" spans="1:18" x14ac:dyDescent="0.25">
      <c r="A3281">
        <v>3279</v>
      </c>
      <c r="B3281">
        <v>2</v>
      </c>
      <c r="C3281">
        <v>608213</v>
      </c>
      <c r="D3281">
        <v>4.1518380940000004</v>
      </c>
      <c r="E3281">
        <v>-73.619987629999997</v>
      </c>
      <c r="F3281">
        <v>159</v>
      </c>
      <c r="G3281">
        <v>105</v>
      </c>
      <c r="H3281">
        <v>4.1513210288965503</v>
      </c>
      <c r="I3281">
        <v>-73.618536928965497</v>
      </c>
      <c r="J3281">
        <v>0.17074473208854599</v>
      </c>
      <c r="K3281">
        <v>12294</v>
      </c>
      <c r="L3281">
        <v>4.1509999999999998</v>
      </c>
      <c r="M3281">
        <v>-73.618519800000001</v>
      </c>
      <c r="N3281">
        <v>159</v>
      </c>
      <c r="O3281">
        <v>451</v>
      </c>
      <c r="P3281">
        <f t="shared" si="103"/>
        <v>7.5166666666666666</v>
      </c>
      <c r="R3281" t="str">
        <f t="shared" si="102"/>
        <v>3279,2,608213,4.151838094,-73.61998763,159,105,4.15132102889655,-73.6185369289655,0.170744732088546,12294,4.151,-73.6185198,159,451,7.51666666666667</v>
      </c>
    </row>
    <row r="3282" spans="1:18" x14ac:dyDescent="0.25">
      <c r="A3282">
        <v>3280</v>
      </c>
      <c r="B3282">
        <v>17</v>
      </c>
      <c r="C3282">
        <v>131055</v>
      </c>
      <c r="D3282">
        <v>4.1546042419999996</v>
      </c>
      <c r="E3282">
        <v>-73.615851539999994</v>
      </c>
      <c r="F3282">
        <v>157</v>
      </c>
      <c r="G3282">
        <v>62</v>
      </c>
      <c r="H3282">
        <v>4.1530998938461501</v>
      </c>
      <c r="I3282">
        <v>-73.614420967115294</v>
      </c>
      <c r="J3282">
        <v>0.23040350810413801</v>
      </c>
      <c r="K3282">
        <v>11264</v>
      </c>
      <c r="L3282">
        <v>4.1529999999999996</v>
      </c>
      <c r="M3282">
        <v>-73.614416599999998</v>
      </c>
      <c r="N3282">
        <v>157</v>
      </c>
      <c r="O3282">
        <v>587</v>
      </c>
      <c r="P3282">
        <f t="shared" si="103"/>
        <v>9.7833333333333332</v>
      </c>
      <c r="R3282" t="str">
        <f t="shared" si="102"/>
        <v>3280,17,131055,4.154604242,-73.61585154,157,62,4.15309989384615,-73.6144209671153,0.230403508104138,11264,4.153,-73.6144166,157,587,9.78333333333333</v>
      </c>
    </row>
    <row r="3283" spans="1:18" x14ac:dyDescent="0.25">
      <c r="A3283">
        <v>3281</v>
      </c>
      <c r="B3283">
        <v>18</v>
      </c>
      <c r="C3283">
        <v>608516</v>
      </c>
      <c r="D3283">
        <v>4.1446453950000004</v>
      </c>
      <c r="E3283">
        <v>-73.607626850000003</v>
      </c>
      <c r="F3283">
        <v>176</v>
      </c>
      <c r="G3283">
        <v>37</v>
      </c>
      <c r="H3283">
        <v>4.14516103134146</v>
      </c>
      <c r="I3283">
        <v>-73.609928037073104</v>
      </c>
      <c r="J3283">
        <v>0.26140816811583301</v>
      </c>
      <c r="K3283">
        <v>16151</v>
      </c>
      <c r="L3283">
        <v>4.1449999999999996</v>
      </c>
      <c r="M3283">
        <v>-73.609950100000006</v>
      </c>
      <c r="N3283">
        <v>176</v>
      </c>
      <c r="O3283">
        <v>573</v>
      </c>
      <c r="P3283">
        <f t="shared" si="103"/>
        <v>9.5500000000000007</v>
      </c>
      <c r="R3283" t="str">
        <f t="shared" si="102"/>
        <v>3281,18,608516,4.144645395,-73.60762685,176,37,4.14516103134146,-73.6099280370731,0.261408168115833,16151,4.145,-73.6099501,176,573,9.55</v>
      </c>
    </row>
    <row r="3284" spans="1:18" x14ac:dyDescent="0.25">
      <c r="A3284">
        <v>3282</v>
      </c>
      <c r="B3284">
        <v>12</v>
      </c>
      <c r="C3284">
        <v>608565</v>
      </c>
      <c r="D3284">
        <v>4.1419784550000003</v>
      </c>
      <c r="E3284">
        <v>-73.607285680000004</v>
      </c>
      <c r="F3284">
        <v>237</v>
      </c>
      <c r="G3284">
        <v>99</v>
      </c>
      <c r="H3284">
        <v>4.1407567867499999</v>
      </c>
      <c r="I3284">
        <v>-73.607511809166596</v>
      </c>
      <c r="J3284">
        <v>0.138052147953343</v>
      </c>
      <c r="K3284">
        <v>19153</v>
      </c>
      <c r="L3284">
        <v>4.141</v>
      </c>
      <c r="M3284">
        <v>-73.607600500000004</v>
      </c>
      <c r="N3284">
        <v>237</v>
      </c>
      <c r="O3284">
        <v>718</v>
      </c>
      <c r="P3284">
        <f t="shared" si="103"/>
        <v>11.966666666666667</v>
      </c>
      <c r="R3284" t="str">
        <f t="shared" si="102"/>
        <v>3282,12,608565,4.141978455,-73.60728568,237,99,4.14075678675,-73.6075118091666,0.138052147953343,19153,4.141,-73.6076005,237,718,11.9666666666667</v>
      </c>
    </row>
    <row r="3285" spans="1:18" x14ac:dyDescent="0.25">
      <c r="A3285">
        <v>3283</v>
      </c>
      <c r="B3285">
        <v>8</v>
      </c>
      <c r="C3285">
        <v>608728</v>
      </c>
      <c r="D3285">
        <v>4.1399172230000003</v>
      </c>
      <c r="E3285">
        <v>-73.587417740000006</v>
      </c>
      <c r="F3285">
        <v>160</v>
      </c>
      <c r="G3285">
        <v>89</v>
      </c>
      <c r="H3285">
        <v>4.1402283610277699</v>
      </c>
      <c r="I3285">
        <v>-73.588138221388803</v>
      </c>
      <c r="J3285">
        <v>8.7018465884042398E-2</v>
      </c>
      <c r="K3285">
        <v>20159</v>
      </c>
      <c r="L3285">
        <v>4.1399999999999997</v>
      </c>
      <c r="M3285">
        <v>-73.588003599999993</v>
      </c>
      <c r="N3285">
        <v>160</v>
      </c>
      <c r="O3285">
        <v>909</v>
      </c>
      <c r="P3285">
        <f t="shared" si="103"/>
        <v>15.15</v>
      </c>
      <c r="R3285" t="str">
        <f t="shared" si="102"/>
        <v>3283,8,608728,4.139917223,-73.58741774,160,89,4.14022836102777,-73.5881382213888,0.0870184658840424,20159,4.14,-73.5880036,160,909,15.15</v>
      </c>
    </row>
    <row r="3286" spans="1:18" x14ac:dyDescent="0.25">
      <c r="A3286">
        <v>3284</v>
      </c>
      <c r="B3286">
        <v>1</v>
      </c>
      <c r="C3286">
        <v>608939</v>
      </c>
      <c r="D3286">
        <v>4.1508430230000002</v>
      </c>
      <c r="E3286">
        <v>-73.610259429999999</v>
      </c>
      <c r="F3286">
        <v>138</v>
      </c>
      <c r="G3286">
        <v>41</v>
      </c>
      <c r="H3286">
        <v>4.14934637208823</v>
      </c>
      <c r="I3286">
        <v>-73.607335158529395</v>
      </c>
      <c r="J3286">
        <v>0.36428943023619498</v>
      </c>
      <c r="K3286">
        <v>13406</v>
      </c>
      <c r="L3286">
        <v>4.149</v>
      </c>
      <c r="M3286">
        <v>-73.607361999999995</v>
      </c>
      <c r="N3286">
        <v>138</v>
      </c>
      <c r="O3286">
        <v>619</v>
      </c>
      <c r="P3286">
        <f t="shared" si="103"/>
        <v>10.316666666666666</v>
      </c>
      <c r="R3286" t="str">
        <f t="shared" si="102"/>
        <v>3284,1,608939,4.150843023,-73.61025943,138,41,4.14934637208823,-73.6073351585294,0.364289430236195,13406,4.149,-73.607362,138,619,10.3166666666667</v>
      </c>
    </row>
    <row r="3287" spans="1:18" x14ac:dyDescent="0.25">
      <c r="A3287">
        <v>3285</v>
      </c>
      <c r="B3287">
        <v>37</v>
      </c>
      <c r="C3287">
        <v>131440</v>
      </c>
      <c r="D3287">
        <v>4.1372119840000003</v>
      </c>
      <c r="E3287">
        <v>-73.605337590000005</v>
      </c>
      <c r="F3287">
        <v>108</v>
      </c>
      <c r="G3287">
        <v>46</v>
      </c>
      <c r="H3287">
        <v>4.1355589751470498</v>
      </c>
      <c r="I3287">
        <v>-73.6064844582353</v>
      </c>
      <c r="J3287">
        <v>0.22338363733639399</v>
      </c>
      <c r="K3287">
        <v>23503</v>
      </c>
      <c r="L3287">
        <v>4.1360000000000001</v>
      </c>
      <c r="M3287">
        <v>-73.606149400000007</v>
      </c>
      <c r="N3287">
        <v>108</v>
      </c>
      <c r="O3287">
        <v>792</v>
      </c>
      <c r="P3287">
        <f t="shared" si="103"/>
        <v>13.2</v>
      </c>
      <c r="R3287" t="str">
        <f t="shared" si="102"/>
        <v>3285,37,131440,4.137211984,-73.60533759,108,46,4.13555897514705,-73.6064844582353,0.223383637336394,23503,4.136,-73.6061494,108,792,13.2</v>
      </c>
    </row>
    <row r="3288" spans="1:18" x14ac:dyDescent="0.25">
      <c r="A3288">
        <v>3286</v>
      </c>
      <c r="B3288">
        <v>2</v>
      </c>
      <c r="C3288">
        <v>609747</v>
      </c>
      <c r="D3288">
        <v>4.1352117450000003</v>
      </c>
      <c r="E3288">
        <v>-73.590304399999994</v>
      </c>
      <c r="F3288">
        <v>275</v>
      </c>
      <c r="G3288">
        <v>169</v>
      </c>
      <c r="H3288">
        <v>4.1360292131153802</v>
      </c>
      <c r="I3288">
        <v>-73.590998525769194</v>
      </c>
      <c r="J3288">
        <v>0.119041858378218</v>
      </c>
      <c r="K3288">
        <v>23889</v>
      </c>
      <c r="L3288">
        <v>4.1360000000000001</v>
      </c>
      <c r="M3288">
        <v>-73.590946700000003</v>
      </c>
      <c r="N3288">
        <v>275</v>
      </c>
      <c r="O3288">
        <v>803</v>
      </c>
      <c r="P3288">
        <f t="shared" si="103"/>
        <v>13.383333333333333</v>
      </c>
      <c r="R3288" t="str">
        <f t="shared" si="102"/>
        <v>3286,2,609747,4.135211745,-73.5903044,275,169,4.13602921311538,-73.5909985257692,0.119041858378218,23889,4.136,-73.5909467,275,803,13.3833333333333</v>
      </c>
    </row>
    <row r="3289" spans="1:18" x14ac:dyDescent="0.25">
      <c r="A3289">
        <v>3287</v>
      </c>
      <c r="B3289">
        <v>9</v>
      </c>
      <c r="C3289">
        <v>609916</v>
      </c>
      <c r="D3289">
        <v>4.1152068210000001</v>
      </c>
      <c r="E3289">
        <v>-73.59924135</v>
      </c>
      <c r="F3289">
        <v>147</v>
      </c>
      <c r="G3289">
        <v>142</v>
      </c>
      <c r="H3289">
        <v>4.1155453320250004</v>
      </c>
      <c r="I3289">
        <v>-73.597526217249893</v>
      </c>
      <c r="J3289">
        <v>0.19378893530619901</v>
      </c>
      <c r="K3289">
        <v>39125</v>
      </c>
      <c r="L3289">
        <v>4.1159999999999997</v>
      </c>
      <c r="M3289">
        <v>-73.597683799999999</v>
      </c>
      <c r="N3289">
        <v>147</v>
      </c>
      <c r="O3289">
        <v>826</v>
      </c>
      <c r="P3289">
        <f t="shared" si="103"/>
        <v>13.766666666666667</v>
      </c>
      <c r="R3289" t="str">
        <f t="shared" si="102"/>
        <v>3287,9,609916,4.115206821,-73.59924135,147,142,4.115545332025,-73.5975262172499,0.193788935306199,39125,4.116,-73.5976838,147,826,13.7666666666667</v>
      </c>
    </row>
    <row r="3290" spans="1:18" x14ac:dyDescent="0.25">
      <c r="A3290">
        <v>3288</v>
      </c>
      <c r="B3290">
        <v>17</v>
      </c>
      <c r="C3290">
        <v>609996</v>
      </c>
      <c r="D3290">
        <v>4.1316446290000002</v>
      </c>
      <c r="E3290">
        <v>-73.610830519999993</v>
      </c>
      <c r="F3290">
        <v>147</v>
      </c>
      <c r="G3290">
        <v>120</v>
      </c>
      <c r="H3290">
        <v>4.1312756193200002</v>
      </c>
      <c r="I3290">
        <v>-73.609278447999998</v>
      </c>
      <c r="J3290">
        <v>0.176845837336529</v>
      </c>
      <c r="K3290">
        <v>27825</v>
      </c>
      <c r="L3290">
        <v>4.1310000000000002</v>
      </c>
      <c r="M3290">
        <v>-73.609200999999999</v>
      </c>
      <c r="N3290">
        <v>147</v>
      </c>
      <c r="O3290">
        <v>833</v>
      </c>
      <c r="P3290">
        <f t="shared" si="103"/>
        <v>13.883333333333333</v>
      </c>
      <c r="R3290" t="str">
        <f t="shared" si="102"/>
        <v>3288,17,609996,4.131644629,-73.61083052,147,120,4.13127561932,-73.609278448,0.176845837336529,27825,4.131,-73.609201,147,833,13.8833333333333</v>
      </c>
    </row>
    <row r="3291" spans="1:18" x14ac:dyDescent="0.25">
      <c r="A3291">
        <v>3289</v>
      </c>
      <c r="B3291">
        <v>19</v>
      </c>
      <c r="C3291">
        <v>130309</v>
      </c>
      <c r="D3291">
        <v>4.1408438280000004</v>
      </c>
      <c r="E3291">
        <v>-73.64221843</v>
      </c>
      <c r="F3291">
        <v>141</v>
      </c>
      <c r="G3291">
        <v>93</v>
      </c>
      <c r="H3291">
        <v>4.1392302886071404</v>
      </c>
      <c r="I3291">
        <v>-73.643305639999994</v>
      </c>
      <c r="J3291">
        <v>0.216034028585186</v>
      </c>
      <c r="K3291">
        <v>20953</v>
      </c>
      <c r="L3291">
        <v>4.1390000000000002</v>
      </c>
      <c r="M3291">
        <v>-73.643441999999993</v>
      </c>
      <c r="N3291">
        <v>141</v>
      </c>
      <c r="O3291">
        <v>458</v>
      </c>
      <c r="P3291">
        <f t="shared" si="103"/>
        <v>7.6333333333333337</v>
      </c>
      <c r="R3291" t="str">
        <f t="shared" si="102"/>
        <v>3289,19,130309,4.140843828,-73.64221843,141,93,4.13923028860714,-73.64330564,0.216034028585186,20953,4.139,-73.643442,141,458,7.63333333333333</v>
      </c>
    </row>
    <row r="3292" spans="1:18" x14ac:dyDescent="0.25">
      <c r="A3292">
        <v>3290</v>
      </c>
      <c r="B3292">
        <v>15</v>
      </c>
      <c r="C3292">
        <v>610392</v>
      </c>
      <c r="D3292">
        <v>4.1358477159999998</v>
      </c>
      <c r="E3292">
        <v>-73.623077800000004</v>
      </c>
      <c r="F3292">
        <v>133</v>
      </c>
      <c r="G3292">
        <v>190</v>
      </c>
      <c r="H3292">
        <v>4.1350306034347799</v>
      </c>
      <c r="I3292">
        <v>-73.623651573478199</v>
      </c>
      <c r="J3292">
        <v>0.110856803914295</v>
      </c>
      <c r="K3292">
        <v>24374</v>
      </c>
      <c r="L3292">
        <v>4.1349999999999998</v>
      </c>
      <c r="M3292">
        <v>-73.623648000000003</v>
      </c>
      <c r="N3292">
        <v>133</v>
      </c>
      <c r="O3292">
        <v>537</v>
      </c>
      <c r="P3292">
        <f t="shared" si="103"/>
        <v>8.9499999999999993</v>
      </c>
      <c r="R3292" t="str">
        <f t="shared" si="102"/>
        <v>3290,15,610392,4.135847716,-73.6230778,133,190,4.13503060343478,-73.6236515734782,0.110856803914295,24374,4.135,-73.623648,133,537,8.95</v>
      </c>
    </row>
    <row r="3293" spans="1:18" x14ac:dyDescent="0.25">
      <c r="A3293">
        <v>3291</v>
      </c>
      <c r="B3293">
        <v>16</v>
      </c>
      <c r="C3293">
        <v>610624</v>
      </c>
      <c r="D3293">
        <v>4.1255894809999996</v>
      </c>
      <c r="E3293">
        <v>-73.62636972</v>
      </c>
      <c r="F3293">
        <v>195</v>
      </c>
      <c r="G3293">
        <v>0</v>
      </c>
      <c r="H3293">
        <v>4.1244329329487099</v>
      </c>
      <c r="I3293">
        <v>-73.627487158717898</v>
      </c>
      <c r="J3293">
        <v>0.17848684682815399</v>
      </c>
      <c r="K3293">
        <v>33483</v>
      </c>
      <c r="L3293">
        <v>4.1239999999999997</v>
      </c>
      <c r="M3293">
        <v>-73.627545400000002</v>
      </c>
      <c r="N3293">
        <v>195</v>
      </c>
      <c r="O3293">
        <v>655</v>
      </c>
      <c r="P3293">
        <f t="shared" si="103"/>
        <v>10.916666666666666</v>
      </c>
      <c r="R3293" t="str">
        <f t="shared" si="102"/>
        <v>3291,16,610624,4.125589481,-73.62636972,195,0,4.12443293294871,-73.6274871587179,0.178486846828154,33483,4.124,-73.6275454,195,655,10.9166666666667</v>
      </c>
    </row>
    <row r="3294" spans="1:18" x14ac:dyDescent="0.25">
      <c r="A3294">
        <v>3292</v>
      </c>
      <c r="B3294">
        <v>20</v>
      </c>
      <c r="C3294">
        <v>610747</v>
      </c>
      <c r="D3294">
        <v>4.1227511999999997</v>
      </c>
      <c r="E3294">
        <v>-73.620426039999998</v>
      </c>
      <c r="F3294">
        <v>306</v>
      </c>
      <c r="G3294">
        <v>143</v>
      </c>
      <c r="H3294">
        <v>4.1239086695217297</v>
      </c>
      <c r="I3294">
        <v>-73.621380878695604</v>
      </c>
      <c r="J3294">
        <v>0.16656683111666601</v>
      </c>
      <c r="K3294">
        <v>32977</v>
      </c>
      <c r="L3294">
        <v>4.1239999999999997</v>
      </c>
      <c r="M3294">
        <v>-73.621286799999993</v>
      </c>
      <c r="N3294">
        <v>306</v>
      </c>
      <c r="O3294">
        <v>551</v>
      </c>
      <c r="P3294">
        <f t="shared" si="103"/>
        <v>9.1833333333333336</v>
      </c>
      <c r="R3294" t="str">
        <f t="shared" si="102"/>
        <v>3292,20,610747,4.1227512,-73.62042604,306,143,4.12390866952173,-73.6213808786956,0.166566831116666,32977,4.124,-73.6212868,306,551,9.18333333333333</v>
      </c>
    </row>
    <row r="3295" spans="1:18" x14ac:dyDescent="0.25">
      <c r="A3295">
        <v>3293</v>
      </c>
      <c r="B3295">
        <v>14</v>
      </c>
      <c r="C3295">
        <v>611689</v>
      </c>
      <c r="D3295">
        <v>4.0747031659999999</v>
      </c>
      <c r="E3295">
        <v>-73.670583840000006</v>
      </c>
      <c r="F3295">
        <v>200</v>
      </c>
      <c r="G3295">
        <v>160</v>
      </c>
      <c r="H3295">
        <v>4.0758024710344802</v>
      </c>
      <c r="I3295">
        <v>-73.668755479310306</v>
      </c>
      <c r="J3295">
        <v>0.23663364697837599</v>
      </c>
      <c r="K3295">
        <v>51948</v>
      </c>
      <c r="L3295">
        <v>4.0759999999999996</v>
      </c>
      <c r="M3295">
        <v>-73.668362900000005</v>
      </c>
      <c r="N3295">
        <v>200</v>
      </c>
      <c r="O3295">
        <v>470</v>
      </c>
      <c r="P3295">
        <f t="shared" si="103"/>
        <v>7.833333333333333</v>
      </c>
      <c r="R3295" t="str">
        <f t="shared" si="102"/>
        <v>3293,14,611689,4.074703166,-73.67058384,200,160,4.07580247103448,-73.6687554793103,0.236633646978376,51948,4.076,-73.6683629,200,470,7.83333333333333</v>
      </c>
    </row>
    <row r="3296" spans="1:18" x14ac:dyDescent="0.25">
      <c r="A3296">
        <v>3294</v>
      </c>
      <c r="B3296">
        <v>55</v>
      </c>
      <c r="C3296">
        <v>252255</v>
      </c>
      <c r="D3296">
        <v>4.055267862</v>
      </c>
      <c r="E3296">
        <v>-73.673560390000006</v>
      </c>
      <c r="F3296">
        <v>205</v>
      </c>
      <c r="G3296">
        <v>158</v>
      </c>
      <c r="H3296">
        <v>4.0572328554838704</v>
      </c>
      <c r="I3296">
        <v>-73.672543141935407</v>
      </c>
      <c r="J3296">
        <v>0.24575527679921599</v>
      </c>
      <c r="K3296">
        <v>53991</v>
      </c>
      <c r="L3296">
        <v>4.0570000000000004</v>
      </c>
      <c r="M3296">
        <v>-73.6727214</v>
      </c>
      <c r="N3296">
        <v>205</v>
      </c>
      <c r="O3296">
        <v>903</v>
      </c>
      <c r="P3296">
        <f t="shared" si="103"/>
        <v>15.05</v>
      </c>
      <c r="R3296" t="str">
        <f t="shared" si="102"/>
        <v>3294,55,252255,4.055267862,-73.67356039,205,158,4.05723285548387,-73.6725431419354,0.245755276799216,53991,4.057,-73.6727214,205,903,15.05</v>
      </c>
    </row>
    <row r="3297" spans="1:18" x14ac:dyDescent="0.25">
      <c r="A3297">
        <v>3295</v>
      </c>
      <c r="B3297">
        <v>5</v>
      </c>
      <c r="C3297">
        <v>611130</v>
      </c>
      <c r="D3297">
        <v>4.1103142789999998</v>
      </c>
      <c r="E3297">
        <v>-73.637036660000007</v>
      </c>
      <c r="F3297">
        <v>1212</v>
      </c>
      <c r="G3297">
        <v>140</v>
      </c>
      <c r="H3297">
        <v>4.1117954347777701</v>
      </c>
      <c r="I3297">
        <v>-73.640467540000003</v>
      </c>
      <c r="J3297">
        <v>0.414368009968762</v>
      </c>
      <c r="K3297">
        <v>41645</v>
      </c>
      <c r="L3297">
        <v>4.1120000000000001</v>
      </c>
      <c r="M3297">
        <v>-73.640391800000003</v>
      </c>
      <c r="N3297">
        <v>1212</v>
      </c>
      <c r="O3297">
        <v>342</v>
      </c>
      <c r="P3297">
        <f t="shared" si="103"/>
        <v>5.7</v>
      </c>
      <c r="R3297" t="str">
        <f t="shared" si="102"/>
        <v>3295,5,611130,4.110314279,-73.63703666,1212,140,4.11179543477777,-73.64046754,0.414368009968762,41645,4.112,-73.6403918,1212,342,5.7</v>
      </c>
    </row>
    <row r="3298" spans="1:18" x14ac:dyDescent="0.25">
      <c r="A3298">
        <v>3296</v>
      </c>
      <c r="B3298">
        <v>13</v>
      </c>
      <c r="C3298">
        <v>607548</v>
      </c>
      <c r="D3298">
        <v>4.1621016419999997</v>
      </c>
      <c r="E3298">
        <v>-73.646758199999994</v>
      </c>
      <c r="F3298">
        <v>204</v>
      </c>
      <c r="G3298">
        <v>156</v>
      </c>
      <c r="H3298">
        <v>4.1610662697777698</v>
      </c>
      <c r="I3298">
        <v>-73.646995101111102</v>
      </c>
      <c r="J3298">
        <v>0.11801373085545799</v>
      </c>
      <c r="K3298">
        <v>5994</v>
      </c>
      <c r="L3298">
        <v>4.1609999999999996</v>
      </c>
      <c r="M3298">
        <v>-73.646939900000007</v>
      </c>
      <c r="N3298">
        <v>204</v>
      </c>
      <c r="O3298">
        <v>576</v>
      </c>
      <c r="P3298">
        <f t="shared" si="103"/>
        <v>9.6</v>
      </c>
      <c r="R3298" t="str">
        <f t="shared" si="102"/>
        <v>3296,13,607548,4.162101642,-73.6467582,204,156,4.16106626977777,-73.6469951011111,0.118013730855458,5994,4.161,-73.6469399,204,576,9.6</v>
      </c>
    </row>
    <row r="3299" spans="1:18" x14ac:dyDescent="0.25">
      <c r="A3299">
        <v>3297</v>
      </c>
      <c r="B3299">
        <v>11</v>
      </c>
      <c r="C3299">
        <v>607877</v>
      </c>
      <c r="D3299">
        <v>4.1506976880000002</v>
      </c>
      <c r="E3299">
        <v>-73.627406289999996</v>
      </c>
      <c r="F3299">
        <v>216</v>
      </c>
      <c r="G3299">
        <v>163</v>
      </c>
      <c r="H3299">
        <v>4.1513232377333296</v>
      </c>
      <c r="I3299">
        <v>-73.627627820000001</v>
      </c>
      <c r="J3299">
        <v>7.3723022664226798E-2</v>
      </c>
      <c r="K3299">
        <v>12556</v>
      </c>
      <c r="L3299">
        <v>4.1509999999999998</v>
      </c>
      <c r="M3299">
        <v>-73.627765299999993</v>
      </c>
      <c r="N3299">
        <v>216</v>
      </c>
      <c r="O3299">
        <v>320</v>
      </c>
      <c r="P3299">
        <f t="shared" si="103"/>
        <v>5.333333333333333</v>
      </c>
      <c r="R3299" t="str">
        <f t="shared" si="102"/>
        <v>3297,11,607877,4.150697688,-73.62740629,216,163,4.15132323773333,-73.62762782,0.0737230226642268,12556,4.151,-73.6277653,216,320,5.33333333333333</v>
      </c>
    </row>
    <row r="3300" spans="1:18" x14ac:dyDescent="0.25">
      <c r="A3300">
        <v>3298</v>
      </c>
      <c r="B3300">
        <v>17</v>
      </c>
      <c r="C3300">
        <v>608065</v>
      </c>
      <c r="D3300">
        <v>4.1465468530000003</v>
      </c>
      <c r="E3300">
        <v>-73.626284979999994</v>
      </c>
      <c r="F3300">
        <v>237</v>
      </c>
      <c r="G3300">
        <v>31</v>
      </c>
      <c r="H3300">
        <v>4.14667554456818</v>
      </c>
      <c r="I3300">
        <v>-73.627482417727194</v>
      </c>
      <c r="J3300">
        <v>0.13348534424736799</v>
      </c>
      <c r="K3300">
        <v>14803</v>
      </c>
      <c r="L3300">
        <v>4.1470000000000002</v>
      </c>
      <c r="M3300">
        <v>-73.627614800000003</v>
      </c>
      <c r="N3300">
        <v>237</v>
      </c>
      <c r="O3300">
        <v>299</v>
      </c>
      <c r="P3300">
        <f t="shared" si="103"/>
        <v>4.9833333333333334</v>
      </c>
      <c r="R3300" t="str">
        <f t="shared" si="102"/>
        <v>3298,17,608065,4.146546853,-73.62628498,237,31,4.14667554456818,-73.6274824177272,0.133485344247368,14803,4.147,-73.6276148,237,299,4.98333333333333</v>
      </c>
    </row>
    <row r="3301" spans="1:18" x14ac:dyDescent="0.25">
      <c r="A3301">
        <v>3299</v>
      </c>
      <c r="B3301">
        <v>13</v>
      </c>
      <c r="C3301">
        <v>608201</v>
      </c>
      <c r="D3301">
        <v>4.1483927119999997</v>
      </c>
      <c r="E3301">
        <v>-73.622358230000003</v>
      </c>
      <c r="F3301">
        <v>233</v>
      </c>
      <c r="G3301">
        <v>78</v>
      </c>
      <c r="H3301">
        <v>4.1483240085945896</v>
      </c>
      <c r="I3301">
        <v>-73.624045934053996</v>
      </c>
      <c r="J3301">
        <v>0.18721068905279301</v>
      </c>
      <c r="K3301">
        <v>14282</v>
      </c>
      <c r="L3301">
        <v>4.1479999999999997</v>
      </c>
      <c r="M3301">
        <v>-73.624027999999996</v>
      </c>
      <c r="N3301">
        <v>233</v>
      </c>
      <c r="O3301">
        <v>374</v>
      </c>
      <c r="P3301">
        <f t="shared" si="103"/>
        <v>6.2333333333333334</v>
      </c>
      <c r="R3301" t="str">
        <f t="shared" si="102"/>
        <v>3299,13,608201,4.148392712,-73.62235823,233,78,4.14832400859459,-73.624045934054,0.187210689052793,14282,4.148,-73.624028,233,374,6.23333333333333</v>
      </c>
    </row>
    <row r="3302" spans="1:18" x14ac:dyDescent="0.25">
      <c r="A3302">
        <v>3300</v>
      </c>
      <c r="B3302">
        <v>12</v>
      </c>
      <c r="C3302">
        <v>608222</v>
      </c>
      <c r="D3302">
        <v>4.1499223389999997</v>
      </c>
      <c r="E3302">
        <v>-73.62061439</v>
      </c>
      <c r="F3302">
        <v>181</v>
      </c>
      <c r="G3302">
        <v>194</v>
      </c>
      <c r="H3302">
        <v>4.1489411427307603</v>
      </c>
      <c r="I3302">
        <v>-73.620272174615295</v>
      </c>
      <c r="J3302">
        <v>0.11544419655104</v>
      </c>
      <c r="K3302">
        <v>13461</v>
      </c>
      <c r="L3302">
        <v>4.149</v>
      </c>
      <c r="M3302">
        <v>-73.620272200000002</v>
      </c>
      <c r="N3302">
        <v>181</v>
      </c>
      <c r="O3302">
        <v>367</v>
      </c>
      <c r="P3302">
        <f t="shared" si="103"/>
        <v>6.1166666666666663</v>
      </c>
      <c r="R3302" t="str">
        <f t="shared" si="102"/>
        <v>3300,12,608222,4.149922339,-73.62061439,181,194,4.14894114273076,-73.6202721746153,0.11544419655104,13461,4.149,-73.6202722,181,367,6.11666666666667</v>
      </c>
    </row>
    <row r="3303" spans="1:18" x14ac:dyDescent="0.25">
      <c r="A3303">
        <v>3301</v>
      </c>
      <c r="B3303">
        <v>5</v>
      </c>
      <c r="C3303">
        <v>608430</v>
      </c>
      <c r="D3303">
        <v>4.1499924850000003</v>
      </c>
      <c r="E3303">
        <v>-73.611690859999996</v>
      </c>
      <c r="F3303">
        <v>264</v>
      </c>
      <c r="G3303">
        <v>4</v>
      </c>
      <c r="H3303">
        <v>4.1483606209411699</v>
      </c>
      <c r="I3303">
        <v>-73.613291782941104</v>
      </c>
      <c r="J3303">
        <v>0.253709060647062</v>
      </c>
      <c r="K3303">
        <v>14637</v>
      </c>
      <c r="L3303">
        <v>4.1479999999999997</v>
      </c>
      <c r="M3303">
        <v>-73.613416900000004</v>
      </c>
      <c r="N3303">
        <v>264</v>
      </c>
      <c r="O3303">
        <v>642</v>
      </c>
      <c r="P3303">
        <f t="shared" si="103"/>
        <v>10.7</v>
      </c>
      <c r="R3303" t="str">
        <f t="shared" si="102"/>
        <v>3301,5,608430,4.149992485,-73.61169086,264,4,4.14836062094117,-73.6132917829411,0.253709060647062,14637,4.148,-73.6134169,264,642,10.7</v>
      </c>
    </row>
    <row r="3304" spans="1:18" x14ac:dyDescent="0.25">
      <c r="A3304">
        <v>3302</v>
      </c>
      <c r="B3304">
        <v>3</v>
      </c>
      <c r="C3304">
        <v>608665</v>
      </c>
      <c r="D3304">
        <v>4.1420386049999998</v>
      </c>
      <c r="E3304">
        <v>-73.586403020000006</v>
      </c>
      <c r="F3304">
        <v>156</v>
      </c>
      <c r="G3304">
        <v>10</v>
      </c>
      <c r="H3304">
        <v>4.1425139011025598</v>
      </c>
      <c r="I3304">
        <v>-73.584224659743498</v>
      </c>
      <c r="J3304">
        <v>0.24714786492464699</v>
      </c>
      <c r="K3304">
        <v>18362</v>
      </c>
      <c r="L3304">
        <v>4.1420000000000003</v>
      </c>
      <c r="M3304">
        <v>-73.584213000000005</v>
      </c>
      <c r="N3304">
        <v>156</v>
      </c>
      <c r="O3304">
        <v>972</v>
      </c>
      <c r="P3304">
        <f t="shared" si="103"/>
        <v>16.2</v>
      </c>
      <c r="R3304" t="str">
        <f t="shared" si="102"/>
        <v>3302,3,608665,4.142038605,-73.58640302,156,10,4.14251390110256,-73.5842246597435,0.247147864924647,18362,4.142,-73.584213,156,972,16.2</v>
      </c>
    </row>
    <row r="3305" spans="1:18" x14ac:dyDescent="0.25">
      <c r="A3305">
        <v>3303</v>
      </c>
      <c r="B3305">
        <v>5</v>
      </c>
      <c r="C3305">
        <v>608666</v>
      </c>
      <c r="D3305">
        <v>4.1417580149999997</v>
      </c>
      <c r="E3305">
        <v>-73.586784820000005</v>
      </c>
      <c r="F3305">
        <v>178</v>
      </c>
      <c r="G3305">
        <v>89</v>
      </c>
      <c r="H3305">
        <v>4.1402283610277699</v>
      </c>
      <c r="I3305">
        <v>-73.588138221388803</v>
      </c>
      <c r="J3305">
        <v>0.226705726401633</v>
      </c>
      <c r="K3305">
        <v>20159</v>
      </c>
      <c r="L3305">
        <v>4.1399999999999997</v>
      </c>
      <c r="M3305">
        <v>-73.588003599999993</v>
      </c>
      <c r="N3305">
        <v>178</v>
      </c>
      <c r="O3305">
        <v>909</v>
      </c>
      <c r="P3305">
        <f t="shared" si="103"/>
        <v>15.15</v>
      </c>
      <c r="R3305" t="str">
        <f t="shared" si="102"/>
        <v>3303,5,608666,4.141758015,-73.58678482,178,89,4.14022836102777,-73.5881382213888,0.226705726401633,20159,4.14,-73.5880036,178,909,15.15</v>
      </c>
    </row>
    <row r="3306" spans="1:18" x14ac:dyDescent="0.25">
      <c r="A3306">
        <v>3304</v>
      </c>
      <c r="B3306">
        <v>18</v>
      </c>
      <c r="C3306">
        <v>131447</v>
      </c>
      <c r="D3306">
        <v>4.1402057729999999</v>
      </c>
      <c r="E3306">
        <v>-73.643243249999998</v>
      </c>
      <c r="F3306">
        <v>214</v>
      </c>
      <c r="G3306">
        <v>93</v>
      </c>
      <c r="H3306">
        <v>4.1392302886071404</v>
      </c>
      <c r="I3306">
        <v>-73.643305639999994</v>
      </c>
      <c r="J3306">
        <v>0.108621147887095</v>
      </c>
      <c r="K3306">
        <v>20953</v>
      </c>
      <c r="L3306">
        <v>4.1390000000000002</v>
      </c>
      <c r="M3306">
        <v>-73.643441999999993</v>
      </c>
      <c r="N3306">
        <v>214</v>
      </c>
      <c r="O3306">
        <v>458</v>
      </c>
      <c r="P3306">
        <f t="shared" si="103"/>
        <v>7.6333333333333337</v>
      </c>
      <c r="R3306" t="str">
        <f t="shared" si="102"/>
        <v>3304,18,131447,4.140205773,-73.64324325,214,93,4.13923028860714,-73.64330564,0.108621147887095,20953,4.139,-73.643442,214,458,7.63333333333333</v>
      </c>
    </row>
    <row r="3307" spans="1:18" x14ac:dyDescent="0.25">
      <c r="A3307">
        <v>3305</v>
      </c>
      <c r="B3307">
        <v>4</v>
      </c>
      <c r="C3307">
        <v>610764</v>
      </c>
      <c r="D3307">
        <v>4.1266247829999996</v>
      </c>
      <c r="E3307">
        <v>-73.631538140000004</v>
      </c>
      <c r="F3307">
        <v>216</v>
      </c>
      <c r="G3307">
        <v>147</v>
      </c>
      <c r="H3307">
        <v>4.1252891079428498</v>
      </c>
      <c r="I3307">
        <v>-73.632424829714196</v>
      </c>
      <c r="J3307">
        <v>0.17801454071697601</v>
      </c>
      <c r="K3307">
        <v>32778</v>
      </c>
      <c r="L3307">
        <v>4.125</v>
      </c>
      <c r="M3307">
        <v>-73.632420300000007</v>
      </c>
      <c r="N3307">
        <v>216</v>
      </c>
      <c r="O3307">
        <v>545</v>
      </c>
      <c r="P3307">
        <f t="shared" si="103"/>
        <v>9.0833333333333339</v>
      </c>
      <c r="R3307" t="str">
        <f t="shared" si="102"/>
        <v>3305,4,610764,4.126624783,-73.63153814,216,147,4.12528910794285,-73.6324248297142,0.178014540716976,32778,4.125,-73.6324203,216,545,9.08333333333333</v>
      </c>
    </row>
    <row r="3308" spans="1:18" x14ac:dyDescent="0.25">
      <c r="A3308">
        <v>3306</v>
      </c>
      <c r="B3308">
        <v>45</v>
      </c>
      <c r="C3308">
        <v>42096</v>
      </c>
      <c r="D3308">
        <v>4.0965154349999997</v>
      </c>
      <c r="E3308">
        <v>-73.650782559999996</v>
      </c>
      <c r="F3308">
        <v>195</v>
      </c>
      <c r="G3308">
        <v>146</v>
      </c>
      <c r="H3308">
        <v>4.0986711213599998</v>
      </c>
      <c r="I3308">
        <v>-73.649054213400007</v>
      </c>
      <c r="J3308">
        <v>0.306731752864708</v>
      </c>
      <c r="K3308">
        <v>46874</v>
      </c>
      <c r="L3308">
        <v>4.0990000000000002</v>
      </c>
      <c r="M3308">
        <v>-73.649117899999993</v>
      </c>
      <c r="N3308">
        <v>195</v>
      </c>
      <c r="O3308">
        <v>324</v>
      </c>
      <c r="P3308">
        <f t="shared" si="103"/>
        <v>5.4</v>
      </c>
      <c r="R3308" t="str">
        <f t="shared" si="102"/>
        <v>3306,45,42096,4.096515435,-73.65078256,195,146,4.09867112136,-73.6490542134,0.306731752864708,46874,4.099,-73.6491179,195,324,5.4</v>
      </c>
    </row>
    <row r="3309" spans="1:18" x14ac:dyDescent="0.25">
      <c r="A3309">
        <v>3307</v>
      </c>
      <c r="B3309">
        <v>28</v>
      </c>
      <c r="C3309">
        <v>62655</v>
      </c>
      <c r="D3309">
        <v>4.0980609430000001</v>
      </c>
      <c r="E3309">
        <v>-73.648986750000006</v>
      </c>
      <c r="F3309">
        <v>191</v>
      </c>
      <c r="G3309">
        <v>146</v>
      </c>
      <c r="H3309">
        <v>4.0986711213599998</v>
      </c>
      <c r="I3309">
        <v>-73.649054213400007</v>
      </c>
      <c r="J3309">
        <v>6.8217216719889798E-2</v>
      </c>
      <c r="K3309">
        <v>46874</v>
      </c>
      <c r="L3309">
        <v>4.0990000000000002</v>
      </c>
      <c r="M3309">
        <v>-73.649117899999993</v>
      </c>
      <c r="N3309">
        <v>191</v>
      </c>
      <c r="O3309">
        <v>324</v>
      </c>
      <c r="P3309">
        <f t="shared" si="103"/>
        <v>5.4</v>
      </c>
      <c r="R3309" t="str">
        <f t="shared" si="102"/>
        <v>3307,28,62655,4.098060943,-73.64898675,191,146,4.09867112136,-73.6490542134,0.0682172167198898,46874,4.099,-73.6491179,191,324,5.4</v>
      </c>
    </row>
    <row r="3310" spans="1:18" x14ac:dyDescent="0.25">
      <c r="A3310">
        <v>3308</v>
      </c>
      <c r="B3310">
        <v>7</v>
      </c>
      <c r="C3310">
        <v>611502</v>
      </c>
      <c r="D3310">
        <v>4.0854034410000004</v>
      </c>
      <c r="E3310">
        <v>-73.668965159999999</v>
      </c>
      <c r="F3310">
        <v>147</v>
      </c>
      <c r="G3310">
        <v>118</v>
      </c>
      <c r="H3310">
        <v>4.0833717727777703</v>
      </c>
      <c r="I3310">
        <v>-73.667792254074001</v>
      </c>
      <c r="J3310">
        <v>0.26052630479071898</v>
      </c>
      <c r="K3310">
        <v>50388</v>
      </c>
      <c r="L3310">
        <v>4.0830000000000002</v>
      </c>
      <c r="M3310">
        <v>-73.667664500000001</v>
      </c>
      <c r="N3310">
        <v>147</v>
      </c>
      <c r="O3310">
        <v>368</v>
      </c>
      <c r="P3310">
        <f t="shared" si="103"/>
        <v>6.1333333333333337</v>
      </c>
      <c r="R3310" t="str">
        <f t="shared" si="102"/>
        <v>3308,7,611502,4.085403441,-73.66896516,147,118,4.08337177277777,-73.667792254074,0.260526304790719,50388,4.083,-73.6676645,147,368,6.13333333333333</v>
      </c>
    </row>
    <row r="3311" spans="1:18" x14ac:dyDescent="0.25">
      <c r="A3311">
        <v>3309</v>
      </c>
      <c r="B3311">
        <v>10</v>
      </c>
      <c r="C3311">
        <v>611600</v>
      </c>
      <c r="D3311">
        <v>4.0741603570000002</v>
      </c>
      <c r="E3311">
        <v>-73.668640519999997</v>
      </c>
      <c r="F3311">
        <v>187</v>
      </c>
      <c r="G3311">
        <v>160</v>
      </c>
      <c r="H3311">
        <v>4.0758024710344802</v>
      </c>
      <c r="I3311">
        <v>-73.668755479310306</v>
      </c>
      <c r="J3311">
        <v>0.18292447367284601</v>
      </c>
      <c r="K3311">
        <v>51948</v>
      </c>
      <c r="L3311">
        <v>4.0759999999999996</v>
      </c>
      <c r="M3311">
        <v>-73.668362900000005</v>
      </c>
      <c r="N3311">
        <v>187</v>
      </c>
      <c r="O3311">
        <v>470</v>
      </c>
      <c r="P3311">
        <f t="shared" si="103"/>
        <v>7.833333333333333</v>
      </c>
      <c r="R3311" t="str">
        <f t="shared" si="102"/>
        <v>3309,10,611600,4.074160357,-73.66864052,187,160,4.07580247103448,-73.6687554793103,0.182924473672846,51948,4.076,-73.6683629,187,470,7.83333333333333</v>
      </c>
    </row>
    <row r="3312" spans="1:18" x14ac:dyDescent="0.25">
      <c r="A3312">
        <v>3310</v>
      </c>
      <c r="B3312">
        <v>14</v>
      </c>
      <c r="C3312">
        <v>615314</v>
      </c>
      <c r="D3312">
        <v>4.0809226089999999</v>
      </c>
      <c r="E3312">
        <v>-73.698992259999997</v>
      </c>
      <c r="F3312">
        <v>185</v>
      </c>
      <c r="G3312">
        <v>14</v>
      </c>
      <c r="H3312">
        <v>4.0815139733333297</v>
      </c>
      <c r="I3312">
        <v>-73.697174850416602</v>
      </c>
      <c r="J3312">
        <v>0.21189548666529801</v>
      </c>
      <c r="K3312">
        <v>51219</v>
      </c>
      <c r="L3312">
        <v>4.08</v>
      </c>
      <c r="M3312">
        <v>-73.697702500000005</v>
      </c>
      <c r="N3312">
        <v>185</v>
      </c>
      <c r="O3312">
        <v>445</v>
      </c>
      <c r="P3312">
        <f t="shared" si="103"/>
        <v>7.416666666666667</v>
      </c>
      <c r="R3312" t="str">
        <f t="shared" si="102"/>
        <v>3310,14,615314,4.080922609,-73.69899226,185,14,4.08151397333333,-73.6971748504166,0.211895486665298,51219,4.08,-73.6977025,185,445,7.41666666666667</v>
      </c>
    </row>
    <row r="3313" spans="1:18" x14ac:dyDescent="0.25">
      <c r="A3313">
        <v>3311</v>
      </c>
      <c r="B3313">
        <v>20</v>
      </c>
      <c r="C3313">
        <v>130849</v>
      </c>
      <c r="D3313">
        <v>4.1602897749999999</v>
      </c>
      <c r="E3313">
        <v>-73.655412319999996</v>
      </c>
      <c r="F3313">
        <v>191</v>
      </c>
      <c r="G3313">
        <v>95</v>
      </c>
      <c r="H3313">
        <v>4.1603786660967703</v>
      </c>
      <c r="I3313">
        <v>-73.654829819677403</v>
      </c>
      <c r="J3313">
        <v>6.5311172497048306E-2</v>
      </c>
      <c r="K3313">
        <v>6320</v>
      </c>
      <c r="L3313">
        <v>4.16</v>
      </c>
      <c r="M3313">
        <v>-73.654997399999999</v>
      </c>
      <c r="N3313">
        <v>191</v>
      </c>
      <c r="O3313">
        <v>741</v>
      </c>
      <c r="P3313">
        <f t="shared" si="103"/>
        <v>12.35</v>
      </c>
      <c r="R3313" t="str">
        <f t="shared" si="102"/>
        <v>3311,20,130849,4.160289775,-73.65541232,191,95,4.16037866609677,-73.6548298196774,0.0653111724970483,6320,4.16,-73.6549974,191,741,12.35</v>
      </c>
    </row>
    <row r="3314" spans="1:18" x14ac:dyDescent="0.25">
      <c r="A3314">
        <v>3312</v>
      </c>
      <c r="B3314">
        <v>13</v>
      </c>
      <c r="C3314">
        <v>608124</v>
      </c>
      <c r="D3314">
        <v>4.1443975599999998</v>
      </c>
      <c r="E3314">
        <v>-73.621465740000005</v>
      </c>
      <c r="F3314">
        <v>235</v>
      </c>
      <c r="G3314">
        <v>138</v>
      </c>
      <c r="H3314">
        <v>4.1431407383684196</v>
      </c>
      <c r="I3314">
        <v>-73.623175365789393</v>
      </c>
      <c r="J3314">
        <v>0.235395404453077</v>
      </c>
      <c r="K3314">
        <v>17518</v>
      </c>
      <c r="L3314">
        <v>4.1429999999999998</v>
      </c>
      <c r="M3314">
        <v>-73.623185199999995</v>
      </c>
      <c r="N3314">
        <v>235</v>
      </c>
      <c r="O3314">
        <v>402</v>
      </c>
      <c r="P3314">
        <f t="shared" si="103"/>
        <v>6.7</v>
      </c>
      <c r="R3314" t="str">
        <f t="shared" si="102"/>
        <v>3312,13,608124,4.14439756,-73.62146574,235,138,4.14314073836842,-73.6231753657894,0.235395404453077,17518,4.143,-73.6231852,235,402,6.7</v>
      </c>
    </row>
    <row r="3315" spans="1:18" x14ac:dyDescent="0.25">
      <c r="A3315">
        <v>3313</v>
      </c>
      <c r="B3315">
        <v>6</v>
      </c>
      <c r="C3315">
        <v>608526</v>
      </c>
      <c r="D3315">
        <v>4.1445578860000003</v>
      </c>
      <c r="E3315">
        <v>-73.610411740000004</v>
      </c>
      <c r="F3315">
        <v>152</v>
      </c>
      <c r="G3315">
        <v>37</v>
      </c>
      <c r="H3315">
        <v>4.14516103134146</v>
      </c>
      <c r="I3315">
        <v>-73.609928037073104</v>
      </c>
      <c r="J3315">
        <v>8.5827913921449894E-2</v>
      </c>
      <c r="K3315">
        <v>16151</v>
      </c>
      <c r="L3315">
        <v>4.1449999999999996</v>
      </c>
      <c r="M3315">
        <v>-73.609950100000006</v>
      </c>
      <c r="N3315">
        <v>152</v>
      </c>
      <c r="O3315">
        <v>573</v>
      </c>
      <c r="P3315">
        <f t="shared" si="103"/>
        <v>9.5500000000000007</v>
      </c>
      <c r="R3315" t="str">
        <f t="shared" si="102"/>
        <v>3313,6,608526,4.144557886,-73.61041174,152,37,4.14516103134146,-73.6099280370731,0.0858279139214499,16151,4.145,-73.6099501,152,573,9.55</v>
      </c>
    </row>
    <row r="3316" spans="1:18" x14ac:dyDescent="0.25">
      <c r="A3316">
        <v>3314</v>
      </c>
      <c r="B3316">
        <v>18</v>
      </c>
      <c r="C3316">
        <v>608538</v>
      </c>
      <c r="D3316">
        <v>4.1436908539999999</v>
      </c>
      <c r="E3316">
        <v>-73.611656890000006</v>
      </c>
      <c r="F3316">
        <v>142</v>
      </c>
      <c r="G3316">
        <v>131</v>
      </c>
      <c r="H3316">
        <v>4.1419462591818101</v>
      </c>
      <c r="I3316">
        <v>-73.612015219454506</v>
      </c>
      <c r="J3316">
        <v>0.19789448234954601</v>
      </c>
      <c r="K3316">
        <v>18452</v>
      </c>
      <c r="L3316">
        <v>4.1420000000000003</v>
      </c>
      <c r="M3316">
        <v>-73.612037000000001</v>
      </c>
      <c r="N3316">
        <v>142</v>
      </c>
      <c r="O3316">
        <v>594</v>
      </c>
      <c r="P3316">
        <f t="shared" si="103"/>
        <v>9.9</v>
      </c>
      <c r="R3316" t="str">
        <f t="shared" si="102"/>
        <v>3314,18,608538,4.143690854,-73.61165689,142,131,4.14194625918181,-73.6120152194545,0.197894482349546,18452,4.142,-73.612037,142,594,9.9</v>
      </c>
    </row>
    <row r="3317" spans="1:18" x14ac:dyDescent="0.25">
      <c r="A3317">
        <v>3315</v>
      </c>
      <c r="B3317">
        <v>11</v>
      </c>
      <c r="C3317">
        <v>609402</v>
      </c>
      <c r="D3317">
        <v>4.1318659479999997</v>
      </c>
      <c r="E3317">
        <v>-73.621092640000001</v>
      </c>
      <c r="F3317">
        <v>197</v>
      </c>
      <c r="G3317">
        <v>184</v>
      </c>
      <c r="H3317">
        <v>4.1310004190344802</v>
      </c>
      <c r="I3317">
        <v>-73.621011487931</v>
      </c>
      <c r="J3317">
        <v>9.6601660424869104E-2</v>
      </c>
      <c r="K3317">
        <v>27876</v>
      </c>
      <c r="L3317">
        <v>4.1310000000000002</v>
      </c>
      <c r="M3317">
        <v>-73.621049900000003</v>
      </c>
      <c r="N3317">
        <v>197</v>
      </c>
      <c r="O3317">
        <v>608</v>
      </c>
      <c r="P3317">
        <f t="shared" si="103"/>
        <v>10.133333333333333</v>
      </c>
      <c r="R3317" t="str">
        <f t="shared" si="102"/>
        <v>3315,11,609402,4.131865948,-73.62109264,197,184,4.13100041903448,-73.621011487931,0.0966016604248691,27876,4.131,-73.6210499,197,608,10.1333333333333</v>
      </c>
    </row>
    <row r="3318" spans="1:18" x14ac:dyDescent="0.25">
      <c r="A3318">
        <v>3316</v>
      </c>
      <c r="B3318">
        <v>12</v>
      </c>
      <c r="C3318">
        <v>609918</v>
      </c>
      <c r="D3318">
        <v>4.1156784589999997</v>
      </c>
      <c r="E3318">
        <v>-73.596785049999994</v>
      </c>
      <c r="F3318">
        <v>162</v>
      </c>
      <c r="G3318">
        <v>142</v>
      </c>
      <c r="H3318">
        <v>4.1155453320250004</v>
      </c>
      <c r="I3318">
        <v>-73.597526217249893</v>
      </c>
      <c r="J3318">
        <v>8.3471323224274696E-2</v>
      </c>
      <c r="K3318">
        <v>39125</v>
      </c>
      <c r="L3318">
        <v>4.1159999999999997</v>
      </c>
      <c r="M3318">
        <v>-73.597683799999999</v>
      </c>
      <c r="N3318">
        <v>162</v>
      </c>
      <c r="O3318">
        <v>826</v>
      </c>
      <c r="P3318">
        <f t="shared" si="103"/>
        <v>13.766666666666667</v>
      </c>
      <c r="R3318" t="str">
        <f t="shared" si="102"/>
        <v>3316,12,609918,4.115678459,-73.59678505,162,142,4.115545332025,-73.5975262172499,0.0834713232242747,39125,4.116,-73.5976838,162,826,13.7666666666667</v>
      </c>
    </row>
    <row r="3319" spans="1:18" x14ac:dyDescent="0.25">
      <c r="A3319">
        <v>3317</v>
      </c>
      <c r="B3319">
        <v>10</v>
      </c>
      <c r="C3319">
        <v>610274</v>
      </c>
      <c r="D3319">
        <v>4.1433060490000004</v>
      </c>
      <c r="E3319">
        <v>-73.622971559999996</v>
      </c>
      <c r="F3319">
        <v>181</v>
      </c>
      <c r="G3319">
        <v>138</v>
      </c>
      <c r="H3319">
        <v>4.1431407383684196</v>
      </c>
      <c r="I3319">
        <v>-73.623175365789393</v>
      </c>
      <c r="J3319">
        <v>2.9115539092302498E-2</v>
      </c>
      <c r="K3319">
        <v>17518</v>
      </c>
      <c r="L3319">
        <v>4.1429999999999998</v>
      </c>
      <c r="M3319">
        <v>-73.623185199999995</v>
      </c>
      <c r="N3319">
        <v>181</v>
      </c>
      <c r="O3319">
        <v>402</v>
      </c>
      <c r="P3319">
        <f t="shared" si="103"/>
        <v>6.7</v>
      </c>
      <c r="R3319" t="str">
        <f t="shared" si="102"/>
        <v>3317,10,610274,4.143306049,-73.62297156,181,138,4.14314073836842,-73.6231753657894,0.0291155390923025,17518,4.143,-73.6231852,181,402,6.7</v>
      </c>
    </row>
    <row r="3320" spans="1:18" x14ac:dyDescent="0.25">
      <c r="A3320">
        <v>3318</v>
      </c>
      <c r="B3320">
        <v>12</v>
      </c>
      <c r="C3320">
        <v>610419</v>
      </c>
      <c r="D3320">
        <v>4.1211678169999999</v>
      </c>
      <c r="E3320">
        <v>-73.646841850000001</v>
      </c>
      <c r="F3320">
        <v>150</v>
      </c>
      <c r="G3320">
        <v>17</v>
      </c>
      <c r="H3320">
        <v>4.1215725631249898</v>
      </c>
      <c r="I3320">
        <v>-73.646671141249996</v>
      </c>
      <c r="J3320">
        <v>4.8795236102454599E-2</v>
      </c>
      <c r="K3320">
        <v>34624</v>
      </c>
      <c r="L3320">
        <v>4.1219999999999999</v>
      </c>
      <c r="M3320">
        <v>-73.646687299999996</v>
      </c>
      <c r="N3320">
        <v>150</v>
      </c>
      <c r="O3320">
        <v>451</v>
      </c>
      <c r="P3320">
        <f t="shared" si="103"/>
        <v>7.5166666666666666</v>
      </c>
      <c r="R3320" t="str">
        <f t="shared" si="102"/>
        <v>3318,12,610419,4.121167817,-73.64684185,150,17,4.12157256312499,-73.64667114125,0.0487952361024546,34624,4.122,-73.6466873,150,451,7.51666666666667</v>
      </c>
    </row>
    <row r="3321" spans="1:18" x14ac:dyDescent="0.25">
      <c r="A3321">
        <v>3319</v>
      </c>
      <c r="B3321">
        <v>28</v>
      </c>
      <c r="C3321">
        <v>612035</v>
      </c>
      <c r="D3321">
        <v>4.1172387190000004</v>
      </c>
      <c r="E3321">
        <v>-73.631481379999997</v>
      </c>
      <c r="F3321">
        <v>173</v>
      </c>
      <c r="G3321">
        <v>136</v>
      </c>
      <c r="H3321">
        <v>4.1186611346333297</v>
      </c>
      <c r="I3321">
        <v>-73.631792291333298</v>
      </c>
      <c r="J3321">
        <v>0.16177899262259801</v>
      </c>
      <c r="K3321">
        <v>37258</v>
      </c>
      <c r="L3321">
        <v>4.1189999999999998</v>
      </c>
      <c r="M3321">
        <v>-73.631714900000006</v>
      </c>
      <c r="N3321">
        <v>173</v>
      </c>
      <c r="O3321">
        <v>566</v>
      </c>
      <c r="P3321">
        <f t="shared" si="103"/>
        <v>9.4333333333333336</v>
      </c>
      <c r="R3321" t="str">
        <f t="shared" si="102"/>
        <v>3319,28,612035,4.117238719,-73.63148138,173,136,4.11866113463333,-73.6317922913333,0.161778992622598,37258,4.119,-73.6317149,173,566,9.43333333333333</v>
      </c>
    </row>
    <row r="3322" spans="1:18" x14ac:dyDescent="0.25">
      <c r="A3322">
        <v>3320</v>
      </c>
      <c r="B3322">
        <v>2</v>
      </c>
      <c r="C3322">
        <v>611182</v>
      </c>
      <c r="D3322">
        <v>4.1071826590000002</v>
      </c>
      <c r="E3322">
        <v>-73.661783369999995</v>
      </c>
      <c r="F3322">
        <v>273</v>
      </c>
      <c r="G3322">
        <v>164</v>
      </c>
      <c r="H3322">
        <v>4.1058975543000003</v>
      </c>
      <c r="I3322">
        <v>-73.662904458666603</v>
      </c>
      <c r="J3322">
        <v>0.18930085909784</v>
      </c>
      <c r="K3322">
        <v>44194</v>
      </c>
      <c r="L3322">
        <v>4.1059999999999999</v>
      </c>
      <c r="M3322">
        <v>-73.662573499999993</v>
      </c>
      <c r="N3322">
        <v>273</v>
      </c>
      <c r="O3322">
        <v>195</v>
      </c>
      <c r="P3322">
        <f t="shared" si="103"/>
        <v>3.25</v>
      </c>
      <c r="R3322" t="str">
        <f t="shared" si="102"/>
        <v>3320,2,611182,4.107182659,-73.66178337,273,164,4.1058975543,-73.6629044586666,0.18930085909784,44194,4.106,-73.6625735,273,195,3.25</v>
      </c>
    </row>
    <row r="3323" spans="1:18" x14ac:dyDescent="0.25">
      <c r="A3323">
        <v>3321</v>
      </c>
      <c r="B3323">
        <v>2</v>
      </c>
      <c r="C3323">
        <v>611462</v>
      </c>
      <c r="D3323">
        <v>4.097889779</v>
      </c>
      <c r="E3323">
        <v>-73.645167659999998</v>
      </c>
      <c r="F3323">
        <v>216</v>
      </c>
      <c r="G3323">
        <v>88</v>
      </c>
      <c r="H3323">
        <v>4.0985551656904704</v>
      </c>
      <c r="I3323">
        <v>-73.644632689761906</v>
      </c>
      <c r="J3323">
        <v>9.4780724742901001E-2</v>
      </c>
      <c r="K3323">
        <v>46936</v>
      </c>
      <c r="L3323">
        <v>4.0990000000000002</v>
      </c>
      <c r="M3323">
        <v>-73.644574500000004</v>
      </c>
      <c r="N3323">
        <v>216</v>
      </c>
      <c r="O3323">
        <v>385</v>
      </c>
      <c r="P3323">
        <f t="shared" si="103"/>
        <v>6.416666666666667</v>
      </c>
      <c r="R3323" t="str">
        <f t="shared" si="102"/>
        <v>3321,2,611462,4.097889779,-73.64516766,216,88,4.09855516569047,-73.6446326897619,0.094780724742901,46936,4.099,-73.6445745,216,385,6.41666666666667</v>
      </c>
    </row>
    <row r="3324" spans="1:18" x14ac:dyDescent="0.25">
      <c r="A3324">
        <v>3322</v>
      </c>
      <c r="B3324">
        <v>18</v>
      </c>
      <c r="C3324">
        <v>611628</v>
      </c>
      <c r="D3324">
        <v>4.0802405740000003</v>
      </c>
      <c r="E3324">
        <v>-73.673292720000006</v>
      </c>
      <c r="F3324">
        <v>153</v>
      </c>
      <c r="G3324">
        <v>165</v>
      </c>
      <c r="H3324">
        <v>4.0793912355172397</v>
      </c>
      <c r="I3324">
        <v>-73.673136061379296</v>
      </c>
      <c r="J3324">
        <v>9.5966914302381398E-2</v>
      </c>
      <c r="K3324">
        <v>51342</v>
      </c>
      <c r="L3324">
        <v>4.0789999999999997</v>
      </c>
      <c r="M3324">
        <v>-73.672671800000003</v>
      </c>
      <c r="N3324">
        <v>153</v>
      </c>
      <c r="O3324">
        <v>494</v>
      </c>
      <c r="P3324">
        <f t="shared" si="103"/>
        <v>8.2333333333333325</v>
      </c>
      <c r="R3324" t="str">
        <f t="shared" si="102"/>
        <v>3322,18,611628,4.080240574,-73.67329272,153,165,4.07939123551724,-73.6731360613793,0.0959669143023814,51342,4.079,-73.6726718,153,494,8.23333333333333</v>
      </c>
    </row>
    <row r="3325" spans="1:18" x14ac:dyDescent="0.25">
      <c r="A3325">
        <v>3323</v>
      </c>
      <c r="B3325">
        <v>1</v>
      </c>
      <c r="C3325">
        <v>611633</v>
      </c>
      <c r="D3325">
        <v>4.0849885229999998</v>
      </c>
      <c r="E3325">
        <v>-73.671141419999998</v>
      </c>
      <c r="F3325">
        <v>229</v>
      </c>
      <c r="G3325">
        <v>170</v>
      </c>
      <c r="H3325">
        <v>4.0832106648928503</v>
      </c>
      <c r="I3325">
        <v>-73.671304834642797</v>
      </c>
      <c r="J3325">
        <v>0.19839329121899499</v>
      </c>
      <c r="K3325">
        <v>50432</v>
      </c>
      <c r="L3325">
        <v>4.0830000000000002</v>
      </c>
      <c r="M3325">
        <v>-73.671497700000003</v>
      </c>
      <c r="N3325">
        <v>229</v>
      </c>
      <c r="O3325">
        <v>351</v>
      </c>
      <c r="P3325">
        <f t="shared" si="103"/>
        <v>5.85</v>
      </c>
      <c r="R3325" t="str">
        <f t="shared" si="102"/>
        <v>3323,1,611633,4.084988523,-73.67114142,229,170,4.08321066489285,-73.6713048346428,0.198393291218995,50432,4.083,-73.6714977,229,351,5.85</v>
      </c>
    </row>
    <row r="3326" spans="1:18" x14ac:dyDescent="0.25">
      <c r="A3326">
        <v>3324</v>
      </c>
      <c r="B3326">
        <v>5</v>
      </c>
      <c r="C3326">
        <v>615294</v>
      </c>
      <c r="D3326">
        <v>4.0821783189999996</v>
      </c>
      <c r="E3326">
        <v>-73.695809179999998</v>
      </c>
      <c r="F3326">
        <v>267</v>
      </c>
      <c r="G3326">
        <v>14</v>
      </c>
      <c r="H3326">
        <v>4.0815139733333297</v>
      </c>
      <c r="I3326">
        <v>-73.697174850416602</v>
      </c>
      <c r="J3326">
        <v>0.16841820264627499</v>
      </c>
      <c r="K3326">
        <v>51219</v>
      </c>
      <c r="L3326">
        <v>4.08</v>
      </c>
      <c r="M3326">
        <v>-73.697702500000005</v>
      </c>
      <c r="N3326">
        <v>267</v>
      </c>
      <c r="O3326">
        <v>445</v>
      </c>
      <c r="P3326">
        <f t="shared" si="103"/>
        <v>7.416666666666667</v>
      </c>
      <c r="R3326" t="str">
        <f t="shared" si="102"/>
        <v>3324,5,615294,4.082178319,-73.69580918,267,14,4.08151397333333,-73.6971748504166,0.168418202646275,51219,4.08,-73.6977025,267,445,7.41666666666667</v>
      </c>
    </row>
    <row r="3327" spans="1:18" x14ac:dyDescent="0.25">
      <c r="A3327">
        <v>3325</v>
      </c>
      <c r="B3327">
        <v>10</v>
      </c>
      <c r="C3327">
        <v>131887</v>
      </c>
      <c r="D3327">
        <v>4.0973307659999998</v>
      </c>
      <c r="E3327">
        <v>-73.555942939999994</v>
      </c>
      <c r="F3327">
        <v>181</v>
      </c>
      <c r="G3327">
        <v>112</v>
      </c>
      <c r="H3327">
        <v>4.0947417605999998</v>
      </c>
      <c r="I3327">
        <v>-73.558434902000002</v>
      </c>
      <c r="J3327">
        <v>0.39883143274851002</v>
      </c>
      <c r="K3327">
        <v>48209</v>
      </c>
      <c r="L3327">
        <v>4.0949999999999998</v>
      </c>
      <c r="M3327">
        <v>-73.558789599999997</v>
      </c>
      <c r="N3327">
        <v>181</v>
      </c>
      <c r="O3327">
        <v>1330</v>
      </c>
      <c r="P3327">
        <f t="shared" si="103"/>
        <v>22.166666666666668</v>
      </c>
      <c r="R3327" t="str">
        <f t="shared" si="102"/>
        <v>3325,10,131887,4.097330766,-73.55594294,181,112,4.0947417606,-73.558434902,0.39883143274851,48209,4.095,-73.5587896,181,1330,22.1666666666667</v>
      </c>
    </row>
    <row r="3328" spans="1:18" x14ac:dyDescent="0.25">
      <c r="A3328">
        <v>3326</v>
      </c>
      <c r="B3328">
        <v>17</v>
      </c>
      <c r="C3328">
        <v>607447</v>
      </c>
      <c r="D3328">
        <v>4.1575515980000004</v>
      </c>
      <c r="E3328">
        <v>-73.657603820000006</v>
      </c>
      <c r="F3328">
        <v>174</v>
      </c>
      <c r="G3328">
        <v>55</v>
      </c>
      <c r="H3328">
        <v>4.1562580649583296</v>
      </c>
      <c r="I3328">
        <v>-73.655782125000002</v>
      </c>
      <c r="J3328">
        <v>0.247845450100387</v>
      </c>
      <c r="K3328">
        <v>8518</v>
      </c>
      <c r="L3328">
        <v>4.1559999999999997</v>
      </c>
      <c r="M3328">
        <v>-73.655543199999997</v>
      </c>
      <c r="N3328">
        <v>174</v>
      </c>
      <c r="O3328">
        <v>691</v>
      </c>
      <c r="P3328">
        <f t="shared" si="103"/>
        <v>11.516666666666667</v>
      </c>
      <c r="R3328" t="str">
        <f t="shared" si="102"/>
        <v>3326,17,607447,4.157551598,-73.65760382,174,55,4.15625806495833,-73.655782125,0.247845450100387,8518,4.156,-73.6555432,174,691,11.5166666666667</v>
      </c>
    </row>
    <row r="3329" spans="1:18" x14ac:dyDescent="0.25">
      <c r="A3329">
        <v>3327</v>
      </c>
      <c r="B3329">
        <v>11</v>
      </c>
      <c r="C3329">
        <v>607546</v>
      </c>
      <c r="D3329">
        <v>4.1621839329999997</v>
      </c>
      <c r="E3329">
        <v>-73.647475799999995</v>
      </c>
      <c r="F3329">
        <v>160</v>
      </c>
      <c r="G3329">
        <v>156</v>
      </c>
      <c r="H3329">
        <v>4.1610662697777698</v>
      </c>
      <c r="I3329">
        <v>-73.646995101111102</v>
      </c>
      <c r="J3329">
        <v>0.13514502398659201</v>
      </c>
      <c r="K3329">
        <v>5994</v>
      </c>
      <c r="L3329">
        <v>4.1609999999999996</v>
      </c>
      <c r="M3329">
        <v>-73.646939900000007</v>
      </c>
      <c r="N3329">
        <v>160</v>
      </c>
      <c r="O3329">
        <v>576</v>
      </c>
      <c r="P3329">
        <f t="shared" si="103"/>
        <v>9.6</v>
      </c>
      <c r="R3329" t="str">
        <f t="shared" si="102"/>
        <v>3327,11,607546,4.162183933,-73.6474758,160,156,4.16106626977777,-73.6469951011111,0.135145023986592,5994,4.161,-73.6469399,160,576,9.6</v>
      </c>
    </row>
    <row r="3330" spans="1:18" x14ac:dyDescent="0.25">
      <c r="A3330">
        <v>3328</v>
      </c>
      <c r="B3330">
        <v>8</v>
      </c>
      <c r="C3330">
        <v>610481</v>
      </c>
      <c r="D3330">
        <v>4.1301462830000002</v>
      </c>
      <c r="E3330">
        <v>-73.632881089999998</v>
      </c>
      <c r="F3330">
        <v>141</v>
      </c>
      <c r="G3330">
        <v>75</v>
      </c>
      <c r="H3330">
        <v>4.1307697041714198</v>
      </c>
      <c r="I3330">
        <v>-73.632852839142799</v>
      </c>
      <c r="J3330">
        <v>6.9348475105568894E-2</v>
      </c>
      <c r="K3330">
        <v>27767</v>
      </c>
      <c r="L3330">
        <v>4.1310000000000002</v>
      </c>
      <c r="M3330">
        <v>-73.632841999999997</v>
      </c>
      <c r="N3330">
        <v>141</v>
      </c>
      <c r="O3330">
        <v>541</v>
      </c>
      <c r="P3330">
        <f t="shared" si="103"/>
        <v>9.0166666666666675</v>
      </c>
      <c r="R3330" t="str">
        <f t="shared" ref="R3330:R3393" si="104">+_xlfn.TEXTJOIN(",",TRUE,A3330:P3330)</f>
        <v>3328,8,610481,4.130146283,-73.63288109,141,75,4.13076970417142,-73.6328528391428,0.0693484751055689,27767,4.131,-73.632842,141,541,9.01666666666667</v>
      </c>
    </row>
    <row r="3331" spans="1:18" x14ac:dyDescent="0.25">
      <c r="A3331">
        <v>3329</v>
      </c>
      <c r="B3331">
        <v>27</v>
      </c>
      <c r="C3331">
        <v>612034</v>
      </c>
      <c r="D3331">
        <v>4.1188789320000003</v>
      </c>
      <c r="E3331">
        <v>-73.632360469999995</v>
      </c>
      <c r="F3331">
        <v>256</v>
      </c>
      <c r="G3331">
        <v>136</v>
      </c>
      <c r="H3331">
        <v>4.1186611346333297</v>
      </c>
      <c r="I3331">
        <v>-73.631792291333298</v>
      </c>
      <c r="J3331">
        <v>6.7466518947230297E-2</v>
      </c>
      <c r="K3331">
        <v>37258</v>
      </c>
      <c r="L3331">
        <v>4.1189999999999998</v>
      </c>
      <c r="M3331">
        <v>-73.631714900000006</v>
      </c>
      <c r="N3331">
        <v>256</v>
      </c>
      <c r="O3331">
        <v>566</v>
      </c>
      <c r="P3331">
        <f t="shared" ref="P3331:P3394" si="105">+O3331/60</f>
        <v>9.4333333333333336</v>
      </c>
      <c r="R3331" t="str">
        <f t="shared" si="104"/>
        <v>3329,27,612034,4.118878932,-73.63236047,256,136,4.11866113463333,-73.6317922913333,0.0674665189472303,37258,4.119,-73.6317149,256,566,9.43333333333333</v>
      </c>
    </row>
    <row r="3332" spans="1:18" x14ac:dyDescent="0.25">
      <c r="A3332">
        <v>3330</v>
      </c>
      <c r="B3332">
        <v>9</v>
      </c>
      <c r="C3332">
        <v>611684</v>
      </c>
      <c r="D3332">
        <v>4.0756525589999999</v>
      </c>
      <c r="E3332">
        <v>-73.671095940000001</v>
      </c>
      <c r="F3332">
        <v>233</v>
      </c>
      <c r="G3332">
        <v>2</v>
      </c>
      <c r="H3332">
        <v>4.0752015019677401</v>
      </c>
      <c r="I3332">
        <v>-73.672954243225803</v>
      </c>
      <c r="J3332">
        <v>0.21199284953874001</v>
      </c>
      <c r="K3332">
        <v>52077</v>
      </c>
      <c r="L3332">
        <v>4.0750000000000002</v>
      </c>
      <c r="M3332">
        <v>-73.672890600000002</v>
      </c>
      <c r="N3332">
        <v>233</v>
      </c>
      <c r="O3332">
        <v>546</v>
      </c>
      <c r="P3332">
        <f t="shared" si="105"/>
        <v>9.1</v>
      </c>
      <c r="R3332" t="str">
        <f t="shared" si="104"/>
        <v>3330,9,611684,4.075652559,-73.67109594,233,2,4.07520150196774,-73.6729542432258,0.21199284953874,52077,4.075,-73.6728906,233,546,9.1</v>
      </c>
    </row>
    <row r="3333" spans="1:18" x14ac:dyDescent="0.25">
      <c r="A3333">
        <v>3331</v>
      </c>
      <c r="B3333">
        <v>16</v>
      </c>
      <c r="C3333">
        <v>131885</v>
      </c>
      <c r="D3333">
        <v>4.0910659579999997</v>
      </c>
      <c r="E3333">
        <v>-73.55669528</v>
      </c>
      <c r="F3333">
        <v>264</v>
      </c>
      <c r="G3333">
        <v>30</v>
      </c>
      <c r="H3333">
        <v>4.0876904673333296</v>
      </c>
      <c r="I3333">
        <v>-73.557936271666605</v>
      </c>
      <c r="J3333">
        <v>0.39952786587087602</v>
      </c>
      <c r="K3333">
        <v>49253</v>
      </c>
      <c r="L3333">
        <v>4.0880000000000001</v>
      </c>
      <c r="M3333">
        <v>-73.557991999999999</v>
      </c>
      <c r="N3333">
        <v>264</v>
      </c>
      <c r="O3333">
        <v>1258</v>
      </c>
      <c r="P3333">
        <f t="shared" si="105"/>
        <v>20.966666666666665</v>
      </c>
      <c r="R3333" t="str">
        <f t="shared" si="104"/>
        <v>3331,16,131885,4.091065958,-73.55669528,264,30,4.08769046733333,-73.5579362716666,0.399527865870876,49253,4.088,-73.557992,264,1258,20.9666666666667</v>
      </c>
    </row>
    <row r="3334" spans="1:18" x14ac:dyDescent="0.25">
      <c r="A3334">
        <v>3332</v>
      </c>
      <c r="B3334">
        <v>25</v>
      </c>
      <c r="C3334">
        <v>131906</v>
      </c>
      <c r="D3334">
        <v>4.0748294100000004</v>
      </c>
      <c r="E3334">
        <v>-73.561663019999997</v>
      </c>
      <c r="F3334">
        <v>94</v>
      </c>
      <c r="G3334">
        <v>103</v>
      </c>
      <c r="H3334">
        <v>4.0775801265</v>
      </c>
      <c r="I3334">
        <v>-73.565867975000003</v>
      </c>
      <c r="J3334">
        <v>0.55738683837658698</v>
      </c>
      <c r="K3334">
        <v>51669</v>
      </c>
      <c r="L3334">
        <v>4.0780000000000003</v>
      </c>
      <c r="M3334">
        <v>-73.565929100000005</v>
      </c>
      <c r="N3334">
        <v>94</v>
      </c>
      <c r="O3334">
        <v>1114</v>
      </c>
      <c r="P3334">
        <f t="shared" si="105"/>
        <v>18.566666666666666</v>
      </c>
      <c r="R3334" t="str">
        <f t="shared" si="104"/>
        <v>3332,25,131906,4.07482941,-73.56166302,94,103,4.0775801265,-73.565867975,0.557386838376587,51669,4.078,-73.5659291,94,1114,18.5666666666667</v>
      </c>
    </row>
    <row r="3335" spans="1:18" x14ac:dyDescent="0.25">
      <c r="A3335">
        <v>3333</v>
      </c>
      <c r="B3335">
        <v>22</v>
      </c>
      <c r="C3335">
        <v>607770</v>
      </c>
      <c r="D3335">
        <v>4.1491825990000004</v>
      </c>
      <c r="E3335">
        <v>-73.642857419999999</v>
      </c>
      <c r="F3335">
        <v>210</v>
      </c>
      <c r="G3335">
        <v>54</v>
      </c>
      <c r="H3335">
        <v>4.1487658589117604</v>
      </c>
      <c r="I3335">
        <v>-73.642164212941097</v>
      </c>
      <c r="J3335">
        <v>8.9708527757280498E-2</v>
      </c>
      <c r="K3335">
        <v>13805</v>
      </c>
      <c r="L3335">
        <v>4.149</v>
      </c>
      <c r="M3335">
        <v>-73.642156999999997</v>
      </c>
      <c r="N3335">
        <v>210</v>
      </c>
      <c r="O3335">
        <v>375</v>
      </c>
      <c r="P3335">
        <f t="shared" si="105"/>
        <v>6.25</v>
      </c>
      <c r="R3335" t="str">
        <f t="shared" si="104"/>
        <v>3333,22,607770,4.149182599,-73.64285742,210,54,4.14876585891176,-73.6421642129411,0.0897085277572805,13805,4.149,-73.642157,210,375,6.25</v>
      </c>
    </row>
    <row r="3336" spans="1:18" x14ac:dyDescent="0.25">
      <c r="A3336">
        <v>3334</v>
      </c>
      <c r="B3336">
        <v>15</v>
      </c>
      <c r="C3336">
        <v>607975</v>
      </c>
      <c r="D3336">
        <v>4.1472926599999997</v>
      </c>
      <c r="E3336">
        <v>-73.641578589999995</v>
      </c>
      <c r="F3336">
        <v>237</v>
      </c>
      <c r="G3336">
        <v>54</v>
      </c>
      <c r="H3336">
        <v>4.1487658589117604</v>
      </c>
      <c r="I3336">
        <v>-73.642164212941097</v>
      </c>
      <c r="J3336">
        <v>0.17610700718076799</v>
      </c>
      <c r="K3336">
        <v>13805</v>
      </c>
      <c r="L3336">
        <v>4.149</v>
      </c>
      <c r="M3336">
        <v>-73.642156999999997</v>
      </c>
      <c r="N3336">
        <v>237</v>
      </c>
      <c r="O3336">
        <v>375</v>
      </c>
      <c r="P3336">
        <f t="shared" si="105"/>
        <v>6.25</v>
      </c>
      <c r="R3336" t="str">
        <f t="shared" si="104"/>
        <v>3334,15,607975,4.14729266,-73.64157859,237,54,4.14876585891176,-73.6421642129411,0.176107007180768,13805,4.149,-73.642157,237,375,6.25</v>
      </c>
    </row>
    <row r="3337" spans="1:18" x14ac:dyDescent="0.25">
      <c r="A3337">
        <v>3335</v>
      </c>
      <c r="B3337">
        <v>10</v>
      </c>
      <c r="C3337">
        <v>608386</v>
      </c>
      <c r="D3337">
        <v>4.1481153439999998</v>
      </c>
      <c r="E3337">
        <v>-73.616344909999995</v>
      </c>
      <c r="F3337">
        <v>240</v>
      </c>
      <c r="G3337">
        <v>185</v>
      </c>
      <c r="H3337">
        <v>4.1498853333611097</v>
      </c>
      <c r="I3337">
        <v>-73.616413381111101</v>
      </c>
      <c r="J3337">
        <v>0.19683661615172901</v>
      </c>
      <c r="K3337">
        <v>12925</v>
      </c>
      <c r="L3337">
        <v>4.1500000000000004</v>
      </c>
      <c r="M3337">
        <v>-73.616422900000003</v>
      </c>
      <c r="N3337">
        <v>240</v>
      </c>
      <c r="O3337">
        <v>458</v>
      </c>
      <c r="P3337">
        <f t="shared" si="105"/>
        <v>7.6333333333333337</v>
      </c>
      <c r="R3337" t="str">
        <f t="shared" si="104"/>
        <v>3335,10,608386,4.148115344,-73.61634491,240,185,4.14988533336111,-73.6164133811111,0.196836616151729,12925,4.15,-73.6164229,240,458,7.63333333333333</v>
      </c>
    </row>
    <row r="3338" spans="1:18" x14ac:dyDescent="0.25">
      <c r="A3338">
        <v>3336</v>
      </c>
      <c r="B3338">
        <v>15</v>
      </c>
      <c r="C3338">
        <v>611926</v>
      </c>
      <c r="D3338">
        <v>4.148523591</v>
      </c>
      <c r="E3338">
        <v>-73.609476220000005</v>
      </c>
      <c r="F3338">
        <v>259</v>
      </c>
      <c r="G3338">
        <v>41</v>
      </c>
      <c r="H3338">
        <v>4.14934637208823</v>
      </c>
      <c r="I3338">
        <v>-73.607335158529395</v>
      </c>
      <c r="J3338">
        <v>0.25430703839197899</v>
      </c>
      <c r="K3338">
        <v>13406</v>
      </c>
      <c r="L3338">
        <v>4.149</v>
      </c>
      <c r="M3338">
        <v>-73.607361999999995</v>
      </c>
      <c r="N3338">
        <v>259</v>
      </c>
      <c r="O3338">
        <v>619</v>
      </c>
      <c r="P3338">
        <f t="shared" si="105"/>
        <v>10.316666666666666</v>
      </c>
      <c r="R3338" t="str">
        <f t="shared" si="104"/>
        <v>3336,15,611926,4.148523591,-73.60947622,259,41,4.14934637208823,-73.6073351585294,0.254307038391979,13406,4.149,-73.607362,259,619,10.3166666666667</v>
      </c>
    </row>
    <row r="3339" spans="1:18" x14ac:dyDescent="0.25">
      <c r="A3339">
        <v>3337</v>
      </c>
      <c r="B3339">
        <v>2</v>
      </c>
      <c r="C3339">
        <v>131420</v>
      </c>
      <c r="D3339">
        <v>4.1539372769999998</v>
      </c>
      <c r="E3339">
        <v>-73.600402790000004</v>
      </c>
      <c r="F3339">
        <v>167</v>
      </c>
      <c r="G3339">
        <v>3</v>
      </c>
      <c r="H3339">
        <v>4.15304816572222</v>
      </c>
      <c r="I3339">
        <v>-73.599673780000003</v>
      </c>
      <c r="J3339">
        <v>0.127633686331042</v>
      </c>
      <c r="K3339">
        <v>11110</v>
      </c>
      <c r="L3339">
        <v>4.1529999999999996</v>
      </c>
      <c r="M3339">
        <v>-73.599651100000003</v>
      </c>
      <c r="N3339">
        <v>167</v>
      </c>
      <c r="O3339">
        <v>944</v>
      </c>
      <c r="P3339">
        <f t="shared" si="105"/>
        <v>15.733333333333333</v>
      </c>
      <c r="R3339" t="str">
        <f t="shared" si="104"/>
        <v>3337,2,131420,4.153937277,-73.60040279,167,3,4.15304816572222,-73.59967378,0.127633686331042,11110,4.153,-73.5996511,167,944,15.7333333333333</v>
      </c>
    </row>
    <row r="3340" spans="1:18" x14ac:dyDescent="0.25">
      <c r="A3340">
        <v>3338</v>
      </c>
      <c r="B3340">
        <v>21</v>
      </c>
      <c r="C3340">
        <v>609346</v>
      </c>
      <c r="D3340">
        <v>4.134926901</v>
      </c>
      <c r="E3340">
        <v>-73.608613070000004</v>
      </c>
      <c r="F3340">
        <v>186</v>
      </c>
      <c r="G3340">
        <v>198</v>
      </c>
      <c r="H3340">
        <v>4.1361474646976699</v>
      </c>
      <c r="I3340">
        <v>-73.609553983023204</v>
      </c>
      <c r="J3340">
        <v>0.171092577029583</v>
      </c>
      <c r="K3340">
        <v>23612</v>
      </c>
      <c r="L3340">
        <v>4.1360000000000001</v>
      </c>
      <c r="M3340">
        <v>-73.609600999999998</v>
      </c>
      <c r="N3340">
        <v>186</v>
      </c>
      <c r="O3340">
        <v>758</v>
      </c>
      <c r="P3340">
        <f t="shared" si="105"/>
        <v>12.633333333333333</v>
      </c>
      <c r="R3340" t="str">
        <f t="shared" si="104"/>
        <v>3338,21,609346,4.134926901,-73.60861307,186,198,4.13614746469767,-73.6095539830232,0.171092577029583,23612,4.136,-73.609601,186,758,12.6333333333333</v>
      </c>
    </row>
    <row r="3341" spans="1:18" x14ac:dyDescent="0.25">
      <c r="A3341">
        <v>3339</v>
      </c>
      <c r="B3341">
        <v>3</v>
      </c>
      <c r="C3341">
        <v>611413</v>
      </c>
      <c r="D3341">
        <v>4.0994611299999999</v>
      </c>
      <c r="E3341">
        <v>-73.657395449999996</v>
      </c>
      <c r="F3341">
        <v>185</v>
      </c>
      <c r="G3341">
        <v>71</v>
      </c>
      <c r="H3341">
        <v>4.0994834230384596</v>
      </c>
      <c r="I3341">
        <v>-73.657551525384605</v>
      </c>
      <c r="J3341">
        <v>1.7475996969815302E-2</v>
      </c>
      <c r="K3341">
        <v>46749</v>
      </c>
      <c r="L3341">
        <v>4.0990000000000002</v>
      </c>
      <c r="M3341">
        <v>-73.657542899999996</v>
      </c>
      <c r="N3341">
        <v>185</v>
      </c>
      <c r="O3341">
        <v>430</v>
      </c>
      <c r="P3341">
        <f t="shared" si="105"/>
        <v>7.166666666666667</v>
      </c>
      <c r="R3341" t="str">
        <f t="shared" si="104"/>
        <v>3339,3,611413,4.09946113,-73.65739545,185,71,4.09948342303846,-73.6575515253846,0.0174759969698153,46749,4.099,-73.6575429,185,430,7.16666666666667</v>
      </c>
    </row>
    <row r="3342" spans="1:18" x14ac:dyDescent="0.25">
      <c r="A3342">
        <v>3340</v>
      </c>
      <c r="B3342">
        <v>11</v>
      </c>
      <c r="C3342">
        <v>611471</v>
      </c>
      <c r="D3342">
        <v>4.0975941760000003</v>
      </c>
      <c r="E3342">
        <v>-73.643184899999994</v>
      </c>
      <c r="F3342">
        <v>308</v>
      </c>
      <c r="G3342">
        <v>88</v>
      </c>
      <c r="H3342">
        <v>4.0985551656904704</v>
      </c>
      <c r="I3342">
        <v>-73.644632689761906</v>
      </c>
      <c r="J3342">
        <v>0.19275936010146799</v>
      </c>
      <c r="K3342">
        <v>46936</v>
      </c>
      <c r="L3342">
        <v>4.0990000000000002</v>
      </c>
      <c r="M3342">
        <v>-73.644574500000004</v>
      </c>
      <c r="N3342">
        <v>308</v>
      </c>
      <c r="O3342">
        <v>385</v>
      </c>
      <c r="P3342">
        <f t="shared" si="105"/>
        <v>6.416666666666667</v>
      </c>
      <c r="R3342" t="str">
        <f t="shared" si="104"/>
        <v>3340,11,611471,4.097594176,-73.6431849,308,88,4.09855516569047,-73.6446326897619,0.192759360101468,46936,4.099,-73.6445745,308,385,6.41666666666667</v>
      </c>
    </row>
    <row r="3343" spans="1:18" x14ac:dyDescent="0.25">
      <c r="A3343">
        <v>3341</v>
      </c>
      <c r="B3343">
        <v>44</v>
      </c>
      <c r="C3343">
        <v>131536</v>
      </c>
      <c r="D3343">
        <v>4.0553961039999997</v>
      </c>
      <c r="E3343">
        <v>-73.675929969999999</v>
      </c>
      <c r="F3343">
        <v>227</v>
      </c>
      <c r="G3343">
        <v>80</v>
      </c>
      <c r="H3343">
        <v>4.0568904930967697</v>
      </c>
      <c r="I3343">
        <v>-73.675863424838695</v>
      </c>
      <c r="J3343">
        <v>0.16622789957404399</v>
      </c>
      <c r="K3343">
        <v>53973</v>
      </c>
      <c r="L3343">
        <v>4.0570000000000004</v>
      </c>
      <c r="M3343">
        <v>-73.676191799999998</v>
      </c>
      <c r="N3343">
        <v>227</v>
      </c>
      <c r="O3343">
        <v>914</v>
      </c>
      <c r="P3343">
        <f t="shared" si="105"/>
        <v>15.233333333333333</v>
      </c>
      <c r="R3343" t="str">
        <f t="shared" si="104"/>
        <v>3341,44,131536,4.055396104,-73.67592997,227,80,4.05689049309677,-73.6758634248387,0.166227899574044,53973,4.057,-73.6761918,227,914,15.2333333333333</v>
      </c>
    </row>
    <row r="3344" spans="1:18" x14ac:dyDescent="0.25">
      <c r="A3344">
        <v>3342</v>
      </c>
      <c r="B3344">
        <v>7</v>
      </c>
      <c r="C3344">
        <v>607432</v>
      </c>
      <c r="D3344">
        <v>4.1557779239999997</v>
      </c>
      <c r="E3344">
        <v>-73.65453875</v>
      </c>
      <c r="F3344">
        <v>157</v>
      </c>
      <c r="G3344">
        <v>55</v>
      </c>
      <c r="H3344">
        <v>4.1562580649583296</v>
      </c>
      <c r="I3344">
        <v>-73.655782125000002</v>
      </c>
      <c r="J3344">
        <v>0.14777537778920999</v>
      </c>
      <c r="K3344">
        <v>8518</v>
      </c>
      <c r="L3344">
        <v>4.1559999999999997</v>
      </c>
      <c r="M3344">
        <v>-73.655543199999997</v>
      </c>
      <c r="N3344">
        <v>157</v>
      </c>
      <c r="O3344">
        <v>691</v>
      </c>
      <c r="P3344">
        <f t="shared" si="105"/>
        <v>11.516666666666667</v>
      </c>
      <c r="R3344" t="str">
        <f t="shared" si="104"/>
        <v>3342,7,607432,4.155777924,-73.65453875,157,55,4.15625806495833,-73.655782125,0.14777537778921,8518,4.156,-73.6555432,157,691,11.5166666666667</v>
      </c>
    </row>
    <row r="3345" spans="1:18" x14ac:dyDescent="0.25">
      <c r="A3345">
        <v>3343</v>
      </c>
      <c r="B3345">
        <v>35</v>
      </c>
      <c r="C3345">
        <v>114147</v>
      </c>
      <c r="D3345">
        <v>4.134262755</v>
      </c>
      <c r="E3345">
        <v>-73.622706710000003</v>
      </c>
      <c r="F3345">
        <v>159</v>
      </c>
      <c r="G3345">
        <v>190</v>
      </c>
      <c r="H3345">
        <v>4.1350306034347799</v>
      </c>
      <c r="I3345">
        <v>-73.623651573478199</v>
      </c>
      <c r="J3345">
        <v>0.13508523320092</v>
      </c>
      <c r="K3345">
        <v>24374</v>
      </c>
      <c r="L3345">
        <v>4.1349999999999998</v>
      </c>
      <c r="M3345">
        <v>-73.623648000000003</v>
      </c>
      <c r="N3345">
        <v>159</v>
      </c>
      <c r="O3345">
        <v>537</v>
      </c>
      <c r="P3345">
        <f t="shared" si="105"/>
        <v>8.9499999999999993</v>
      </c>
      <c r="R3345" t="str">
        <f t="shared" si="104"/>
        <v>3343,35,114147,4.134262755,-73.62270671,159,190,4.13503060343478,-73.6236515734782,0.13508523320092,24374,4.135,-73.623648,159,537,8.95</v>
      </c>
    </row>
    <row r="3346" spans="1:18" x14ac:dyDescent="0.25">
      <c r="A3346">
        <v>3344</v>
      </c>
      <c r="B3346">
        <v>9</v>
      </c>
      <c r="C3346">
        <v>609836</v>
      </c>
      <c r="D3346">
        <v>4.1289394289999999</v>
      </c>
      <c r="E3346">
        <v>-73.587712499999995</v>
      </c>
      <c r="F3346">
        <v>208</v>
      </c>
      <c r="G3346">
        <v>50</v>
      </c>
      <c r="H3346">
        <v>4.1301063823333299</v>
      </c>
      <c r="I3346">
        <v>-73.586415378333299</v>
      </c>
      <c r="J3346">
        <v>0.19361234262989299</v>
      </c>
      <c r="K3346">
        <v>28482</v>
      </c>
      <c r="L3346">
        <v>4.13</v>
      </c>
      <c r="M3346">
        <v>-73.586433</v>
      </c>
      <c r="N3346">
        <v>208</v>
      </c>
      <c r="O3346">
        <v>1037</v>
      </c>
      <c r="P3346">
        <f t="shared" si="105"/>
        <v>17.283333333333335</v>
      </c>
      <c r="R3346" t="str">
        <f t="shared" si="104"/>
        <v>3344,9,609836,4.128939429,-73.5877125,208,50,4.13010638233333,-73.5864153783333,0.193612342629893,28482,4.13,-73.586433,208,1037,17.2833333333333</v>
      </c>
    </row>
    <row r="3347" spans="1:18" x14ac:dyDescent="0.25">
      <c r="A3347">
        <v>3345</v>
      </c>
      <c r="B3347">
        <v>16</v>
      </c>
      <c r="C3347">
        <v>610037</v>
      </c>
      <c r="D3347">
        <v>4.1425821029999996</v>
      </c>
      <c r="E3347">
        <v>-73.636464970000006</v>
      </c>
      <c r="F3347">
        <v>227</v>
      </c>
      <c r="G3347">
        <v>173</v>
      </c>
      <c r="H3347">
        <v>4.1432342999999996</v>
      </c>
      <c r="I3347">
        <v>-73.635653038333302</v>
      </c>
      <c r="J3347">
        <v>0.115546247917201</v>
      </c>
      <c r="K3347">
        <v>17917</v>
      </c>
      <c r="L3347">
        <v>4.1429999999999998</v>
      </c>
      <c r="M3347">
        <v>-73.635698199999993</v>
      </c>
      <c r="N3347">
        <v>227</v>
      </c>
      <c r="O3347">
        <v>240</v>
      </c>
      <c r="P3347">
        <f t="shared" si="105"/>
        <v>4</v>
      </c>
      <c r="R3347" t="str">
        <f t="shared" si="104"/>
        <v>3345,16,610037,4.142582103,-73.63646497,227,173,4.1432343,-73.6356530383333,0.115546247917201,17917,4.143,-73.6356982,227,240,4</v>
      </c>
    </row>
    <row r="3348" spans="1:18" x14ac:dyDescent="0.25">
      <c r="A3348">
        <v>3346</v>
      </c>
      <c r="B3348">
        <v>37</v>
      </c>
      <c r="C3348">
        <v>131187</v>
      </c>
      <c r="D3348">
        <v>4.1265919100000001</v>
      </c>
      <c r="E3348">
        <v>-73.642469500000004</v>
      </c>
      <c r="F3348">
        <v>192</v>
      </c>
      <c r="G3348">
        <v>182</v>
      </c>
      <c r="H3348">
        <v>4.1292759795</v>
      </c>
      <c r="I3348">
        <v>-73.644399748333299</v>
      </c>
      <c r="J3348">
        <v>0.36706261014986902</v>
      </c>
      <c r="K3348">
        <v>29670</v>
      </c>
      <c r="L3348">
        <v>4.1289999999999996</v>
      </c>
      <c r="M3348">
        <v>-73.644591500000004</v>
      </c>
      <c r="N3348">
        <v>192</v>
      </c>
      <c r="O3348">
        <v>387</v>
      </c>
      <c r="P3348">
        <f t="shared" si="105"/>
        <v>6.45</v>
      </c>
      <c r="R3348" t="str">
        <f t="shared" si="104"/>
        <v>3346,37,131187,4.12659191,-73.6424695,192,182,4.1292759795,-73.6443997483333,0.367062610149869,29670,4.129,-73.6445915,192,387,6.45</v>
      </c>
    </row>
    <row r="3349" spans="1:18" x14ac:dyDescent="0.25">
      <c r="A3349">
        <v>3347</v>
      </c>
      <c r="B3349">
        <v>16</v>
      </c>
      <c r="C3349">
        <v>612122</v>
      </c>
      <c r="D3349">
        <v>4.1176927689999996</v>
      </c>
      <c r="E3349">
        <v>-73.650545710000003</v>
      </c>
      <c r="F3349">
        <v>452</v>
      </c>
      <c r="G3349">
        <v>126</v>
      </c>
      <c r="H3349">
        <v>4.1184157450714203</v>
      </c>
      <c r="I3349">
        <v>-73.651309784285701</v>
      </c>
      <c r="J3349">
        <v>0.116733916923141</v>
      </c>
      <c r="K3349">
        <v>38343</v>
      </c>
      <c r="L3349">
        <v>4.1180000000000003</v>
      </c>
      <c r="M3349">
        <v>-73.651437200000004</v>
      </c>
      <c r="N3349">
        <v>452</v>
      </c>
      <c r="O3349">
        <v>458</v>
      </c>
      <c r="P3349">
        <f t="shared" si="105"/>
        <v>7.6333333333333337</v>
      </c>
      <c r="R3349" t="str">
        <f t="shared" si="104"/>
        <v>3347,16,612122,4.117692769,-73.65054571,452,126,4.11841574507142,-73.6513097842857,0.116733916923141,38343,4.118,-73.6514372,452,458,7.63333333333333</v>
      </c>
    </row>
    <row r="3350" spans="1:18" x14ac:dyDescent="0.25">
      <c r="A3350">
        <v>3348</v>
      </c>
      <c r="B3350">
        <v>1</v>
      </c>
      <c r="C3350">
        <v>130414</v>
      </c>
      <c r="D3350">
        <v>4.0766970730000001</v>
      </c>
      <c r="E3350">
        <v>-73.680101269999994</v>
      </c>
      <c r="F3350">
        <v>275</v>
      </c>
      <c r="G3350">
        <v>74</v>
      </c>
      <c r="H3350">
        <v>4.0749982354285699</v>
      </c>
      <c r="I3350">
        <v>-73.680102575714201</v>
      </c>
      <c r="J3350">
        <v>0.18878357337854301</v>
      </c>
      <c r="K3350">
        <v>52064</v>
      </c>
      <c r="L3350">
        <v>4.0750000000000002</v>
      </c>
      <c r="M3350">
        <v>-73.680949100000007</v>
      </c>
      <c r="N3350">
        <v>275</v>
      </c>
      <c r="O3350">
        <v>824</v>
      </c>
      <c r="P3350">
        <f t="shared" si="105"/>
        <v>13.733333333333333</v>
      </c>
      <c r="R3350" t="str">
        <f t="shared" si="104"/>
        <v>3348,1,130414,4.076697073,-73.68010127,275,74,4.07499823542857,-73.6801025757142,0.188783573378543,52064,4.075,-73.6809491,275,824,13.7333333333333</v>
      </c>
    </row>
    <row r="3351" spans="1:18" x14ac:dyDescent="0.25">
      <c r="A3351">
        <v>3349</v>
      </c>
      <c r="B3351">
        <v>56</v>
      </c>
      <c r="C3351">
        <v>252256</v>
      </c>
      <c r="D3351">
        <v>4.0545064980000003</v>
      </c>
      <c r="E3351">
        <v>-73.675724709999997</v>
      </c>
      <c r="F3351">
        <v>247</v>
      </c>
      <c r="G3351">
        <v>80</v>
      </c>
      <c r="H3351">
        <v>4.0568904930967697</v>
      </c>
      <c r="I3351">
        <v>-73.675863424838695</v>
      </c>
      <c r="J3351">
        <v>0.26536756617790802</v>
      </c>
      <c r="K3351">
        <v>53973</v>
      </c>
      <c r="L3351">
        <v>4.0570000000000004</v>
      </c>
      <c r="M3351">
        <v>-73.676191799999998</v>
      </c>
      <c r="N3351">
        <v>247</v>
      </c>
      <c r="O3351">
        <v>914</v>
      </c>
      <c r="P3351">
        <f t="shared" si="105"/>
        <v>15.233333333333333</v>
      </c>
      <c r="R3351" t="str">
        <f t="shared" si="104"/>
        <v>3349,56,252256,4.054506498,-73.67572471,247,80,4.05689049309677,-73.6758634248387,0.265367566177908,53973,4.057,-73.6761918,247,914,15.2333333333333</v>
      </c>
    </row>
    <row r="3352" spans="1:18" x14ac:dyDescent="0.25">
      <c r="A3352">
        <v>3350</v>
      </c>
      <c r="B3352">
        <v>1</v>
      </c>
      <c r="C3352">
        <v>608499</v>
      </c>
      <c r="D3352">
        <v>4.1459477869999999</v>
      </c>
      <c r="E3352">
        <v>-73.61079848</v>
      </c>
      <c r="F3352">
        <v>222</v>
      </c>
      <c r="G3352">
        <v>37</v>
      </c>
      <c r="H3352">
        <v>4.14516103134146</v>
      </c>
      <c r="I3352">
        <v>-73.609928037073104</v>
      </c>
      <c r="J3352">
        <v>0.13019651974976301</v>
      </c>
      <c r="K3352">
        <v>16151</v>
      </c>
      <c r="L3352">
        <v>4.1449999999999996</v>
      </c>
      <c r="M3352">
        <v>-73.609950100000006</v>
      </c>
      <c r="N3352">
        <v>222</v>
      </c>
      <c r="O3352">
        <v>573</v>
      </c>
      <c r="P3352">
        <f t="shared" si="105"/>
        <v>9.5500000000000007</v>
      </c>
      <c r="R3352" t="str">
        <f t="shared" si="104"/>
        <v>3350,1,608499,4.145947787,-73.61079848,222,37,4.14516103134146,-73.6099280370731,0.130196519749763,16151,4.145,-73.6099501,222,573,9.55</v>
      </c>
    </row>
    <row r="3353" spans="1:18" x14ac:dyDescent="0.25">
      <c r="A3353">
        <v>3351</v>
      </c>
      <c r="B3353">
        <v>20</v>
      </c>
      <c r="C3353">
        <v>608518</v>
      </c>
      <c r="D3353">
        <v>4.1451262440000001</v>
      </c>
      <c r="E3353">
        <v>-73.607458129999998</v>
      </c>
      <c r="F3353">
        <v>200</v>
      </c>
      <c r="G3353">
        <v>37</v>
      </c>
      <c r="H3353">
        <v>4.14516103134146</v>
      </c>
      <c r="I3353">
        <v>-73.609928037073104</v>
      </c>
      <c r="J3353">
        <v>0.27377802565855103</v>
      </c>
      <c r="K3353">
        <v>16151</v>
      </c>
      <c r="L3353">
        <v>4.1449999999999996</v>
      </c>
      <c r="M3353">
        <v>-73.609950100000006</v>
      </c>
      <c r="N3353">
        <v>200</v>
      </c>
      <c r="O3353">
        <v>573</v>
      </c>
      <c r="P3353">
        <f t="shared" si="105"/>
        <v>9.5500000000000007</v>
      </c>
      <c r="R3353" t="str">
        <f t="shared" si="104"/>
        <v>3351,20,608518,4.145126244,-73.60745813,200,37,4.14516103134146,-73.6099280370731,0.273778025658551,16151,4.145,-73.6099501,200,573,9.55</v>
      </c>
    </row>
    <row r="3354" spans="1:18" x14ac:dyDescent="0.25">
      <c r="A3354">
        <v>3352</v>
      </c>
      <c r="B3354">
        <v>26</v>
      </c>
      <c r="C3354">
        <v>131191</v>
      </c>
      <c r="D3354">
        <v>4.1300814990000001</v>
      </c>
      <c r="E3354">
        <v>-73.645137689999999</v>
      </c>
      <c r="F3354">
        <v>206</v>
      </c>
      <c r="G3354">
        <v>182</v>
      </c>
      <c r="H3354">
        <v>4.1292759795</v>
      </c>
      <c r="I3354">
        <v>-73.644399748333299</v>
      </c>
      <c r="J3354">
        <v>0.121253513319067</v>
      </c>
      <c r="K3354">
        <v>29670</v>
      </c>
      <c r="L3354">
        <v>4.1289999999999996</v>
      </c>
      <c r="M3354">
        <v>-73.644591500000004</v>
      </c>
      <c r="N3354">
        <v>206</v>
      </c>
      <c r="O3354">
        <v>387</v>
      </c>
      <c r="P3354">
        <f t="shared" si="105"/>
        <v>6.45</v>
      </c>
      <c r="R3354" t="str">
        <f t="shared" si="104"/>
        <v>3352,26,131191,4.130081499,-73.64513769,206,182,4.1292759795,-73.6443997483333,0.121253513319067,29670,4.129,-73.6445915,206,387,6.45</v>
      </c>
    </row>
    <row r="3355" spans="1:18" x14ac:dyDescent="0.25">
      <c r="A3355">
        <v>3353</v>
      </c>
      <c r="B3355">
        <v>2</v>
      </c>
      <c r="C3355">
        <v>610674</v>
      </c>
      <c r="D3355">
        <v>4.1242176439999998</v>
      </c>
      <c r="E3355">
        <v>-73.627387709999994</v>
      </c>
      <c r="F3355">
        <v>197</v>
      </c>
      <c r="G3355">
        <v>0</v>
      </c>
      <c r="H3355">
        <v>4.1244329329487099</v>
      </c>
      <c r="I3355">
        <v>-73.627487158717898</v>
      </c>
      <c r="J3355">
        <v>2.6341157823220201E-2</v>
      </c>
      <c r="K3355">
        <v>33483</v>
      </c>
      <c r="L3355">
        <v>4.1239999999999997</v>
      </c>
      <c r="M3355">
        <v>-73.627545400000002</v>
      </c>
      <c r="N3355">
        <v>197</v>
      </c>
      <c r="O3355">
        <v>655</v>
      </c>
      <c r="P3355">
        <f t="shared" si="105"/>
        <v>10.916666666666666</v>
      </c>
      <c r="R3355" t="str">
        <f t="shared" si="104"/>
        <v>3353,2,610674,4.124217644,-73.62738771,197,0,4.12443293294871,-73.6274871587179,0.0263411578232202,33483,4.124,-73.6275454,197,655,10.9166666666667</v>
      </c>
    </row>
    <row r="3356" spans="1:18" x14ac:dyDescent="0.25">
      <c r="A3356">
        <v>3354</v>
      </c>
      <c r="B3356">
        <v>16</v>
      </c>
      <c r="C3356">
        <v>611927</v>
      </c>
      <c r="D3356">
        <v>4.1474514229999997</v>
      </c>
      <c r="E3356">
        <v>-73.609674440000006</v>
      </c>
      <c r="F3356">
        <v>233</v>
      </c>
      <c r="G3356">
        <v>37</v>
      </c>
      <c r="H3356">
        <v>4.14516103134146</v>
      </c>
      <c r="I3356">
        <v>-73.609928037073104</v>
      </c>
      <c r="J3356">
        <v>0.25606730438866898</v>
      </c>
      <c r="K3356">
        <v>16151</v>
      </c>
      <c r="L3356">
        <v>4.1449999999999996</v>
      </c>
      <c r="M3356">
        <v>-73.609950100000006</v>
      </c>
      <c r="N3356">
        <v>233</v>
      </c>
      <c r="O3356">
        <v>573</v>
      </c>
      <c r="P3356">
        <f t="shared" si="105"/>
        <v>9.5500000000000007</v>
      </c>
      <c r="R3356" t="str">
        <f t="shared" si="104"/>
        <v>3354,16,611927,4.147451423,-73.60967444,233,37,4.14516103134146,-73.6099280370731,0.256067304388669,16151,4.145,-73.6099501,233,573,9.55</v>
      </c>
    </row>
    <row r="3357" spans="1:18" x14ac:dyDescent="0.25">
      <c r="A3357">
        <v>3355</v>
      </c>
      <c r="B3357">
        <v>3</v>
      </c>
      <c r="C3357">
        <v>609611</v>
      </c>
      <c r="D3357">
        <v>4.1193785610000004</v>
      </c>
      <c r="E3357">
        <v>-73.612051230000006</v>
      </c>
      <c r="F3357">
        <v>156</v>
      </c>
      <c r="G3357">
        <v>199</v>
      </c>
      <c r="H3357">
        <v>4.11956020442857</v>
      </c>
      <c r="I3357">
        <v>-73.609357610000004</v>
      </c>
      <c r="J3357">
        <v>0.29923706569453601</v>
      </c>
      <c r="K3357">
        <v>37039</v>
      </c>
      <c r="L3357">
        <v>4.12</v>
      </c>
      <c r="M3357">
        <v>-73.609398900000002</v>
      </c>
      <c r="N3357">
        <v>156</v>
      </c>
      <c r="O3357">
        <v>919</v>
      </c>
      <c r="P3357">
        <f t="shared" si="105"/>
        <v>15.316666666666666</v>
      </c>
      <c r="R3357" t="str">
        <f t="shared" si="104"/>
        <v>3355,3,609611,4.119378561,-73.61205123,156,199,4.11956020442857,-73.60935761,0.299237065694536,37039,4.12,-73.6093989,156,919,15.3166666666667</v>
      </c>
    </row>
    <row r="3358" spans="1:18" x14ac:dyDescent="0.25">
      <c r="A3358">
        <v>3356</v>
      </c>
      <c r="B3358">
        <v>11</v>
      </c>
      <c r="C3358">
        <v>610302</v>
      </c>
      <c r="D3358">
        <v>4.1394396010000003</v>
      </c>
      <c r="E3358">
        <v>-73.622687709999994</v>
      </c>
      <c r="F3358">
        <v>209</v>
      </c>
      <c r="G3358">
        <v>66</v>
      </c>
      <c r="H3358">
        <v>4.1389235624693796</v>
      </c>
      <c r="I3358">
        <v>-73.623678444897905</v>
      </c>
      <c r="J3358">
        <v>0.123880211691676</v>
      </c>
      <c r="K3358">
        <v>20997</v>
      </c>
      <c r="L3358">
        <v>4.1390000000000002</v>
      </c>
      <c r="M3358">
        <v>-73.623679699999997</v>
      </c>
      <c r="N3358">
        <v>209</v>
      </c>
      <c r="O3358">
        <v>521</v>
      </c>
      <c r="P3358">
        <f t="shared" si="105"/>
        <v>8.6833333333333336</v>
      </c>
      <c r="R3358" t="str">
        <f t="shared" si="104"/>
        <v>3356,11,610302,4.139439601,-73.62268771,209,66,4.13892356246938,-73.6236784448979,0.123880211691676,20997,4.139,-73.6236797,209,521,8.68333333333333</v>
      </c>
    </row>
    <row r="3359" spans="1:18" x14ac:dyDescent="0.25">
      <c r="A3359">
        <v>3357</v>
      </c>
      <c r="B3359">
        <v>25</v>
      </c>
      <c r="C3359">
        <v>131186</v>
      </c>
      <c r="D3359">
        <v>4.1313053860000002</v>
      </c>
      <c r="E3359">
        <v>-73.646225110000003</v>
      </c>
      <c r="F3359">
        <v>336</v>
      </c>
      <c r="G3359">
        <v>182</v>
      </c>
      <c r="H3359">
        <v>4.1292759795</v>
      </c>
      <c r="I3359">
        <v>-73.644399748333299</v>
      </c>
      <c r="J3359">
        <v>0.30296935553065402</v>
      </c>
      <c r="K3359">
        <v>29670</v>
      </c>
      <c r="L3359">
        <v>4.1289999999999996</v>
      </c>
      <c r="M3359">
        <v>-73.644591500000004</v>
      </c>
      <c r="N3359">
        <v>336</v>
      </c>
      <c r="O3359">
        <v>387</v>
      </c>
      <c r="P3359">
        <f t="shared" si="105"/>
        <v>6.45</v>
      </c>
      <c r="R3359" t="str">
        <f t="shared" si="104"/>
        <v>3357,25,131186,4.131305386,-73.64622511,336,182,4.1292759795,-73.6443997483333,0.302969355530654,29670,4.129,-73.6445915,336,387,6.45</v>
      </c>
    </row>
    <row r="3360" spans="1:18" x14ac:dyDescent="0.25">
      <c r="A3360">
        <v>3358</v>
      </c>
      <c r="B3360">
        <v>6</v>
      </c>
      <c r="C3360">
        <v>610789</v>
      </c>
      <c r="D3360">
        <v>4.1258621480000004</v>
      </c>
      <c r="E3360">
        <v>-73.630629409999997</v>
      </c>
      <c r="F3360">
        <v>276</v>
      </c>
      <c r="G3360">
        <v>166</v>
      </c>
      <c r="H3360">
        <v>4.1270616396363602</v>
      </c>
      <c r="I3360">
        <v>-73.629630498484801</v>
      </c>
      <c r="J3360">
        <v>0.17327814516086501</v>
      </c>
      <c r="K3360">
        <v>31428</v>
      </c>
      <c r="L3360">
        <v>4.1269999999999998</v>
      </c>
      <c r="M3360">
        <v>-73.629695299999995</v>
      </c>
      <c r="N3360">
        <v>276</v>
      </c>
      <c r="O3360">
        <v>626</v>
      </c>
      <c r="P3360">
        <f t="shared" si="105"/>
        <v>10.433333333333334</v>
      </c>
      <c r="R3360" t="str">
        <f t="shared" si="104"/>
        <v>3358,6,610789,4.125862148,-73.63062941,276,166,4.12706163963636,-73.6296304984848,0.173278145160865,31428,4.127,-73.6296953,276,626,10.4333333333333</v>
      </c>
    </row>
    <row r="3361" spans="1:18" x14ac:dyDescent="0.25">
      <c r="A3361">
        <v>3359</v>
      </c>
      <c r="B3361">
        <v>19</v>
      </c>
      <c r="C3361">
        <v>612125</v>
      </c>
      <c r="D3361">
        <v>4.1167224439999996</v>
      </c>
      <c r="E3361">
        <v>-73.64985068</v>
      </c>
      <c r="F3361">
        <v>286</v>
      </c>
      <c r="G3361">
        <v>126</v>
      </c>
      <c r="H3361">
        <v>4.1184157450714203</v>
      </c>
      <c r="I3361">
        <v>-73.651309784285701</v>
      </c>
      <c r="J3361">
        <v>0.24811720593879699</v>
      </c>
      <c r="K3361">
        <v>38343</v>
      </c>
      <c r="L3361">
        <v>4.1180000000000003</v>
      </c>
      <c r="M3361">
        <v>-73.651437200000004</v>
      </c>
      <c r="N3361">
        <v>286</v>
      </c>
      <c r="O3361">
        <v>458</v>
      </c>
      <c r="P3361">
        <f t="shared" si="105"/>
        <v>7.6333333333333337</v>
      </c>
      <c r="R3361" t="str">
        <f t="shared" si="104"/>
        <v>3359,19,612125,4.116722444,-73.64985068,286,126,4.11841574507142,-73.6513097842857,0.248117205938797,38343,4.118,-73.6514372,286,458,7.63333333333333</v>
      </c>
    </row>
    <row r="3362" spans="1:18" x14ac:dyDescent="0.25">
      <c r="A3362">
        <v>3360</v>
      </c>
      <c r="B3362">
        <v>9</v>
      </c>
      <c r="C3362">
        <v>611254</v>
      </c>
      <c r="D3362">
        <v>4.1058022559999996</v>
      </c>
      <c r="E3362">
        <v>-73.649727209999995</v>
      </c>
      <c r="F3362">
        <v>296</v>
      </c>
      <c r="G3362">
        <v>92</v>
      </c>
      <c r="H3362">
        <v>4.1061774299750002</v>
      </c>
      <c r="I3362">
        <v>-73.647626721250006</v>
      </c>
      <c r="J3362">
        <v>0.23652135946528999</v>
      </c>
      <c r="K3362">
        <v>44011</v>
      </c>
      <c r="L3362">
        <v>4.1059999999999999</v>
      </c>
      <c r="M3362">
        <v>-73.6477407</v>
      </c>
      <c r="N3362">
        <v>296</v>
      </c>
      <c r="O3362">
        <v>299</v>
      </c>
      <c r="P3362">
        <f t="shared" si="105"/>
        <v>4.9833333333333334</v>
      </c>
      <c r="R3362" t="str">
        <f t="shared" si="104"/>
        <v>3360,9,611254,4.105802256,-73.64972721,296,92,4.106177429975,-73.64762672125,0.23652135946529,44011,4.106,-73.6477407,296,299,4.98333333333333</v>
      </c>
    </row>
    <row r="3363" spans="1:18" x14ac:dyDescent="0.25">
      <c r="A3363">
        <v>3361</v>
      </c>
      <c r="B3363">
        <v>14</v>
      </c>
      <c r="C3363">
        <v>611707</v>
      </c>
      <c r="D3363">
        <v>4.078293736</v>
      </c>
      <c r="E3363">
        <v>-73.671046869999998</v>
      </c>
      <c r="F3363">
        <v>216</v>
      </c>
      <c r="G3363">
        <v>20</v>
      </c>
      <c r="H3363">
        <v>4.07927957156756</v>
      </c>
      <c r="I3363">
        <v>-73.669772300540501</v>
      </c>
      <c r="J3363">
        <v>0.17877610717803999</v>
      </c>
      <c r="K3363">
        <v>51344</v>
      </c>
      <c r="L3363">
        <v>4.0789999999999997</v>
      </c>
      <c r="M3363">
        <v>-73.669393999999997</v>
      </c>
      <c r="N3363">
        <v>216</v>
      </c>
      <c r="O3363">
        <v>381</v>
      </c>
      <c r="P3363">
        <f t="shared" si="105"/>
        <v>6.35</v>
      </c>
      <c r="R3363" t="str">
        <f t="shared" si="104"/>
        <v>3361,14,611707,4.078293736,-73.67104687,216,20,4.07927957156756,-73.6697723005405,0.17877610717804,51344,4.079,-73.669394,216,381,6.35</v>
      </c>
    </row>
    <row r="3364" spans="1:18" x14ac:dyDescent="0.25">
      <c r="A3364">
        <v>3362</v>
      </c>
      <c r="B3364">
        <v>3</v>
      </c>
      <c r="C3364">
        <v>607428</v>
      </c>
      <c r="D3364">
        <v>4.1554085619999999</v>
      </c>
      <c r="E3364">
        <v>-73.658983039999995</v>
      </c>
      <c r="F3364">
        <v>22</v>
      </c>
      <c r="G3364">
        <v>55</v>
      </c>
      <c r="H3364">
        <v>4.1562580649583296</v>
      </c>
      <c r="I3364">
        <v>-73.655782125000002</v>
      </c>
      <c r="J3364">
        <v>0.367111744733151</v>
      </c>
      <c r="K3364">
        <v>8518</v>
      </c>
      <c r="L3364">
        <v>4.1559999999999997</v>
      </c>
      <c r="M3364">
        <v>-73.655543199999997</v>
      </c>
      <c r="N3364">
        <v>22</v>
      </c>
      <c r="O3364">
        <v>691</v>
      </c>
      <c r="P3364">
        <f t="shared" si="105"/>
        <v>11.516666666666667</v>
      </c>
      <c r="R3364" t="str">
        <f t="shared" si="104"/>
        <v>3362,3,607428,4.155408562,-73.65898304,22,55,4.15625806495833,-73.655782125,0.367111744733151,8518,4.156,-73.6555432,22,691,11.5166666666667</v>
      </c>
    </row>
    <row r="3365" spans="1:18" x14ac:dyDescent="0.25">
      <c r="A3365">
        <v>3363</v>
      </c>
      <c r="B3365">
        <v>22</v>
      </c>
      <c r="C3365">
        <v>130859</v>
      </c>
      <c r="D3365">
        <v>4.160747604</v>
      </c>
      <c r="E3365">
        <v>-73.662439129999996</v>
      </c>
      <c r="F3365">
        <v>41</v>
      </c>
      <c r="G3365">
        <v>73</v>
      </c>
      <c r="H3365">
        <v>4.1597015170000002</v>
      </c>
      <c r="I3365">
        <v>-73.661774702857102</v>
      </c>
      <c r="J3365">
        <v>0.13760852412424801</v>
      </c>
      <c r="K3365">
        <v>6853</v>
      </c>
      <c r="L3365">
        <v>4.1589999999999998</v>
      </c>
      <c r="M3365">
        <v>-73.661756999999994</v>
      </c>
      <c r="N3365">
        <v>41</v>
      </c>
      <c r="O3365">
        <v>739</v>
      </c>
      <c r="P3365">
        <f t="shared" si="105"/>
        <v>12.316666666666666</v>
      </c>
      <c r="R3365" t="str">
        <f t="shared" si="104"/>
        <v>3363,22,130859,4.160747604,-73.66243913,41,73,4.159701517,-73.6617747028571,0.137608524124248,6853,4.159,-73.661757,41,739,12.3166666666667</v>
      </c>
    </row>
    <row r="3366" spans="1:18" x14ac:dyDescent="0.25">
      <c r="A3366">
        <v>3364</v>
      </c>
      <c r="B3366">
        <v>22</v>
      </c>
      <c r="C3366">
        <v>130882</v>
      </c>
      <c r="D3366">
        <v>4.1598413919999997</v>
      </c>
      <c r="E3366">
        <v>-73.656473579999997</v>
      </c>
      <c r="F3366">
        <v>26</v>
      </c>
      <c r="G3366">
        <v>95</v>
      </c>
      <c r="H3366">
        <v>4.1603786660967703</v>
      </c>
      <c r="I3366">
        <v>-73.654829819677403</v>
      </c>
      <c r="J3366">
        <v>0.191715529474561</v>
      </c>
      <c r="K3366">
        <v>6320</v>
      </c>
      <c r="L3366">
        <v>4.16</v>
      </c>
      <c r="M3366">
        <v>-73.654997399999999</v>
      </c>
      <c r="N3366">
        <v>26</v>
      </c>
      <c r="O3366">
        <v>741</v>
      </c>
      <c r="P3366">
        <f t="shared" si="105"/>
        <v>12.35</v>
      </c>
      <c r="R3366" t="str">
        <f t="shared" si="104"/>
        <v>3364,22,130882,4.159841392,-73.65647358,26,95,4.16037866609677,-73.6548298196774,0.191715529474561,6320,4.16,-73.6549974,26,741,12.35</v>
      </c>
    </row>
    <row r="3367" spans="1:18" x14ac:dyDescent="0.25">
      <c r="A3367">
        <v>3365</v>
      </c>
      <c r="B3367">
        <v>25</v>
      </c>
      <c r="C3367">
        <v>131006</v>
      </c>
      <c r="D3367">
        <v>4.1618975999999996</v>
      </c>
      <c r="E3367">
        <v>-73.654683509999998</v>
      </c>
      <c r="F3367">
        <v>32</v>
      </c>
      <c r="G3367">
        <v>95</v>
      </c>
      <c r="H3367">
        <v>4.1603786660967703</v>
      </c>
      <c r="I3367">
        <v>-73.654829819677403</v>
      </c>
      <c r="J3367">
        <v>0.169568840341173</v>
      </c>
      <c r="K3367">
        <v>6320</v>
      </c>
      <c r="L3367">
        <v>4.16</v>
      </c>
      <c r="M3367">
        <v>-73.654997399999999</v>
      </c>
      <c r="N3367">
        <v>32</v>
      </c>
      <c r="O3367">
        <v>741</v>
      </c>
      <c r="P3367">
        <f t="shared" si="105"/>
        <v>12.35</v>
      </c>
      <c r="R3367" t="str">
        <f t="shared" si="104"/>
        <v>3365,25,131006,4.1618976,-73.65468351,32,95,4.16037866609677,-73.6548298196774,0.169568840341173,6320,4.16,-73.6549974,32,741,12.35</v>
      </c>
    </row>
    <row r="3368" spans="1:18" x14ac:dyDescent="0.25">
      <c r="A3368">
        <v>3366</v>
      </c>
      <c r="B3368">
        <v>27</v>
      </c>
      <c r="C3368">
        <v>251844</v>
      </c>
      <c r="D3368">
        <v>4.1624350239999997</v>
      </c>
      <c r="E3368">
        <v>-73.655108060000003</v>
      </c>
      <c r="F3368">
        <v>28</v>
      </c>
      <c r="G3368">
        <v>95</v>
      </c>
      <c r="H3368">
        <v>4.1603786660967703</v>
      </c>
      <c r="I3368">
        <v>-73.654829819677403</v>
      </c>
      <c r="J3368">
        <v>0.23058441848722</v>
      </c>
      <c r="K3368">
        <v>6320</v>
      </c>
      <c r="L3368">
        <v>4.16</v>
      </c>
      <c r="M3368">
        <v>-73.654997399999999</v>
      </c>
      <c r="N3368">
        <v>28</v>
      </c>
      <c r="O3368">
        <v>741</v>
      </c>
      <c r="P3368">
        <f t="shared" si="105"/>
        <v>12.35</v>
      </c>
      <c r="R3368" t="str">
        <f t="shared" si="104"/>
        <v>3366,27,251844,4.162435024,-73.65510806,28,95,4.16037866609677,-73.6548298196774,0.23058441848722,6320,4.16,-73.6549974,28,741,12.35</v>
      </c>
    </row>
    <row r="3369" spans="1:18" x14ac:dyDescent="0.25">
      <c r="A3369">
        <v>3367</v>
      </c>
      <c r="B3369">
        <v>15</v>
      </c>
      <c r="C3369">
        <v>611808</v>
      </c>
      <c r="D3369">
        <v>4.1637171329999996</v>
      </c>
      <c r="E3369">
        <v>-73.651154680000005</v>
      </c>
      <c r="F3369">
        <v>23</v>
      </c>
      <c r="G3369">
        <v>9</v>
      </c>
      <c r="H3369">
        <v>4.1619722550000002</v>
      </c>
      <c r="I3369">
        <v>-73.651449760605999</v>
      </c>
      <c r="J3369">
        <v>0.196638485650762</v>
      </c>
      <c r="K3369">
        <v>5752</v>
      </c>
      <c r="L3369">
        <v>4.1619999999999999</v>
      </c>
      <c r="M3369">
        <v>-73.651514500000005</v>
      </c>
      <c r="N3369">
        <v>23</v>
      </c>
      <c r="O3369">
        <v>719</v>
      </c>
      <c r="P3369">
        <f t="shared" si="105"/>
        <v>11.983333333333333</v>
      </c>
      <c r="R3369" t="str">
        <f t="shared" si="104"/>
        <v>3367,15,611808,4.163717133,-73.65115468,23,9,4.161972255,-73.651449760606,0.196638485650762,5752,4.162,-73.6515145,23,719,11.9833333333333</v>
      </c>
    </row>
    <row r="3370" spans="1:18" x14ac:dyDescent="0.25">
      <c r="A3370">
        <v>3368</v>
      </c>
      <c r="B3370">
        <v>4</v>
      </c>
      <c r="C3370">
        <v>607502</v>
      </c>
      <c r="D3370">
        <v>4.1612841549999997</v>
      </c>
      <c r="E3370">
        <v>-73.652211679999994</v>
      </c>
      <c r="F3370">
        <v>14</v>
      </c>
      <c r="G3370">
        <v>9</v>
      </c>
      <c r="H3370">
        <v>4.1619722550000002</v>
      </c>
      <c r="I3370">
        <v>-73.651449760605999</v>
      </c>
      <c r="J3370">
        <v>0.11392061296281999</v>
      </c>
      <c r="K3370">
        <v>5752</v>
      </c>
      <c r="L3370">
        <v>4.1619999999999999</v>
      </c>
      <c r="M3370">
        <v>-73.651514500000005</v>
      </c>
      <c r="N3370">
        <v>14</v>
      </c>
      <c r="O3370">
        <v>719</v>
      </c>
      <c r="P3370">
        <f t="shared" si="105"/>
        <v>11.983333333333333</v>
      </c>
      <c r="R3370" t="str">
        <f t="shared" si="104"/>
        <v>3368,4,607502,4.161284155,-73.65221168,14,9,4.161972255,-73.651449760606,0.11392061296282,5752,4.162,-73.6515145,14,719,11.9833333333333</v>
      </c>
    </row>
    <row r="3371" spans="1:18" x14ac:dyDescent="0.25">
      <c r="A3371">
        <v>3369</v>
      </c>
      <c r="B3371">
        <v>14</v>
      </c>
      <c r="C3371">
        <v>607512</v>
      </c>
      <c r="D3371">
        <v>4.1592117220000002</v>
      </c>
      <c r="E3371">
        <v>-73.651076059999994</v>
      </c>
      <c r="F3371">
        <v>57</v>
      </c>
      <c r="G3371">
        <v>195</v>
      </c>
      <c r="H3371">
        <v>4.1582733435925903</v>
      </c>
      <c r="I3371">
        <v>-73.651118926666598</v>
      </c>
      <c r="J3371">
        <v>0.104385582374939</v>
      </c>
      <c r="K3371">
        <v>7341</v>
      </c>
      <c r="L3371">
        <v>4.1580000000000004</v>
      </c>
      <c r="M3371">
        <v>-73.651163499999996</v>
      </c>
      <c r="N3371">
        <v>57</v>
      </c>
      <c r="O3371">
        <v>610</v>
      </c>
      <c r="P3371">
        <f t="shared" si="105"/>
        <v>10.166666666666666</v>
      </c>
      <c r="R3371" t="str">
        <f t="shared" si="104"/>
        <v>3369,14,607512,4.159211722,-73.65107606,57,195,4.15827334359259,-73.6511189266666,0.104385582374939,7341,4.158,-73.6511635,57,610,10.1666666666667</v>
      </c>
    </row>
    <row r="3372" spans="1:18" x14ac:dyDescent="0.25">
      <c r="A3372">
        <v>3370</v>
      </c>
      <c r="B3372">
        <v>6</v>
      </c>
      <c r="C3372">
        <v>607522</v>
      </c>
      <c r="D3372">
        <v>4.1626979149999999</v>
      </c>
      <c r="E3372">
        <v>-73.650750700000003</v>
      </c>
      <c r="F3372">
        <v>34</v>
      </c>
      <c r="G3372">
        <v>9</v>
      </c>
      <c r="H3372">
        <v>4.1619722550000002</v>
      </c>
      <c r="I3372">
        <v>-73.651449760605999</v>
      </c>
      <c r="J3372">
        <v>0.11182818147406801</v>
      </c>
      <c r="K3372">
        <v>5752</v>
      </c>
      <c r="L3372">
        <v>4.1619999999999999</v>
      </c>
      <c r="M3372">
        <v>-73.651514500000005</v>
      </c>
      <c r="N3372">
        <v>34</v>
      </c>
      <c r="O3372">
        <v>719</v>
      </c>
      <c r="P3372">
        <f t="shared" si="105"/>
        <v>11.983333333333333</v>
      </c>
      <c r="R3372" t="str">
        <f t="shared" si="104"/>
        <v>3370,6,607522,4.162697915,-73.6507507,34,9,4.161972255,-73.651449760606,0.111828181474068,5752,4.162,-73.6515145,34,719,11.9833333333333</v>
      </c>
    </row>
    <row r="3373" spans="1:18" x14ac:dyDescent="0.25">
      <c r="A3373">
        <v>3371</v>
      </c>
      <c r="B3373">
        <v>22</v>
      </c>
      <c r="C3373">
        <v>607536</v>
      </c>
      <c r="D3373">
        <v>4.1597873090000004</v>
      </c>
      <c r="E3373">
        <v>-73.649332340000001</v>
      </c>
      <c r="F3373">
        <v>62</v>
      </c>
      <c r="G3373">
        <v>195</v>
      </c>
      <c r="H3373">
        <v>4.1582733435925903</v>
      </c>
      <c r="I3373">
        <v>-73.651118926666598</v>
      </c>
      <c r="J3373">
        <v>0.25983309576573999</v>
      </c>
      <c r="K3373">
        <v>7341</v>
      </c>
      <c r="L3373">
        <v>4.1580000000000004</v>
      </c>
      <c r="M3373">
        <v>-73.651163499999996</v>
      </c>
      <c r="N3373">
        <v>62</v>
      </c>
      <c r="O3373">
        <v>610</v>
      </c>
      <c r="P3373">
        <f t="shared" si="105"/>
        <v>10.166666666666666</v>
      </c>
      <c r="R3373" t="str">
        <f t="shared" si="104"/>
        <v>3371,22,607536,4.159787309,-73.64933234,62,195,4.15827334359259,-73.6511189266666,0.25983309576574,7341,4.158,-73.6511635,62,610,10.1666666666667</v>
      </c>
    </row>
    <row r="3374" spans="1:18" x14ac:dyDescent="0.25">
      <c r="A3374">
        <v>3372</v>
      </c>
      <c r="B3374">
        <v>5</v>
      </c>
      <c r="C3374">
        <v>607541</v>
      </c>
      <c r="D3374">
        <v>4.1618441839999996</v>
      </c>
      <c r="E3374">
        <v>-73.64945462</v>
      </c>
      <c r="F3374">
        <v>35</v>
      </c>
      <c r="G3374">
        <v>9</v>
      </c>
      <c r="H3374">
        <v>4.1619722550000002</v>
      </c>
      <c r="I3374">
        <v>-73.651449760605999</v>
      </c>
      <c r="J3374">
        <v>0.221583082586576</v>
      </c>
      <c r="K3374">
        <v>5752</v>
      </c>
      <c r="L3374">
        <v>4.1619999999999999</v>
      </c>
      <c r="M3374">
        <v>-73.651514500000005</v>
      </c>
      <c r="N3374">
        <v>35</v>
      </c>
      <c r="O3374">
        <v>719</v>
      </c>
      <c r="P3374">
        <f t="shared" si="105"/>
        <v>11.983333333333333</v>
      </c>
      <c r="R3374" t="str">
        <f t="shared" si="104"/>
        <v>3372,5,607541,4.161844184,-73.64945462,35,9,4.161972255,-73.651449760606,0.221583082586576,5752,4.162,-73.6515145,35,719,11.9833333333333</v>
      </c>
    </row>
    <row r="3375" spans="1:18" x14ac:dyDescent="0.25">
      <c r="A3375">
        <v>3373</v>
      </c>
      <c r="B3375">
        <v>23</v>
      </c>
      <c r="C3375">
        <v>607563</v>
      </c>
      <c r="D3375">
        <v>4.1605875379999997</v>
      </c>
      <c r="E3375">
        <v>-73.648930300000004</v>
      </c>
      <c r="F3375">
        <v>14</v>
      </c>
      <c r="G3375">
        <v>156</v>
      </c>
      <c r="H3375">
        <v>4.1610662697777698</v>
      </c>
      <c r="I3375">
        <v>-73.646995101111102</v>
      </c>
      <c r="J3375">
        <v>0.22098154743041101</v>
      </c>
      <c r="K3375">
        <v>5994</v>
      </c>
      <c r="L3375">
        <v>4.1609999999999996</v>
      </c>
      <c r="M3375">
        <v>-73.646939900000007</v>
      </c>
      <c r="N3375">
        <v>14</v>
      </c>
      <c r="O3375">
        <v>576</v>
      </c>
      <c r="P3375">
        <f t="shared" si="105"/>
        <v>9.6</v>
      </c>
      <c r="R3375" t="str">
        <f t="shared" si="104"/>
        <v>3373,23,607563,4.160587538,-73.6489303,14,156,4.16106626977777,-73.6469951011111,0.220981547430411,5994,4.161,-73.6469399,14,576,9.6</v>
      </c>
    </row>
    <row r="3376" spans="1:18" x14ac:dyDescent="0.25">
      <c r="A3376">
        <v>3374</v>
      </c>
      <c r="B3376">
        <v>40</v>
      </c>
      <c r="C3376">
        <v>131014</v>
      </c>
      <c r="D3376">
        <v>4.1615590640000004</v>
      </c>
      <c r="E3376">
        <v>-73.645853340000002</v>
      </c>
      <c r="F3376">
        <v>45</v>
      </c>
      <c r="G3376">
        <v>156</v>
      </c>
      <c r="H3376">
        <v>4.1610662697777698</v>
      </c>
      <c r="I3376">
        <v>-73.646995101111102</v>
      </c>
      <c r="J3376">
        <v>0.137884736979521</v>
      </c>
      <c r="K3376">
        <v>5994</v>
      </c>
      <c r="L3376">
        <v>4.1609999999999996</v>
      </c>
      <c r="M3376">
        <v>-73.646939900000007</v>
      </c>
      <c r="N3376">
        <v>45</v>
      </c>
      <c r="O3376">
        <v>576</v>
      </c>
      <c r="P3376">
        <f t="shared" si="105"/>
        <v>9.6</v>
      </c>
      <c r="R3376" t="str">
        <f t="shared" si="104"/>
        <v>3374,40,131014,4.161559064,-73.64585334,45,156,4.16106626977777,-73.6469951011111,0.137884736979521,5994,4.161,-73.6469399,45,576,9.6</v>
      </c>
    </row>
    <row r="3377" spans="1:18" x14ac:dyDescent="0.25">
      <c r="A3377">
        <v>3375</v>
      </c>
      <c r="B3377">
        <v>19</v>
      </c>
      <c r="C3377">
        <v>607597</v>
      </c>
      <c r="D3377">
        <v>4.1561733299999997</v>
      </c>
      <c r="E3377">
        <v>-73.630725249999998</v>
      </c>
      <c r="F3377">
        <v>25</v>
      </c>
      <c r="G3377">
        <v>197</v>
      </c>
      <c r="H3377">
        <v>4.1558086802272696</v>
      </c>
      <c r="I3377">
        <v>-73.632643408636298</v>
      </c>
      <c r="J3377">
        <v>0.21642246733062501</v>
      </c>
      <c r="K3377">
        <v>8546</v>
      </c>
      <c r="L3377">
        <v>4.1559999999999997</v>
      </c>
      <c r="M3377">
        <v>-73.632766000000004</v>
      </c>
      <c r="N3377">
        <v>25</v>
      </c>
      <c r="O3377">
        <v>337</v>
      </c>
      <c r="P3377">
        <f t="shared" si="105"/>
        <v>5.6166666666666663</v>
      </c>
      <c r="R3377" t="str">
        <f t="shared" si="104"/>
        <v>3375,19,607597,4.15617333,-73.63072525,25,197,4.15580868022727,-73.6326434086363,0.216422467330625,8546,4.156,-73.632766,25,337,5.61666666666667</v>
      </c>
    </row>
    <row r="3378" spans="1:18" x14ac:dyDescent="0.25">
      <c r="A3378">
        <v>3376</v>
      </c>
      <c r="B3378">
        <v>26</v>
      </c>
      <c r="C3378">
        <v>130853</v>
      </c>
      <c r="D3378">
        <v>4.1574166269999999</v>
      </c>
      <c r="E3378">
        <v>-73.631455020000004</v>
      </c>
      <c r="F3378">
        <v>56</v>
      </c>
      <c r="G3378">
        <v>197</v>
      </c>
      <c r="H3378">
        <v>4.1558086802272696</v>
      </c>
      <c r="I3378">
        <v>-73.632643408636298</v>
      </c>
      <c r="J3378">
        <v>0.221981715185297</v>
      </c>
      <c r="K3378">
        <v>8546</v>
      </c>
      <c r="L3378">
        <v>4.1559999999999997</v>
      </c>
      <c r="M3378">
        <v>-73.632766000000004</v>
      </c>
      <c r="N3378">
        <v>56</v>
      </c>
      <c r="O3378">
        <v>337</v>
      </c>
      <c r="P3378">
        <f t="shared" si="105"/>
        <v>5.6166666666666663</v>
      </c>
      <c r="R3378" t="str">
        <f t="shared" si="104"/>
        <v>3376,26,130853,4.157416627,-73.63145502,56,197,4.15580868022727,-73.6326434086363,0.221981715185297,8546,4.156,-73.632766,56,337,5.61666666666667</v>
      </c>
    </row>
    <row r="3379" spans="1:18" x14ac:dyDescent="0.25">
      <c r="A3379">
        <v>3377</v>
      </c>
      <c r="B3379">
        <v>5</v>
      </c>
      <c r="C3379">
        <v>607604</v>
      </c>
      <c r="D3379">
        <v>4.1562360539999998</v>
      </c>
      <c r="E3379">
        <v>-73.63223533</v>
      </c>
      <c r="F3379">
        <v>28</v>
      </c>
      <c r="G3379">
        <v>197</v>
      </c>
      <c r="H3379">
        <v>4.1558086802272696</v>
      </c>
      <c r="I3379">
        <v>-73.632643408636298</v>
      </c>
      <c r="J3379">
        <v>6.5582824205069806E-2</v>
      </c>
      <c r="K3379">
        <v>8546</v>
      </c>
      <c r="L3379">
        <v>4.1559999999999997</v>
      </c>
      <c r="M3379">
        <v>-73.632766000000004</v>
      </c>
      <c r="N3379">
        <v>28</v>
      </c>
      <c r="O3379">
        <v>337</v>
      </c>
      <c r="P3379">
        <f t="shared" si="105"/>
        <v>5.6166666666666663</v>
      </c>
      <c r="R3379" t="str">
        <f t="shared" si="104"/>
        <v>3377,5,607604,4.156236054,-73.63223533,28,197,4.15580868022727,-73.6326434086363,0.0655828242050698,8546,4.156,-73.632766,28,337,5.61666666666667</v>
      </c>
    </row>
    <row r="3380" spans="1:18" x14ac:dyDescent="0.25">
      <c r="A3380">
        <v>3378</v>
      </c>
      <c r="B3380">
        <v>15</v>
      </c>
      <c r="C3380">
        <v>607626</v>
      </c>
      <c r="D3380">
        <v>4.1564977699999996</v>
      </c>
      <c r="E3380">
        <v>-73.633874430000006</v>
      </c>
      <c r="F3380">
        <v>42</v>
      </c>
      <c r="G3380">
        <v>197</v>
      </c>
      <c r="H3380">
        <v>4.1558086802272696</v>
      </c>
      <c r="I3380">
        <v>-73.632643408636298</v>
      </c>
      <c r="J3380">
        <v>0.15645762554947501</v>
      </c>
      <c r="K3380">
        <v>8546</v>
      </c>
      <c r="L3380">
        <v>4.1559999999999997</v>
      </c>
      <c r="M3380">
        <v>-73.632766000000004</v>
      </c>
      <c r="N3380">
        <v>42</v>
      </c>
      <c r="O3380">
        <v>337</v>
      </c>
      <c r="P3380">
        <f t="shared" si="105"/>
        <v>5.6166666666666663</v>
      </c>
      <c r="R3380" t="str">
        <f t="shared" si="104"/>
        <v>3378,15,607626,4.15649777,-73.63387443,42,197,4.15580868022727,-73.6326434086363,0.156457625549475,8546,4.156,-73.632766,42,337,5.61666666666667</v>
      </c>
    </row>
    <row r="3381" spans="1:18" x14ac:dyDescent="0.25">
      <c r="A3381">
        <v>3379</v>
      </c>
      <c r="B3381">
        <v>16</v>
      </c>
      <c r="C3381">
        <v>607627</v>
      </c>
      <c r="D3381">
        <v>4.1571176850000002</v>
      </c>
      <c r="E3381">
        <v>-73.633277109999995</v>
      </c>
      <c r="F3381">
        <v>42</v>
      </c>
      <c r="G3381">
        <v>197</v>
      </c>
      <c r="H3381">
        <v>4.1558086802272696</v>
      </c>
      <c r="I3381">
        <v>-73.632643408636298</v>
      </c>
      <c r="J3381">
        <v>0.16153178242260099</v>
      </c>
      <c r="K3381">
        <v>8546</v>
      </c>
      <c r="L3381">
        <v>4.1559999999999997</v>
      </c>
      <c r="M3381">
        <v>-73.632766000000004</v>
      </c>
      <c r="N3381">
        <v>42</v>
      </c>
      <c r="O3381">
        <v>337</v>
      </c>
      <c r="P3381">
        <f t="shared" si="105"/>
        <v>5.6166666666666663</v>
      </c>
      <c r="R3381" t="str">
        <f t="shared" si="104"/>
        <v>3379,16,607627,4.157117685,-73.63327711,42,197,4.15580868022727,-73.6326434086363,0.161531782422601,8546,4.156,-73.632766,42,337,5.61666666666667</v>
      </c>
    </row>
    <row r="3382" spans="1:18" x14ac:dyDescent="0.25">
      <c r="A3382">
        <v>3380</v>
      </c>
      <c r="B3382">
        <v>11</v>
      </c>
      <c r="C3382">
        <v>607679</v>
      </c>
      <c r="D3382">
        <v>4.1568727579999996</v>
      </c>
      <c r="E3382">
        <v>-73.639490210000005</v>
      </c>
      <c r="F3382">
        <v>24</v>
      </c>
      <c r="G3382">
        <v>144</v>
      </c>
      <c r="H3382">
        <v>4.1551114415384598</v>
      </c>
      <c r="I3382">
        <v>-73.639140283076898</v>
      </c>
      <c r="J3382">
        <v>0.19953198476442999</v>
      </c>
      <c r="K3382">
        <v>9867</v>
      </c>
      <c r="L3382">
        <v>4.1550000000000002</v>
      </c>
      <c r="M3382">
        <v>-73.639082700000003</v>
      </c>
      <c r="N3382">
        <v>24</v>
      </c>
      <c r="O3382">
        <v>413</v>
      </c>
      <c r="P3382">
        <f t="shared" si="105"/>
        <v>6.8833333333333337</v>
      </c>
      <c r="R3382" t="str">
        <f t="shared" si="104"/>
        <v>3380,11,607679,4.156872758,-73.63949021,24,144,4.15511144153846,-73.6391402830769,0.19953198476443,9867,4.155,-73.6390827,24,413,6.88333333333333</v>
      </c>
    </row>
    <row r="3383" spans="1:18" x14ac:dyDescent="0.25">
      <c r="A3383">
        <v>3381</v>
      </c>
      <c r="B3383">
        <v>15</v>
      </c>
      <c r="C3383">
        <v>607692</v>
      </c>
      <c r="D3383">
        <v>4.1493368459999997</v>
      </c>
      <c r="E3383">
        <v>-73.643297630000006</v>
      </c>
      <c r="F3383">
        <v>29</v>
      </c>
      <c r="G3383">
        <v>54</v>
      </c>
      <c r="H3383">
        <v>4.1487658589117604</v>
      </c>
      <c r="I3383">
        <v>-73.642164212941097</v>
      </c>
      <c r="J3383">
        <v>0.14073616305015099</v>
      </c>
      <c r="K3383">
        <v>13805</v>
      </c>
      <c r="L3383">
        <v>4.149</v>
      </c>
      <c r="M3383">
        <v>-73.642156999999997</v>
      </c>
      <c r="N3383">
        <v>29</v>
      </c>
      <c r="O3383">
        <v>375</v>
      </c>
      <c r="P3383">
        <f t="shared" si="105"/>
        <v>6.25</v>
      </c>
      <c r="R3383" t="str">
        <f t="shared" si="104"/>
        <v>3381,15,607692,4.149336846,-73.64329763,29,54,4.14876585891176,-73.6421642129411,0.140736163050151,13805,4.149,-73.642157,29,375,6.25</v>
      </c>
    </row>
    <row r="3384" spans="1:18" x14ac:dyDescent="0.25">
      <c r="A3384">
        <v>3382</v>
      </c>
      <c r="B3384">
        <v>18</v>
      </c>
      <c r="C3384">
        <v>607693</v>
      </c>
      <c r="D3384">
        <v>4.1465115399999997</v>
      </c>
      <c r="E3384">
        <v>-73.646210440000004</v>
      </c>
      <c r="F3384">
        <v>38</v>
      </c>
      <c r="G3384">
        <v>151</v>
      </c>
      <c r="H3384">
        <v>4.1468410883448197</v>
      </c>
      <c r="I3384">
        <v>-73.644898477241298</v>
      </c>
      <c r="J3384">
        <v>0.14995091425116999</v>
      </c>
      <c r="K3384">
        <v>14845</v>
      </c>
      <c r="L3384">
        <v>4.1470000000000002</v>
      </c>
      <c r="M3384">
        <v>-73.644891099999995</v>
      </c>
      <c r="N3384">
        <v>38</v>
      </c>
      <c r="O3384">
        <v>405</v>
      </c>
      <c r="P3384">
        <f t="shared" si="105"/>
        <v>6.75</v>
      </c>
      <c r="R3384" t="str">
        <f t="shared" si="104"/>
        <v>3382,18,607693,4.14651154,-73.64621044,38,151,4.14684108834482,-73.6448984772413,0.14995091425117,14845,4.147,-73.6448911,38,405,6.75</v>
      </c>
    </row>
    <row r="3385" spans="1:18" x14ac:dyDescent="0.25">
      <c r="A3385">
        <v>3383</v>
      </c>
      <c r="B3385">
        <v>25</v>
      </c>
      <c r="C3385">
        <v>130879</v>
      </c>
      <c r="D3385">
        <v>4.1499708929999999</v>
      </c>
      <c r="E3385">
        <v>-73.643035019999999</v>
      </c>
      <c r="F3385">
        <v>41</v>
      </c>
      <c r="G3385">
        <v>54</v>
      </c>
      <c r="H3385">
        <v>4.1487658589117604</v>
      </c>
      <c r="I3385">
        <v>-73.642164212941097</v>
      </c>
      <c r="J3385">
        <v>0.16506632125763801</v>
      </c>
      <c r="K3385">
        <v>13805</v>
      </c>
      <c r="L3385">
        <v>4.149</v>
      </c>
      <c r="M3385">
        <v>-73.642156999999997</v>
      </c>
      <c r="N3385">
        <v>41</v>
      </c>
      <c r="O3385">
        <v>375</v>
      </c>
      <c r="P3385">
        <f t="shared" si="105"/>
        <v>6.25</v>
      </c>
      <c r="R3385" t="str">
        <f t="shared" si="104"/>
        <v>3383,25,130879,4.149970893,-73.64303502,41,54,4.14876585891176,-73.6421642129411,0.165066321257638,13805,4.149,-73.642157,41,375,6.25</v>
      </c>
    </row>
    <row r="3386" spans="1:18" x14ac:dyDescent="0.25">
      <c r="A3386">
        <v>3384</v>
      </c>
      <c r="B3386">
        <v>11</v>
      </c>
      <c r="C3386">
        <v>607719</v>
      </c>
      <c r="D3386">
        <v>4.1508243299999998</v>
      </c>
      <c r="E3386">
        <v>-73.639937439999997</v>
      </c>
      <c r="F3386">
        <v>45</v>
      </c>
      <c r="G3386">
        <v>54</v>
      </c>
      <c r="H3386">
        <v>4.1487658589117604</v>
      </c>
      <c r="I3386">
        <v>-73.642164212941097</v>
      </c>
      <c r="J3386">
        <v>0.33650649968732899</v>
      </c>
      <c r="K3386">
        <v>13805</v>
      </c>
      <c r="L3386">
        <v>4.149</v>
      </c>
      <c r="M3386">
        <v>-73.642156999999997</v>
      </c>
      <c r="N3386">
        <v>45</v>
      </c>
      <c r="O3386">
        <v>375</v>
      </c>
      <c r="P3386">
        <f t="shared" si="105"/>
        <v>6.25</v>
      </c>
      <c r="R3386" t="str">
        <f t="shared" si="104"/>
        <v>3384,11,607719,4.15082433,-73.63993744,45,54,4.14876585891176,-73.6421642129411,0.336506499687329,13805,4.149,-73.642157,45,375,6.25</v>
      </c>
    </row>
    <row r="3387" spans="1:18" x14ac:dyDescent="0.25">
      <c r="A3387">
        <v>3385</v>
      </c>
      <c r="B3387">
        <v>12</v>
      </c>
      <c r="C3387">
        <v>607720</v>
      </c>
      <c r="D3387">
        <v>4.1511807879999996</v>
      </c>
      <c r="E3387">
        <v>-73.639037770000002</v>
      </c>
      <c r="F3387">
        <v>33</v>
      </c>
      <c r="G3387">
        <v>33</v>
      </c>
      <c r="H3387">
        <v>4.1482116295833302</v>
      </c>
      <c r="I3387">
        <v>-73.637381104583298</v>
      </c>
      <c r="J3387">
        <v>0.37759768490639101</v>
      </c>
      <c r="K3387">
        <v>14187</v>
      </c>
      <c r="L3387">
        <v>4.1479999999999997</v>
      </c>
      <c r="M3387">
        <v>-73.637264999999999</v>
      </c>
      <c r="N3387">
        <v>33</v>
      </c>
      <c r="O3387">
        <v>121</v>
      </c>
      <c r="P3387">
        <f t="shared" si="105"/>
        <v>2.0166666666666666</v>
      </c>
      <c r="R3387" t="str">
        <f t="shared" si="104"/>
        <v>3385,12,607720,4.151180788,-73.63903777,33,33,4.14821162958333,-73.6373811045833,0.377597684906391,14187,4.148,-73.637265,33,121,2.01666666666667</v>
      </c>
    </row>
    <row r="3388" spans="1:18" x14ac:dyDescent="0.25">
      <c r="A3388">
        <v>3386</v>
      </c>
      <c r="B3388">
        <v>2</v>
      </c>
      <c r="C3388">
        <v>607731</v>
      </c>
      <c r="D3388">
        <v>4.1504102280000001</v>
      </c>
      <c r="E3388">
        <v>-73.638568489999997</v>
      </c>
      <c r="F3388">
        <v>25</v>
      </c>
      <c r="G3388">
        <v>33</v>
      </c>
      <c r="H3388">
        <v>4.1482116295833302</v>
      </c>
      <c r="I3388">
        <v>-73.637381104583298</v>
      </c>
      <c r="J3388">
        <v>0.27750897621833798</v>
      </c>
      <c r="K3388">
        <v>14187</v>
      </c>
      <c r="L3388">
        <v>4.1479999999999997</v>
      </c>
      <c r="M3388">
        <v>-73.637264999999999</v>
      </c>
      <c r="N3388">
        <v>25</v>
      </c>
      <c r="O3388">
        <v>121</v>
      </c>
      <c r="P3388">
        <f t="shared" si="105"/>
        <v>2.0166666666666666</v>
      </c>
      <c r="R3388" t="str">
        <f t="shared" si="104"/>
        <v>3386,2,607731,4.150410228,-73.63856849,25,33,4.14821162958333,-73.6373811045833,0.277508976218338,14187,4.148,-73.637265,25,121,2.01666666666667</v>
      </c>
    </row>
    <row r="3389" spans="1:18" x14ac:dyDescent="0.25">
      <c r="A3389">
        <v>3387</v>
      </c>
      <c r="B3389">
        <v>22</v>
      </c>
      <c r="C3389">
        <v>607751</v>
      </c>
      <c r="D3389">
        <v>4.1488131619999997</v>
      </c>
      <c r="E3389">
        <v>-73.635775890000005</v>
      </c>
      <c r="F3389">
        <v>18</v>
      </c>
      <c r="G3389">
        <v>33</v>
      </c>
      <c r="H3389">
        <v>4.1482116295833302</v>
      </c>
      <c r="I3389">
        <v>-73.637381104583298</v>
      </c>
      <c r="J3389">
        <v>0.19005546717838401</v>
      </c>
      <c r="K3389">
        <v>14187</v>
      </c>
      <c r="L3389">
        <v>4.1479999999999997</v>
      </c>
      <c r="M3389">
        <v>-73.637264999999999</v>
      </c>
      <c r="N3389">
        <v>18</v>
      </c>
      <c r="O3389">
        <v>121</v>
      </c>
      <c r="P3389">
        <f t="shared" si="105"/>
        <v>2.0166666666666666</v>
      </c>
      <c r="R3389" t="str">
        <f t="shared" si="104"/>
        <v>3387,22,607751,4.148813162,-73.63577589,18,33,4.14821162958333,-73.6373811045833,0.190055467178384,14187,4.148,-73.637265,18,121,2.01666666666667</v>
      </c>
    </row>
    <row r="3390" spans="1:18" x14ac:dyDescent="0.25">
      <c r="A3390">
        <v>3388</v>
      </c>
      <c r="B3390">
        <v>1</v>
      </c>
      <c r="C3390">
        <v>607752</v>
      </c>
      <c r="D3390">
        <v>4.1482996529999996</v>
      </c>
      <c r="E3390">
        <v>-73.643973970000005</v>
      </c>
      <c r="F3390">
        <v>25</v>
      </c>
      <c r="G3390">
        <v>151</v>
      </c>
      <c r="H3390">
        <v>4.1468410883448197</v>
      </c>
      <c r="I3390">
        <v>-73.644898477241298</v>
      </c>
      <c r="J3390">
        <v>0.19175614788364401</v>
      </c>
      <c r="K3390">
        <v>14845</v>
      </c>
      <c r="L3390">
        <v>4.1470000000000002</v>
      </c>
      <c r="M3390">
        <v>-73.644891099999995</v>
      </c>
      <c r="N3390">
        <v>25</v>
      </c>
      <c r="O3390">
        <v>405</v>
      </c>
      <c r="P3390">
        <f t="shared" si="105"/>
        <v>6.75</v>
      </c>
      <c r="R3390" t="str">
        <f t="shared" si="104"/>
        <v>3388,1,607752,4.148299653,-73.64397397,25,151,4.14684108834482,-73.6448984772413,0.191756147883644,14845,4.147,-73.6448911,25,405,6.75</v>
      </c>
    </row>
    <row r="3391" spans="1:18" x14ac:dyDescent="0.25">
      <c r="A3391">
        <v>3389</v>
      </c>
      <c r="B3391">
        <v>6</v>
      </c>
      <c r="C3391">
        <v>607775</v>
      </c>
      <c r="D3391">
        <v>4.1471738699999996</v>
      </c>
      <c r="E3391">
        <v>-73.645033859999998</v>
      </c>
      <c r="F3391">
        <v>32</v>
      </c>
      <c r="G3391">
        <v>151</v>
      </c>
      <c r="H3391">
        <v>4.1468410883448197</v>
      </c>
      <c r="I3391">
        <v>-73.644898477241298</v>
      </c>
      <c r="J3391">
        <v>3.9908658178310602E-2</v>
      </c>
      <c r="K3391">
        <v>14845</v>
      </c>
      <c r="L3391">
        <v>4.1470000000000002</v>
      </c>
      <c r="M3391">
        <v>-73.644891099999995</v>
      </c>
      <c r="N3391">
        <v>32</v>
      </c>
      <c r="O3391">
        <v>405</v>
      </c>
      <c r="P3391">
        <f t="shared" si="105"/>
        <v>6.75</v>
      </c>
      <c r="R3391" t="str">
        <f t="shared" si="104"/>
        <v>3389,6,607775,4.14717387,-73.64503386,32,151,4.14684108834482,-73.6448984772413,0.0399086581783106,14845,4.147,-73.6448911,32,405,6.75</v>
      </c>
    </row>
    <row r="3392" spans="1:18" x14ac:dyDescent="0.25">
      <c r="A3392">
        <v>3390</v>
      </c>
      <c r="B3392">
        <v>14</v>
      </c>
      <c r="C3392">
        <v>607783</v>
      </c>
      <c r="D3392">
        <v>4.1466084800000003</v>
      </c>
      <c r="E3392">
        <v>-73.645000350000004</v>
      </c>
      <c r="F3392">
        <v>28</v>
      </c>
      <c r="G3392">
        <v>151</v>
      </c>
      <c r="H3392">
        <v>4.1468410883448197</v>
      </c>
      <c r="I3392">
        <v>-73.644898477241298</v>
      </c>
      <c r="J3392">
        <v>2.8207055391476499E-2</v>
      </c>
      <c r="K3392">
        <v>14845</v>
      </c>
      <c r="L3392">
        <v>4.1470000000000002</v>
      </c>
      <c r="M3392">
        <v>-73.644891099999995</v>
      </c>
      <c r="N3392">
        <v>28</v>
      </c>
      <c r="O3392">
        <v>405</v>
      </c>
      <c r="P3392">
        <f t="shared" si="105"/>
        <v>6.75</v>
      </c>
      <c r="R3392" t="str">
        <f t="shared" si="104"/>
        <v>3390,14,607783,4.14660848,-73.64500035,28,151,4.14684108834482,-73.6448984772413,0.0282070553914765,14845,4.147,-73.6448911,28,405,6.75</v>
      </c>
    </row>
    <row r="3393" spans="1:18" x14ac:dyDescent="0.25">
      <c r="A3393">
        <v>3391</v>
      </c>
      <c r="B3393">
        <v>21</v>
      </c>
      <c r="C3393">
        <v>131035</v>
      </c>
      <c r="D3393">
        <v>4.1476859399999997</v>
      </c>
      <c r="E3393">
        <v>-73.644609790000004</v>
      </c>
      <c r="F3393">
        <v>18</v>
      </c>
      <c r="G3393">
        <v>151</v>
      </c>
      <c r="H3393">
        <v>4.1468410883448197</v>
      </c>
      <c r="I3393">
        <v>-73.644898477241298</v>
      </c>
      <c r="J3393">
        <v>9.9186790022375695E-2</v>
      </c>
      <c r="K3393">
        <v>14845</v>
      </c>
      <c r="L3393">
        <v>4.1470000000000002</v>
      </c>
      <c r="M3393">
        <v>-73.644891099999995</v>
      </c>
      <c r="N3393">
        <v>18</v>
      </c>
      <c r="O3393">
        <v>405</v>
      </c>
      <c r="P3393">
        <f t="shared" si="105"/>
        <v>6.75</v>
      </c>
      <c r="R3393" t="str">
        <f t="shared" si="104"/>
        <v>3391,21,131035,4.14768594,-73.64460979,18,151,4.14684108834482,-73.6448984772413,0.0991867900223757,14845,4.147,-73.6448911,18,405,6.75</v>
      </c>
    </row>
    <row r="3394" spans="1:18" x14ac:dyDescent="0.25">
      <c r="A3394">
        <v>3392</v>
      </c>
      <c r="B3394">
        <v>1</v>
      </c>
      <c r="C3394">
        <v>607789</v>
      </c>
      <c r="D3394">
        <v>4.1539966719999999</v>
      </c>
      <c r="E3394">
        <v>-73.633899249999999</v>
      </c>
      <c r="F3394">
        <v>48</v>
      </c>
      <c r="G3394">
        <v>135</v>
      </c>
      <c r="H3394">
        <v>4.1525228258571403</v>
      </c>
      <c r="I3394">
        <v>-73.635353014761904</v>
      </c>
      <c r="J3394">
        <v>0.22975150952161699</v>
      </c>
      <c r="K3394">
        <v>10750</v>
      </c>
      <c r="L3394">
        <v>4.1529999999999996</v>
      </c>
      <c r="M3394">
        <v>-73.635298399999996</v>
      </c>
      <c r="N3394">
        <v>48</v>
      </c>
      <c r="O3394">
        <v>366</v>
      </c>
      <c r="P3394">
        <f t="shared" si="105"/>
        <v>6.1</v>
      </c>
      <c r="R3394" t="str">
        <f t="shared" ref="R3394:R3457" si="106">+_xlfn.TEXTJOIN(",",TRUE,A3394:P3394)</f>
        <v>3392,1,607789,4.153996672,-73.63389925,48,135,4.15252282585714,-73.6353530147619,0.229751509521617,10750,4.153,-73.6352984,48,366,6.1</v>
      </c>
    </row>
    <row r="3395" spans="1:18" x14ac:dyDescent="0.25">
      <c r="A3395">
        <v>3393</v>
      </c>
      <c r="B3395">
        <v>1</v>
      </c>
      <c r="C3395">
        <v>607812</v>
      </c>
      <c r="D3395">
        <v>4.1548674180000003</v>
      </c>
      <c r="E3395">
        <v>-73.630736319999997</v>
      </c>
      <c r="F3395">
        <v>51</v>
      </c>
      <c r="G3395">
        <v>197</v>
      </c>
      <c r="H3395">
        <v>4.1558086802272696</v>
      </c>
      <c r="I3395">
        <v>-73.632643408636298</v>
      </c>
      <c r="J3395">
        <v>0.23583318686287899</v>
      </c>
      <c r="K3395">
        <v>8546</v>
      </c>
      <c r="L3395">
        <v>4.1559999999999997</v>
      </c>
      <c r="M3395">
        <v>-73.632766000000004</v>
      </c>
      <c r="N3395">
        <v>51</v>
      </c>
      <c r="O3395">
        <v>337</v>
      </c>
      <c r="P3395">
        <f t="shared" ref="P3395:P3458" si="107">+O3395/60</f>
        <v>5.6166666666666663</v>
      </c>
      <c r="R3395" t="str">
        <f t="shared" si="106"/>
        <v>3393,1,607812,4.154867418,-73.63073632,51,197,4.15580868022727,-73.6326434086363,0.235833186862879,8546,4.156,-73.632766,51,337,5.61666666666667</v>
      </c>
    </row>
    <row r="3396" spans="1:18" x14ac:dyDescent="0.25">
      <c r="A3396">
        <v>3394</v>
      </c>
      <c r="B3396">
        <v>12</v>
      </c>
      <c r="C3396">
        <v>607818</v>
      </c>
      <c r="D3396">
        <v>4.1533084469999997</v>
      </c>
      <c r="E3396">
        <v>-73.629098279999994</v>
      </c>
      <c r="F3396">
        <v>33</v>
      </c>
      <c r="G3396">
        <v>16</v>
      </c>
      <c r="H3396">
        <v>4.15245332937931</v>
      </c>
      <c r="I3396">
        <v>-73.630687070344806</v>
      </c>
      <c r="J3396">
        <v>0.20009442286204901</v>
      </c>
      <c r="K3396">
        <v>11395</v>
      </c>
      <c r="L3396">
        <v>4.1520000000000001</v>
      </c>
      <c r="M3396">
        <v>-73.630911600000005</v>
      </c>
      <c r="N3396">
        <v>33</v>
      </c>
      <c r="O3396">
        <v>255</v>
      </c>
      <c r="P3396">
        <f t="shared" si="107"/>
        <v>4.25</v>
      </c>
      <c r="R3396" t="str">
        <f t="shared" si="106"/>
        <v>3394,12,607818,4.153308447,-73.62909828,33,16,4.15245332937931,-73.6306870703448,0.200094422862049,11395,4.152,-73.6309116,33,255,4.25</v>
      </c>
    </row>
    <row r="3397" spans="1:18" x14ac:dyDescent="0.25">
      <c r="A3397">
        <v>3395</v>
      </c>
      <c r="B3397">
        <v>19</v>
      </c>
      <c r="C3397">
        <v>607825</v>
      </c>
      <c r="D3397">
        <v>4.152897158</v>
      </c>
      <c r="E3397">
        <v>-73.629685890000005</v>
      </c>
      <c r="F3397">
        <v>66</v>
      </c>
      <c r="G3397">
        <v>16</v>
      </c>
      <c r="H3397">
        <v>4.15245332937931</v>
      </c>
      <c r="I3397">
        <v>-73.630687070344806</v>
      </c>
      <c r="J3397">
        <v>0.121431313384793</v>
      </c>
      <c r="K3397">
        <v>11395</v>
      </c>
      <c r="L3397">
        <v>4.1520000000000001</v>
      </c>
      <c r="M3397">
        <v>-73.630911600000005</v>
      </c>
      <c r="N3397">
        <v>66</v>
      </c>
      <c r="O3397">
        <v>255</v>
      </c>
      <c r="P3397">
        <f t="shared" si="107"/>
        <v>4.25</v>
      </c>
      <c r="R3397" t="str">
        <f t="shared" si="106"/>
        <v>3395,19,607825,4.152897158,-73.62968589,66,16,4.15245332937931,-73.6306870703448,0.121431313384793,11395,4.152,-73.6309116,66,255,4.25</v>
      </c>
    </row>
    <row r="3398" spans="1:18" x14ac:dyDescent="0.25">
      <c r="A3398">
        <v>3396</v>
      </c>
      <c r="B3398">
        <v>14</v>
      </c>
      <c r="C3398">
        <v>607836</v>
      </c>
      <c r="D3398">
        <v>4.1559687380000003</v>
      </c>
      <c r="E3398">
        <v>-73.628612680000003</v>
      </c>
      <c r="F3398">
        <v>20</v>
      </c>
      <c r="G3398">
        <v>76</v>
      </c>
      <c r="H3398">
        <v>4.1555603668108096</v>
      </c>
      <c r="I3398">
        <v>-73.628378114594597</v>
      </c>
      <c r="J3398">
        <v>5.2299568984575301E-2</v>
      </c>
      <c r="K3398">
        <v>8720</v>
      </c>
      <c r="L3398">
        <v>4.1559999999999997</v>
      </c>
      <c r="M3398">
        <v>-73.628383600000006</v>
      </c>
      <c r="N3398">
        <v>20</v>
      </c>
      <c r="O3398">
        <v>376</v>
      </c>
      <c r="P3398">
        <f t="shared" si="107"/>
        <v>6.2666666666666666</v>
      </c>
      <c r="R3398" t="str">
        <f t="shared" si="106"/>
        <v>3396,14,607836,4.155968738,-73.62861268,20,76,4.15556036681081,-73.6283781145946,0.0522995689845753,8720,4.156,-73.6283836,20,376,6.26666666666667</v>
      </c>
    </row>
    <row r="3399" spans="1:18" x14ac:dyDescent="0.25">
      <c r="A3399">
        <v>3397</v>
      </c>
      <c r="B3399">
        <v>19</v>
      </c>
      <c r="C3399">
        <v>130862</v>
      </c>
      <c r="D3399">
        <v>4.1564743389999999</v>
      </c>
      <c r="E3399">
        <v>-73.629222380000002</v>
      </c>
      <c r="F3399">
        <v>32</v>
      </c>
      <c r="G3399">
        <v>76</v>
      </c>
      <c r="H3399">
        <v>4.1555603668108096</v>
      </c>
      <c r="I3399">
        <v>-73.628378114594597</v>
      </c>
      <c r="J3399">
        <v>0.138098854077742</v>
      </c>
      <c r="K3399">
        <v>8720</v>
      </c>
      <c r="L3399">
        <v>4.1559999999999997</v>
      </c>
      <c r="M3399">
        <v>-73.628383600000006</v>
      </c>
      <c r="N3399">
        <v>32</v>
      </c>
      <c r="O3399">
        <v>376</v>
      </c>
      <c r="P3399">
        <f t="shared" si="107"/>
        <v>6.2666666666666666</v>
      </c>
      <c r="R3399" t="str">
        <f t="shared" si="106"/>
        <v>3397,19,130862,4.156474339,-73.62922238,32,76,4.15556036681081,-73.6283781145946,0.138098854077742,8720,4.156,-73.6283836,32,376,6.26666666666667</v>
      </c>
    </row>
    <row r="3400" spans="1:18" x14ac:dyDescent="0.25">
      <c r="A3400">
        <v>3398</v>
      </c>
      <c r="B3400">
        <v>12</v>
      </c>
      <c r="C3400">
        <v>607893</v>
      </c>
      <c r="D3400">
        <v>4.1509129969999998</v>
      </c>
      <c r="E3400">
        <v>-73.630786040000004</v>
      </c>
      <c r="F3400">
        <v>28</v>
      </c>
      <c r="G3400">
        <v>16</v>
      </c>
      <c r="H3400">
        <v>4.15245332937931</v>
      </c>
      <c r="I3400">
        <v>-73.630687070344806</v>
      </c>
      <c r="J3400">
        <v>0.17152072142863301</v>
      </c>
      <c r="K3400">
        <v>11395</v>
      </c>
      <c r="L3400">
        <v>4.1520000000000001</v>
      </c>
      <c r="M3400">
        <v>-73.630911600000005</v>
      </c>
      <c r="N3400">
        <v>28</v>
      </c>
      <c r="O3400">
        <v>255</v>
      </c>
      <c r="P3400">
        <f t="shared" si="107"/>
        <v>4.25</v>
      </c>
      <c r="R3400" t="str">
        <f t="shared" si="106"/>
        <v>3398,12,607893,4.150912997,-73.63078604,28,16,4.15245332937931,-73.6306870703448,0.171520721428633,11395,4.152,-73.6309116,28,255,4.25</v>
      </c>
    </row>
    <row r="3401" spans="1:18" x14ac:dyDescent="0.25">
      <c r="A3401">
        <v>3399</v>
      </c>
      <c r="B3401">
        <v>14</v>
      </c>
      <c r="C3401">
        <v>607895</v>
      </c>
      <c r="D3401">
        <v>4.1500581280000004</v>
      </c>
      <c r="E3401">
        <v>-73.629795349999995</v>
      </c>
      <c r="F3401">
        <v>29</v>
      </c>
      <c r="G3401">
        <v>163</v>
      </c>
      <c r="H3401">
        <v>4.1513232377333296</v>
      </c>
      <c r="I3401">
        <v>-73.627627820000001</v>
      </c>
      <c r="J3401">
        <v>0.27834735600597799</v>
      </c>
      <c r="K3401">
        <v>12556</v>
      </c>
      <c r="L3401">
        <v>4.1509999999999998</v>
      </c>
      <c r="M3401">
        <v>-73.627765299999993</v>
      </c>
      <c r="N3401">
        <v>29</v>
      </c>
      <c r="O3401">
        <v>320</v>
      </c>
      <c r="P3401">
        <f t="shared" si="107"/>
        <v>5.333333333333333</v>
      </c>
      <c r="R3401" t="str">
        <f t="shared" si="106"/>
        <v>3399,14,607895,4.150058128,-73.62979535,29,163,4.15132323773333,-73.62762782,0.278347356005978,12556,4.151,-73.6277653,29,320,5.33333333333333</v>
      </c>
    </row>
    <row r="3402" spans="1:18" x14ac:dyDescent="0.25">
      <c r="A3402">
        <v>3400</v>
      </c>
      <c r="B3402">
        <v>20</v>
      </c>
      <c r="C3402">
        <v>607901</v>
      </c>
      <c r="D3402">
        <v>4.1488957339999999</v>
      </c>
      <c r="E3402">
        <v>-73.629784540000003</v>
      </c>
      <c r="F3402">
        <v>29</v>
      </c>
      <c r="G3402">
        <v>101</v>
      </c>
      <c r="H3402">
        <v>4.1473052510277704</v>
      </c>
      <c r="I3402">
        <v>-73.631692954444404</v>
      </c>
      <c r="J3402">
        <v>0.27564013590404002</v>
      </c>
      <c r="K3402">
        <v>14732</v>
      </c>
      <c r="L3402">
        <v>4.1470000000000002</v>
      </c>
      <c r="M3402">
        <v>-73.631806800000007</v>
      </c>
      <c r="N3402">
        <v>29</v>
      </c>
      <c r="O3402">
        <v>118</v>
      </c>
      <c r="P3402">
        <f t="shared" si="107"/>
        <v>1.9666666666666666</v>
      </c>
      <c r="R3402" t="str">
        <f t="shared" si="106"/>
        <v>3400,20,607901,4.148895734,-73.62978454,29,101,4.14730525102777,-73.6316929544444,0.27564013590404,14732,4.147,-73.6318068,29,118,1.96666666666667</v>
      </c>
    </row>
    <row r="3403" spans="1:18" x14ac:dyDescent="0.25">
      <c r="A3403">
        <v>3401</v>
      </c>
      <c r="B3403">
        <v>22</v>
      </c>
      <c r="C3403">
        <v>607903</v>
      </c>
      <c r="D3403">
        <v>4.1482728780000002</v>
      </c>
      <c r="E3403">
        <v>-73.6311228</v>
      </c>
      <c r="F3403">
        <v>21</v>
      </c>
      <c r="G3403">
        <v>101</v>
      </c>
      <c r="H3403">
        <v>4.1473052510277704</v>
      </c>
      <c r="I3403">
        <v>-73.631692954444404</v>
      </c>
      <c r="J3403">
        <v>0.124721661109607</v>
      </c>
      <c r="K3403">
        <v>14732</v>
      </c>
      <c r="L3403">
        <v>4.1470000000000002</v>
      </c>
      <c r="M3403">
        <v>-73.631806800000007</v>
      </c>
      <c r="N3403">
        <v>21</v>
      </c>
      <c r="O3403">
        <v>118</v>
      </c>
      <c r="P3403">
        <f t="shared" si="107"/>
        <v>1.9666666666666666</v>
      </c>
      <c r="R3403" t="str">
        <f t="shared" si="106"/>
        <v>3401,22,607903,4.148272878,-73.6311228,21,101,4.14730525102777,-73.6316929544444,0.124721661109607,14732,4.147,-73.6318068,21,118,1.96666666666667</v>
      </c>
    </row>
    <row r="3404" spans="1:18" x14ac:dyDescent="0.25">
      <c r="A3404">
        <v>3402</v>
      </c>
      <c r="B3404">
        <v>23</v>
      </c>
      <c r="C3404">
        <v>607904</v>
      </c>
      <c r="D3404">
        <v>4.1489049710000003</v>
      </c>
      <c r="E3404">
        <v>-73.630774829999993</v>
      </c>
      <c r="F3404">
        <v>30</v>
      </c>
      <c r="G3404">
        <v>101</v>
      </c>
      <c r="H3404">
        <v>4.1473052510277704</v>
      </c>
      <c r="I3404">
        <v>-73.631692954444404</v>
      </c>
      <c r="J3404">
        <v>0.20483363567401899</v>
      </c>
      <c r="K3404">
        <v>14732</v>
      </c>
      <c r="L3404">
        <v>4.1470000000000002</v>
      </c>
      <c r="M3404">
        <v>-73.631806800000007</v>
      </c>
      <c r="N3404">
        <v>30</v>
      </c>
      <c r="O3404">
        <v>118</v>
      </c>
      <c r="P3404">
        <f t="shared" si="107"/>
        <v>1.9666666666666666</v>
      </c>
      <c r="R3404" t="str">
        <f t="shared" si="106"/>
        <v>3402,23,607904,4.148904971,-73.63077483,30,101,4.14730525102777,-73.6316929544444,0.204833635674019,14732,4.147,-73.6318068,30,118,1.96666666666667</v>
      </c>
    </row>
    <row r="3405" spans="1:18" x14ac:dyDescent="0.25">
      <c r="A3405">
        <v>3403</v>
      </c>
      <c r="B3405">
        <v>1</v>
      </c>
      <c r="C3405">
        <v>607905</v>
      </c>
      <c r="D3405">
        <v>4.149848252</v>
      </c>
      <c r="E3405">
        <v>-73.634393110000005</v>
      </c>
      <c r="F3405">
        <v>18</v>
      </c>
      <c r="G3405">
        <v>135</v>
      </c>
      <c r="H3405">
        <v>4.1525228258571403</v>
      </c>
      <c r="I3405">
        <v>-73.635353014761904</v>
      </c>
      <c r="J3405">
        <v>0.31568010555492898</v>
      </c>
      <c r="K3405">
        <v>10750</v>
      </c>
      <c r="L3405">
        <v>4.1529999999999996</v>
      </c>
      <c r="M3405">
        <v>-73.635298399999996</v>
      </c>
      <c r="N3405">
        <v>18</v>
      </c>
      <c r="O3405">
        <v>366</v>
      </c>
      <c r="P3405">
        <f t="shared" si="107"/>
        <v>6.1</v>
      </c>
      <c r="R3405" t="str">
        <f t="shared" si="106"/>
        <v>3403,1,607905,4.149848252,-73.63439311,18,135,4.15252282585714,-73.6353530147619,0.315680105554929,10750,4.153,-73.6352984,18,366,6.1</v>
      </c>
    </row>
    <row r="3406" spans="1:18" x14ac:dyDescent="0.25">
      <c r="A3406">
        <v>3404</v>
      </c>
      <c r="B3406">
        <v>3</v>
      </c>
      <c r="C3406">
        <v>607929</v>
      </c>
      <c r="D3406">
        <v>4.1463084869999998</v>
      </c>
      <c r="E3406">
        <v>-73.642920230000001</v>
      </c>
      <c r="F3406">
        <v>22</v>
      </c>
      <c r="G3406">
        <v>151</v>
      </c>
      <c r="H3406">
        <v>4.1468410883448197</v>
      </c>
      <c r="I3406">
        <v>-73.644898477241298</v>
      </c>
      <c r="J3406">
        <v>0.227105176281336</v>
      </c>
      <c r="K3406">
        <v>14845</v>
      </c>
      <c r="L3406">
        <v>4.1470000000000002</v>
      </c>
      <c r="M3406">
        <v>-73.644891099999995</v>
      </c>
      <c r="N3406">
        <v>22</v>
      </c>
      <c r="O3406">
        <v>405</v>
      </c>
      <c r="P3406">
        <f t="shared" si="107"/>
        <v>6.75</v>
      </c>
      <c r="R3406" t="str">
        <f t="shared" si="106"/>
        <v>3404,3,607929,4.146308487,-73.64292023,22,151,4.14684108834482,-73.6448984772413,0.227105176281336,14845,4.147,-73.6448911,22,405,6.75</v>
      </c>
    </row>
    <row r="3407" spans="1:18" x14ac:dyDescent="0.25">
      <c r="A3407">
        <v>3405</v>
      </c>
      <c r="B3407">
        <v>5</v>
      </c>
      <c r="C3407">
        <v>607931</v>
      </c>
      <c r="D3407">
        <v>4.1457129009999996</v>
      </c>
      <c r="E3407">
        <v>-73.641545660000006</v>
      </c>
      <c r="F3407">
        <v>33</v>
      </c>
      <c r="G3407">
        <v>130</v>
      </c>
      <c r="H3407">
        <v>4.1438389572666603</v>
      </c>
      <c r="I3407">
        <v>-73.640434013999993</v>
      </c>
      <c r="J3407">
        <v>0.241961159301638</v>
      </c>
      <c r="K3407">
        <v>16741</v>
      </c>
      <c r="L3407">
        <v>4.1440000000000001</v>
      </c>
      <c r="M3407">
        <v>-73.640455000000003</v>
      </c>
      <c r="N3407">
        <v>33</v>
      </c>
      <c r="O3407">
        <v>360</v>
      </c>
      <c r="P3407">
        <f t="shared" si="107"/>
        <v>6</v>
      </c>
      <c r="R3407" t="str">
        <f t="shared" si="106"/>
        <v>3405,5,607931,4.145712901,-73.64154566,33,130,4.14383895726666,-73.640434014,0.241961159301638,16741,4.144,-73.640455,33,360,6</v>
      </c>
    </row>
    <row r="3408" spans="1:18" x14ac:dyDescent="0.25">
      <c r="A3408">
        <v>3406</v>
      </c>
      <c r="B3408">
        <v>6</v>
      </c>
      <c r="C3408">
        <v>607932</v>
      </c>
      <c r="D3408">
        <v>4.1461719979999998</v>
      </c>
      <c r="E3408">
        <v>-73.640728890000005</v>
      </c>
      <c r="F3408">
        <v>31</v>
      </c>
      <c r="G3408">
        <v>130</v>
      </c>
      <c r="H3408">
        <v>4.1438389572666603</v>
      </c>
      <c r="I3408">
        <v>-73.640434013999993</v>
      </c>
      <c r="J3408">
        <v>0.26131128054636399</v>
      </c>
      <c r="K3408">
        <v>16741</v>
      </c>
      <c r="L3408">
        <v>4.1440000000000001</v>
      </c>
      <c r="M3408">
        <v>-73.640455000000003</v>
      </c>
      <c r="N3408">
        <v>31</v>
      </c>
      <c r="O3408">
        <v>360</v>
      </c>
      <c r="P3408">
        <f t="shared" si="107"/>
        <v>6</v>
      </c>
      <c r="R3408" t="str">
        <f t="shared" si="106"/>
        <v>3406,6,607932,4.146171998,-73.64072889,31,130,4.14383895726666,-73.640434014,0.261311280546364,16741,4.144,-73.640455,31,360,6</v>
      </c>
    </row>
    <row r="3409" spans="1:18" x14ac:dyDescent="0.25">
      <c r="A3409">
        <v>3407</v>
      </c>
      <c r="B3409">
        <v>10</v>
      </c>
      <c r="C3409">
        <v>607936</v>
      </c>
      <c r="D3409">
        <v>4.1440120050000004</v>
      </c>
      <c r="E3409">
        <v>-73.641965249999998</v>
      </c>
      <c r="F3409">
        <v>35</v>
      </c>
      <c r="G3409">
        <v>130</v>
      </c>
      <c r="H3409">
        <v>4.1438389572666603</v>
      </c>
      <c r="I3409">
        <v>-73.640434013999993</v>
      </c>
      <c r="J3409">
        <v>0.17079990342357099</v>
      </c>
      <c r="K3409">
        <v>16741</v>
      </c>
      <c r="L3409">
        <v>4.1440000000000001</v>
      </c>
      <c r="M3409">
        <v>-73.640455000000003</v>
      </c>
      <c r="N3409">
        <v>35</v>
      </c>
      <c r="O3409">
        <v>360</v>
      </c>
      <c r="P3409">
        <f t="shared" si="107"/>
        <v>6</v>
      </c>
      <c r="R3409" t="str">
        <f t="shared" si="106"/>
        <v>3407,10,607936,4.144012005,-73.64196525,35,130,4.14383895726666,-73.640434014,0.170799903423571,16741,4.144,-73.640455,35,360,6</v>
      </c>
    </row>
    <row r="3410" spans="1:18" x14ac:dyDescent="0.25">
      <c r="A3410">
        <v>3408</v>
      </c>
      <c r="B3410">
        <v>11</v>
      </c>
      <c r="C3410">
        <v>607937</v>
      </c>
      <c r="D3410">
        <v>4.1443189289999998</v>
      </c>
      <c r="E3410">
        <v>-73.641074759999995</v>
      </c>
      <c r="F3410">
        <v>48</v>
      </c>
      <c r="G3410">
        <v>130</v>
      </c>
      <c r="H3410">
        <v>4.1438389572666603</v>
      </c>
      <c r="I3410">
        <v>-73.640434013999993</v>
      </c>
      <c r="J3410">
        <v>8.8815616363072697E-2</v>
      </c>
      <c r="K3410">
        <v>16741</v>
      </c>
      <c r="L3410">
        <v>4.1440000000000001</v>
      </c>
      <c r="M3410">
        <v>-73.640455000000003</v>
      </c>
      <c r="N3410">
        <v>48</v>
      </c>
      <c r="O3410">
        <v>360</v>
      </c>
      <c r="P3410">
        <f t="shared" si="107"/>
        <v>6</v>
      </c>
      <c r="R3410" t="str">
        <f t="shared" si="106"/>
        <v>3408,11,607937,4.144318929,-73.64107476,48,130,4.14383895726666,-73.640434014,0.0888156163630727,16741,4.144,-73.640455,48,360,6</v>
      </c>
    </row>
    <row r="3411" spans="1:18" x14ac:dyDescent="0.25">
      <c r="A3411">
        <v>3409</v>
      </c>
      <c r="B3411">
        <v>28</v>
      </c>
      <c r="C3411">
        <v>251855</v>
      </c>
      <c r="D3411">
        <v>4.1529982150000002</v>
      </c>
      <c r="E3411">
        <v>-73.66201126</v>
      </c>
      <c r="F3411">
        <v>15</v>
      </c>
      <c r="G3411">
        <v>134</v>
      </c>
      <c r="H3411">
        <v>4.1510320429999998</v>
      </c>
      <c r="I3411">
        <v>-73.658855941666602</v>
      </c>
      <c r="J3411">
        <v>0.412357652518066</v>
      </c>
      <c r="K3411">
        <v>12569</v>
      </c>
      <c r="L3411">
        <v>4.1509999999999998</v>
      </c>
      <c r="M3411">
        <v>-73.658866900000007</v>
      </c>
      <c r="N3411">
        <v>15</v>
      </c>
      <c r="O3411">
        <v>674</v>
      </c>
      <c r="P3411">
        <f t="shared" si="107"/>
        <v>11.233333333333333</v>
      </c>
      <c r="R3411" t="str">
        <f t="shared" si="106"/>
        <v>3409,28,251855,4.152998215,-73.66201126,15,134,4.151032043,-73.6588559416666,0.412357652518066,12569,4.151,-73.6588669,15,674,11.2333333333333</v>
      </c>
    </row>
    <row r="3412" spans="1:18" x14ac:dyDescent="0.25">
      <c r="A3412">
        <v>3410</v>
      </c>
      <c r="B3412">
        <v>12</v>
      </c>
      <c r="C3412">
        <v>607957</v>
      </c>
      <c r="D3412">
        <v>4.1442974460000004</v>
      </c>
      <c r="E3412">
        <v>-73.639151179999999</v>
      </c>
      <c r="F3412">
        <v>54</v>
      </c>
      <c r="G3412">
        <v>130</v>
      </c>
      <c r="H3412">
        <v>4.1438389572666603</v>
      </c>
      <c r="I3412">
        <v>-73.640434013999993</v>
      </c>
      <c r="J3412">
        <v>0.15103538457933799</v>
      </c>
      <c r="K3412">
        <v>16741</v>
      </c>
      <c r="L3412">
        <v>4.1440000000000001</v>
      </c>
      <c r="M3412">
        <v>-73.640455000000003</v>
      </c>
      <c r="N3412">
        <v>54</v>
      </c>
      <c r="O3412">
        <v>360</v>
      </c>
      <c r="P3412">
        <f t="shared" si="107"/>
        <v>6</v>
      </c>
      <c r="R3412" t="str">
        <f t="shared" si="106"/>
        <v>3410,12,607957,4.144297446,-73.63915118,54,130,4.14383895726666,-73.640434014,0.151035384579338,16741,4.144,-73.640455,54,360,6</v>
      </c>
    </row>
    <row r="3413" spans="1:18" x14ac:dyDescent="0.25">
      <c r="A3413">
        <v>3411</v>
      </c>
      <c r="B3413">
        <v>7</v>
      </c>
      <c r="C3413">
        <v>607969</v>
      </c>
      <c r="D3413">
        <v>4.1494714989999997</v>
      </c>
      <c r="E3413">
        <v>-73.639852730000001</v>
      </c>
      <c r="F3413">
        <v>37</v>
      </c>
      <c r="G3413">
        <v>54</v>
      </c>
      <c r="H3413">
        <v>4.1487658589117604</v>
      </c>
      <c r="I3413">
        <v>-73.642164212941097</v>
      </c>
      <c r="J3413">
        <v>0.26792243135335497</v>
      </c>
      <c r="K3413">
        <v>13805</v>
      </c>
      <c r="L3413">
        <v>4.149</v>
      </c>
      <c r="M3413">
        <v>-73.642156999999997</v>
      </c>
      <c r="N3413">
        <v>37</v>
      </c>
      <c r="O3413">
        <v>375</v>
      </c>
      <c r="P3413">
        <f t="shared" si="107"/>
        <v>6.25</v>
      </c>
      <c r="R3413" t="str">
        <f t="shared" si="106"/>
        <v>3411,7,607969,4.149471499,-73.63985273,37,54,4.14876585891176,-73.6421642129411,0.267922431353355,13805,4.149,-73.642157,37,375,6.25</v>
      </c>
    </row>
    <row r="3414" spans="1:18" x14ac:dyDescent="0.25">
      <c r="A3414">
        <v>3412</v>
      </c>
      <c r="B3414">
        <v>7</v>
      </c>
      <c r="C3414">
        <v>607984</v>
      </c>
      <c r="D3414">
        <v>4.148193118</v>
      </c>
      <c r="E3414">
        <v>-73.638402670000005</v>
      </c>
      <c r="F3414">
        <v>40</v>
      </c>
      <c r="G3414">
        <v>33</v>
      </c>
      <c r="H3414">
        <v>4.1482116295833302</v>
      </c>
      <c r="I3414">
        <v>-73.637381104583298</v>
      </c>
      <c r="J3414">
        <v>0.113242863678505</v>
      </c>
      <c r="K3414">
        <v>14187</v>
      </c>
      <c r="L3414">
        <v>4.1479999999999997</v>
      </c>
      <c r="M3414">
        <v>-73.637264999999999</v>
      </c>
      <c r="N3414">
        <v>40</v>
      </c>
      <c r="O3414">
        <v>121</v>
      </c>
      <c r="P3414">
        <f t="shared" si="107"/>
        <v>2.0166666666666666</v>
      </c>
      <c r="R3414" t="str">
        <f t="shared" si="106"/>
        <v>3412,7,607984,4.148193118,-73.63840267,40,33,4.14821162958333,-73.6373811045833,0.113242863678505,14187,4.148,-73.637265,40,121,2.01666666666667</v>
      </c>
    </row>
    <row r="3415" spans="1:18" x14ac:dyDescent="0.25">
      <c r="A3415">
        <v>3413</v>
      </c>
      <c r="B3415">
        <v>8</v>
      </c>
      <c r="C3415">
        <v>608001</v>
      </c>
      <c r="D3415">
        <v>4.1478602980000003</v>
      </c>
      <c r="E3415">
        <v>-73.636053579999995</v>
      </c>
      <c r="F3415">
        <v>20</v>
      </c>
      <c r="G3415">
        <v>33</v>
      </c>
      <c r="H3415">
        <v>4.1482116295833302</v>
      </c>
      <c r="I3415">
        <v>-73.637381104583298</v>
      </c>
      <c r="J3415">
        <v>0.152226587612143</v>
      </c>
      <c r="K3415">
        <v>14187</v>
      </c>
      <c r="L3415">
        <v>4.1479999999999997</v>
      </c>
      <c r="M3415">
        <v>-73.637264999999999</v>
      </c>
      <c r="N3415">
        <v>20</v>
      </c>
      <c r="O3415">
        <v>121</v>
      </c>
      <c r="P3415">
        <f t="shared" si="107"/>
        <v>2.0166666666666666</v>
      </c>
      <c r="R3415" t="str">
        <f t="shared" si="106"/>
        <v>3413,8,608001,4.147860298,-73.63605358,20,33,4.14821162958333,-73.6373811045833,0.152226587612143,14187,4.148,-73.637265,20,121,2.01666666666667</v>
      </c>
    </row>
    <row r="3416" spans="1:18" x14ac:dyDescent="0.25">
      <c r="A3416">
        <v>3414</v>
      </c>
      <c r="B3416">
        <v>10</v>
      </c>
      <c r="C3416">
        <v>608011</v>
      </c>
      <c r="D3416">
        <v>4.1423788359999998</v>
      </c>
      <c r="E3416">
        <v>-73.640525830000001</v>
      </c>
      <c r="F3416">
        <v>25</v>
      </c>
      <c r="G3416">
        <v>130</v>
      </c>
      <c r="H3416">
        <v>4.1438389572666603</v>
      </c>
      <c r="I3416">
        <v>-73.640434013999993</v>
      </c>
      <c r="J3416">
        <v>0.162574950560816</v>
      </c>
      <c r="K3416">
        <v>16741</v>
      </c>
      <c r="L3416">
        <v>4.1440000000000001</v>
      </c>
      <c r="M3416">
        <v>-73.640455000000003</v>
      </c>
      <c r="N3416">
        <v>25</v>
      </c>
      <c r="O3416">
        <v>360</v>
      </c>
      <c r="P3416">
        <f t="shared" si="107"/>
        <v>6</v>
      </c>
      <c r="R3416" t="str">
        <f t="shared" si="106"/>
        <v>3414,10,608011,4.142378836,-73.64052583,25,130,4.14383895726666,-73.640434014,0.162574950560816,16741,4.144,-73.640455,25,360,6</v>
      </c>
    </row>
    <row r="3417" spans="1:18" x14ac:dyDescent="0.25">
      <c r="A3417">
        <v>3415</v>
      </c>
      <c r="B3417">
        <v>13</v>
      </c>
      <c r="C3417">
        <v>608014</v>
      </c>
      <c r="D3417">
        <v>4.1430607129999997</v>
      </c>
      <c r="E3417">
        <v>-73.638728950000001</v>
      </c>
      <c r="F3417">
        <v>26</v>
      </c>
      <c r="G3417">
        <v>130</v>
      </c>
      <c r="H3417">
        <v>4.1438389572666603</v>
      </c>
      <c r="I3417">
        <v>-73.640434013999993</v>
      </c>
      <c r="J3417">
        <v>0.20782861577356099</v>
      </c>
      <c r="K3417">
        <v>16741</v>
      </c>
      <c r="L3417">
        <v>4.1440000000000001</v>
      </c>
      <c r="M3417">
        <v>-73.640455000000003</v>
      </c>
      <c r="N3417">
        <v>26</v>
      </c>
      <c r="O3417">
        <v>360</v>
      </c>
      <c r="P3417">
        <f t="shared" si="107"/>
        <v>6</v>
      </c>
      <c r="R3417" t="str">
        <f t="shared" si="106"/>
        <v>3415,13,608014,4.143060713,-73.63872895,26,130,4.14383895726666,-73.640434014,0.207828615773561,16741,4.144,-73.640455,26,360,6</v>
      </c>
    </row>
    <row r="3418" spans="1:18" x14ac:dyDescent="0.25">
      <c r="A3418">
        <v>3416</v>
      </c>
      <c r="B3418">
        <v>17</v>
      </c>
      <c r="C3418">
        <v>608015</v>
      </c>
      <c r="D3418">
        <v>4.1434087809999998</v>
      </c>
      <c r="E3418">
        <v>-73.637778370000007</v>
      </c>
      <c r="F3418">
        <v>76</v>
      </c>
      <c r="G3418">
        <v>173</v>
      </c>
      <c r="H3418">
        <v>4.1432342999999996</v>
      </c>
      <c r="I3418">
        <v>-73.635653038333302</v>
      </c>
      <c r="J3418">
        <v>0.236357083814803</v>
      </c>
      <c r="K3418">
        <v>17917</v>
      </c>
      <c r="L3418">
        <v>4.1429999999999998</v>
      </c>
      <c r="M3418">
        <v>-73.635698199999993</v>
      </c>
      <c r="N3418">
        <v>76</v>
      </c>
      <c r="O3418">
        <v>240</v>
      </c>
      <c r="P3418">
        <f t="shared" si="107"/>
        <v>4</v>
      </c>
      <c r="R3418" t="str">
        <f t="shared" si="106"/>
        <v>3416,17,608015,4.143408781,-73.63777837,76,173,4.1432343,-73.6356530383333,0.236357083814803,17917,4.143,-73.6356982,76,240,4</v>
      </c>
    </row>
    <row r="3419" spans="1:18" x14ac:dyDescent="0.25">
      <c r="A3419">
        <v>3417</v>
      </c>
      <c r="B3419">
        <v>8</v>
      </c>
      <c r="C3419">
        <v>608029</v>
      </c>
      <c r="D3419">
        <v>4.1454049069999996</v>
      </c>
      <c r="E3419">
        <v>-73.634341039999995</v>
      </c>
      <c r="F3419">
        <v>20</v>
      </c>
      <c r="G3419">
        <v>173</v>
      </c>
      <c r="H3419">
        <v>4.1432342999999996</v>
      </c>
      <c r="I3419">
        <v>-73.635653038333302</v>
      </c>
      <c r="J3419">
        <v>0.28165085097869702</v>
      </c>
      <c r="K3419">
        <v>17917</v>
      </c>
      <c r="L3419">
        <v>4.1429999999999998</v>
      </c>
      <c r="M3419">
        <v>-73.635698199999993</v>
      </c>
      <c r="N3419">
        <v>20</v>
      </c>
      <c r="O3419">
        <v>240</v>
      </c>
      <c r="P3419">
        <f t="shared" si="107"/>
        <v>4</v>
      </c>
      <c r="R3419" t="str">
        <f t="shared" si="106"/>
        <v>3417,8,608029,4.145404907,-73.63434104,20,173,4.1432343,-73.6356530383333,0.281650850978697,17917,4.143,-73.6356982,20,240,4</v>
      </c>
    </row>
    <row r="3420" spans="1:18" x14ac:dyDescent="0.25">
      <c r="A3420">
        <v>3418</v>
      </c>
      <c r="B3420">
        <v>5</v>
      </c>
      <c r="C3420">
        <v>608070</v>
      </c>
      <c r="D3420">
        <v>4.148284415</v>
      </c>
      <c r="E3420">
        <v>-73.626350239999994</v>
      </c>
      <c r="F3420">
        <v>21</v>
      </c>
      <c r="G3420">
        <v>31</v>
      </c>
      <c r="H3420">
        <v>4.14667554456818</v>
      </c>
      <c r="I3420">
        <v>-73.627482417727194</v>
      </c>
      <c r="J3420">
        <v>0.21842758490646899</v>
      </c>
      <c r="K3420">
        <v>14803</v>
      </c>
      <c r="L3420">
        <v>4.1470000000000002</v>
      </c>
      <c r="M3420">
        <v>-73.627614800000003</v>
      </c>
      <c r="N3420">
        <v>21</v>
      </c>
      <c r="O3420">
        <v>299</v>
      </c>
      <c r="P3420">
        <f t="shared" si="107"/>
        <v>4.9833333333333334</v>
      </c>
      <c r="R3420" t="str">
        <f t="shared" si="106"/>
        <v>3418,5,608070,4.148284415,-73.62635024,21,31,4.14667554456818,-73.6274824177272,0.218427584906469,14803,4.147,-73.6276148,21,299,4.98333333333333</v>
      </c>
    </row>
    <row r="3421" spans="1:18" x14ac:dyDescent="0.25">
      <c r="A3421">
        <v>3419</v>
      </c>
      <c r="B3421">
        <v>2</v>
      </c>
      <c r="C3421">
        <v>608087</v>
      </c>
      <c r="D3421">
        <v>4.1449122120000004</v>
      </c>
      <c r="E3421">
        <v>-73.627676289999997</v>
      </c>
      <c r="F3421">
        <v>20</v>
      </c>
      <c r="G3421">
        <v>31</v>
      </c>
      <c r="H3421">
        <v>4.14667554456818</v>
      </c>
      <c r="I3421">
        <v>-73.627482417727194</v>
      </c>
      <c r="J3421">
        <v>0.19712516917960801</v>
      </c>
      <c r="K3421">
        <v>14803</v>
      </c>
      <c r="L3421">
        <v>4.1470000000000002</v>
      </c>
      <c r="M3421">
        <v>-73.627614800000003</v>
      </c>
      <c r="N3421">
        <v>20</v>
      </c>
      <c r="O3421">
        <v>299</v>
      </c>
      <c r="P3421">
        <f t="shared" si="107"/>
        <v>4.9833333333333334</v>
      </c>
      <c r="R3421" t="str">
        <f t="shared" si="106"/>
        <v>3419,2,608087,4.144912212,-73.62767629,20,31,4.14667554456818,-73.6274824177272,0.197125169179608,14803,4.147,-73.6276148,20,299,4.98333333333333</v>
      </c>
    </row>
    <row r="3422" spans="1:18" x14ac:dyDescent="0.25">
      <c r="A3422">
        <v>3420</v>
      </c>
      <c r="B3422">
        <v>15</v>
      </c>
      <c r="C3422">
        <v>608139</v>
      </c>
      <c r="D3422">
        <v>4.1437854219999997</v>
      </c>
      <c r="E3422">
        <v>-73.627746579999993</v>
      </c>
      <c r="F3422">
        <v>68</v>
      </c>
      <c r="G3422">
        <v>162</v>
      </c>
      <c r="H3422">
        <v>4.1421591641842097</v>
      </c>
      <c r="I3422">
        <v>-73.627925145263106</v>
      </c>
      <c r="J3422">
        <v>0.181798566807293</v>
      </c>
      <c r="K3422">
        <v>18288</v>
      </c>
      <c r="L3422">
        <v>4.1420000000000003</v>
      </c>
      <c r="M3422">
        <v>-73.627909900000006</v>
      </c>
      <c r="N3422">
        <v>68</v>
      </c>
      <c r="O3422">
        <v>303</v>
      </c>
      <c r="P3422">
        <f t="shared" si="107"/>
        <v>5.05</v>
      </c>
      <c r="R3422" t="str">
        <f t="shared" si="106"/>
        <v>3420,15,608139,4.143785422,-73.62774658,68,162,4.14215916418421,-73.6279251452631,0.181798566807293,18288,4.142,-73.6279099,68,303,5.05</v>
      </c>
    </row>
    <row r="3423" spans="1:18" x14ac:dyDescent="0.25">
      <c r="A3423">
        <v>3421</v>
      </c>
      <c r="B3423">
        <v>7</v>
      </c>
      <c r="C3423">
        <v>608151</v>
      </c>
      <c r="D3423">
        <v>4.1456200130000003</v>
      </c>
      <c r="E3423">
        <v>-73.630387290000002</v>
      </c>
      <c r="F3423">
        <v>31</v>
      </c>
      <c r="G3423">
        <v>101</v>
      </c>
      <c r="H3423">
        <v>4.1473052510277704</v>
      </c>
      <c r="I3423">
        <v>-73.631692954444404</v>
      </c>
      <c r="J3423">
        <v>0.23666972710216899</v>
      </c>
      <c r="K3423">
        <v>14732</v>
      </c>
      <c r="L3423">
        <v>4.1470000000000002</v>
      </c>
      <c r="M3423">
        <v>-73.631806800000007</v>
      </c>
      <c r="N3423">
        <v>31</v>
      </c>
      <c r="O3423">
        <v>118</v>
      </c>
      <c r="P3423">
        <f t="shared" si="107"/>
        <v>1.9666666666666666</v>
      </c>
      <c r="R3423" t="str">
        <f t="shared" si="106"/>
        <v>3421,7,608151,4.145620013,-73.63038729,31,101,4.14730525102777,-73.6316929544444,0.236669727102169,14732,4.147,-73.6318068,31,118,1.96666666666667</v>
      </c>
    </row>
    <row r="3424" spans="1:18" x14ac:dyDescent="0.25">
      <c r="A3424">
        <v>3422</v>
      </c>
      <c r="B3424">
        <v>18</v>
      </c>
      <c r="C3424">
        <v>608162</v>
      </c>
      <c r="D3424">
        <v>4.1428618029999997</v>
      </c>
      <c r="E3424">
        <v>-73.632120749999999</v>
      </c>
      <c r="F3424">
        <v>48</v>
      </c>
      <c r="G3424">
        <v>84</v>
      </c>
      <c r="H3424">
        <v>4.1400342718148098</v>
      </c>
      <c r="I3424">
        <v>-73.632266476296294</v>
      </c>
      <c r="J3424">
        <v>0.314624575666406</v>
      </c>
      <c r="K3424">
        <v>20117</v>
      </c>
      <c r="L3424">
        <v>4.1399999999999997</v>
      </c>
      <c r="M3424">
        <v>-73.632227999999998</v>
      </c>
      <c r="N3424">
        <v>48</v>
      </c>
      <c r="O3424">
        <v>293</v>
      </c>
      <c r="P3424">
        <f t="shared" si="107"/>
        <v>4.8833333333333337</v>
      </c>
      <c r="R3424" t="str">
        <f t="shared" si="106"/>
        <v>3422,18,608162,4.142861803,-73.63212075,48,84,4.14003427181481,-73.6322664762963,0.314624575666406,20117,4.14,-73.632228,48,293,4.88333333333333</v>
      </c>
    </row>
    <row r="3425" spans="1:18" x14ac:dyDescent="0.25">
      <c r="A3425">
        <v>3423</v>
      </c>
      <c r="B3425">
        <v>4</v>
      </c>
      <c r="C3425">
        <v>608166</v>
      </c>
      <c r="D3425">
        <v>4.150225968</v>
      </c>
      <c r="E3425">
        <v>-73.624981259999998</v>
      </c>
      <c r="F3425">
        <v>29</v>
      </c>
      <c r="G3425">
        <v>78</v>
      </c>
      <c r="H3425">
        <v>4.1483240085945896</v>
      </c>
      <c r="I3425">
        <v>-73.624045934053996</v>
      </c>
      <c r="J3425">
        <v>0.235409686627956</v>
      </c>
      <c r="K3425">
        <v>14282</v>
      </c>
      <c r="L3425">
        <v>4.1479999999999997</v>
      </c>
      <c r="M3425">
        <v>-73.624027999999996</v>
      </c>
      <c r="N3425">
        <v>29</v>
      </c>
      <c r="O3425">
        <v>374</v>
      </c>
      <c r="P3425">
        <f t="shared" si="107"/>
        <v>6.2333333333333334</v>
      </c>
      <c r="R3425" t="str">
        <f t="shared" si="106"/>
        <v>3423,4,608166,4.150225968,-73.62498126,29,78,4.14832400859459,-73.624045934054,0.235409686627956,14282,4.148,-73.624028,29,374,6.23333333333333</v>
      </c>
    </row>
    <row r="3426" spans="1:18" x14ac:dyDescent="0.25">
      <c r="A3426">
        <v>3424</v>
      </c>
      <c r="B3426">
        <v>31</v>
      </c>
      <c r="C3426">
        <v>131048</v>
      </c>
      <c r="D3426">
        <v>4.1508541340000003</v>
      </c>
      <c r="E3426">
        <v>-73.623774179999998</v>
      </c>
      <c r="F3426">
        <v>37</v>
      </c>
      <c r="G3426">
        <v>35</v>
      </c>
      <c r="H3426">
        <v>4.1516513301250004</v>
      </c>
      <c r="I3426">
        <v>-73.622586237500002</v>
      </c>
      <c r="J3426">
        <v>0.15869249632514301</v>
      </c>
      <c r="K3426">
        <v>11493</v>
      </c>
      <c r="L3426">
        <v>4.1520000000000001</v>
      </c>
      <c r="M3426">
        <v>-73.622415700000005</v>
      </c>
      <c r="N3426">
        <v>37</v>
      </c>
      <c r="O3426">
        <v>326</v>
      </c>
      <c r="P3426">
        <f t="shared" si="107"/>
        <v>5.4333333333333336</v>
      </c>
      <c r="R3426" t="str">
        <f t="shared" si="106"/>
        <v>3424,31,131048,4.150854134,-73.62377418,37,35,4.151651330125,-73.6225862375,0.158692496325143,11493,4.152,-73.6224157,37,326,5.43333333333333</v>
      </c>
    </row>
    <row r="3427" spans="1:18" x14ac:dyDescent="0.25">
      <c r="A3427">
        <v>3425</v>
      </c>
      <c r="B3427">
        <v>16</v>
      </c>
      <c r="C3427">
        <v>608252</v>
      </c>
      <c r="D3427">
        <v>4.1522700070000003</v>
      </c>
      <c r="E3427">
        <v>-73.619268930000004</v>
      </c>
      <c r="F3427">
        <v>41</v>
      </c>
      <c r="G3427">
        <v>105</v>
      </c>
      <c r="H3427">
        <v>4.1513210288965503</v>
      </c>
      <c r="I3427">
        <v>-73.618536928965497</v>
      </c>
      <c r="J3427">
        <v>0.133052375332085</v>
      </c>
      <c r="K3427">
        <v>12294</v>
      </c>
      <c r="L3427">
        <v>4.1509999999999998</v>
      </c>
      <c r="M3427">
        <v>-73.618519800000001</v>
      </c>
      <c r="N3427">
        <v>41</v>
      </c>
      <c r="O3427">
        <v>451</v>
      </c>
      <c r="P3427">
        <f t="shared" si="107"/>
        <v>7.5166666666666666</v>
      </c>
      <c r="R3427" t="str">
        <f t="shared" si="106"/>
        <v>3425,16,608252,4.152270007,-73.61926893,41,105,4.15132102889655,-73.6185369289655,0.133052375332085,12294,4.151,-73.6185198,41,451,7.51666666666667</v>
      </c>
    </row>
    <row r="3428" spans="1:18" x14ac:dyDescent="0.25">
      <c r="A3428">
        <v>3426</v>
      </c>
      <c r="B3428">
        <v>10</v>
      </c>
      <c r="C3428">
        <v>608282</v>
      </c>
      <c r="D3428">
        <v>4.1526329239999997</v>
      </c>
      <c r="E3428">
        <v>-73.614851770000001</v>
      </c>
      <c r="F3428">
        <v>21</v>
      </c>
      <c r="G3428">
        <v>62</v>
      </c>
      <c r="H3428">
        <v>4.1530998938461501</v>
      </c>
      <c r="I3428">
        <v>-73.614420967115294</v>
      </c>
      <c r="J3428">
        <v>7.0516626188586104E-2</v>
      </c>
      <c r="K3428">
        <v>11264</v>
      </c>
      <c r="L3428">
        <v>4.1529999999999996</v>
      </c>
      <c r="M3428">
        <v>-73.614416599999998</v>
      </c>
      <c r="N3428">
        <v>21</v>
      </c>
      <c r="O3428">
        <v>587</v>
      </c>
      <c r="P3428">
        <f t="shared" si="107"/>
        <v>9.7833333333333332</v>
      </c>
      <c r="R3428" t="str">
        <f t="shared" si="106"/>
        <v>3426,10,608282,4.152632924,-73.61485177,21,62,4.15309989384615,-73.6144209671153,0.0705166261885861,11264,4.153,-73.6144166,21,587,9.78333333333333</v>
      </c>
    </row>
    <row r="3429" spans="1:18" x14ac:dyDescent="0.25">
      <c r="A3429">
        <v>3427</v>
      </c>
      <c r="B3429">
        <v>5</v>
      </c>
      <c r="C3429">
        <v>608297</v>
      </c>
      <c r="D3429">
        <v>4.1519676280000004</v>
      </c>
      <c r="E3429">
        <v>-73.617895770000004</v>
      </c>
      <c r="F3429">
        <v>40</v>
      </c>
      <c r="G3429">
        <v>105</v>
      </c>
      <c r="H3429">
        <v>4.1513210288965503</v>
      </c>
      <c r="I3429">
        <v>-73.618536928965497</v>
      </c>
      <c r="J3429">
        <v>0.101057927354177</v>
      </c>
      <c r="K3429">
        <v>12294</v>
      </c>
      <c r="L3429">
        <v>4.1509999999999998</v>
      </c>
      <c r="M3429">
        <v>-73.618519800000001</v>
      </c>
      <c r="N3429">
        <v>40</v>
      </c>
      <c r="O3429">
        <v>451</v>
      </c>
      <c r="P3429">
        <f t="shared" si="107"/>
        <v>7.5166666666666666</v>
      </c>
      <c r="R3429" t="str">
        <f t="shared" si="106"/>
        <v>3427,5,608297,4.151967628,-73.61789577,40,105,4.15132102889655,-73.6185369289655,0.101057927354177,12294,4.151,-73.6185198,40,451,7.51666666666667</v>
      </c>
    </row>
    <row r="3430" spans="1:18" x14ac:dyDescent="0.25">
      <c r="A3430">
        <v>3428</v>
      </c>
      <c r="B3430">
        <v>12</v>
      </c>
      <c r="C3430">
        <v>608322</v>
      </c>
      <c r="D3430">
        <v>4.1481037699999996</v>
      </c>
      <c r="E3430">
        <v>-73.619376509999995</v>
      </c>
      <c r="F3430">
        <v>41</v>
      </c>
      <c r="G3430">
        <v>194</v>
      </c>
      <c r="H3430">
        <v>4.1489411427307603</v>
      </c>
      <c r="I3430">
        <v>-73.620272174615295</v>
      </c>
      <c r="J3430">
        <v>0.136064063646784</v>
      </c>
      <c r="K3430">
        <v>13461</v>
      </c>
      <c r="L3430">
        <v>4.149</v>
      </c>
      <c r="M3430">
        <v>-73.620272200000002</v>
      </c>
      <c r="N3430">
        <v>41</v>
      </c>
      <c r="O3430">
        <v>367</v>
      </c>
      <c r="P3430">
        <f t="shared" si="107"/>
        <v>6.1166666666666663</v>
      </c>
      <c r="R3430" t="str">
        <f t="shared" si="106"/>
        <v>3428,12,608322,4.14810377,-73.61937651,41,194,4.14894114273076,-73.6202721746153,0.136064063646784,13461,4.149,-73.6202722,41,367,6.11666666666667</v>
      </c>
    </row>
    <row r="3431" spans="1:18" x14ac:dyDescent="0.25">
      <c r="A3431">
        <v>3429</v>
      </c>
      <c r="B3431">
        <v>9</v>
      </c>
      <c r="C3431">
        <v>608335</v>
      </c>
      <c r="D3431">
        <v>4.1514915879999998</v>
      </c>
      <c r="E3431">
        <v>-73.617287360000006</v>
      </c>
      <c r="F3431">
        <v>47</v>
      </c>
      <c r="G3431">
        <v>105</v>
      </c>
      <c r="H3431">
        <v>4.1513210288965503</v>
      </c>
      <c r="I3431">
        <v>-73.618536928965497</v>
      </c>
      <c r="J3431">
        <v>0.139785063349119</v>
      </c>
      <c r="K3431">
        <v>12294</v>
      </c>
      <c r="L3431">
        <v>4.1509999999999998</v>
      </c>
      <c r="M3431">
        <v>-73.618519800000001</v>
      </c>
      <c r="N3431">
        <v>47</v>
      </c>
      <c r="O3431">
        <v>451</v>
      </c>
      <c r="P3431">
        <f t="shared" si="107"/>
        <v>7.5166666666666666</v>
      </c>
      <c r="R3431" t="str">
        <f t="shared" si="106"/>
        <v>3429,9,608335,4.151491588,-73.61728736,47,105,4.15132102889655,-73.6185369289655,0.139785063349119,12294,4.151,-73.6185198,47,451,7.51666666666667</v>
      </c>
    </row>
    <row r="3432" spans="1:18" x14ac:dyDescent="0.25">
      <c r="A3432">
        <v>3430</v>
      </c>
      <c r="B3432">
        <v>14</v>
      </c>
      <c r="C3432">
        <v>608370</v>
      </c>
      <c r="D3432">
        <v>4.1505222420000001</v>
      </c>
      <c r="E3432">
        <v>-73.615177110000005</v>
      </c>
      <c r="F3432">
        <v>52</v>
      </c>
      <c r="G3432">
        <v>185</v>
      </c>
      <c r="H3432">
        <v>4.1498853333611097</v>
      </c>
      <c r="I3432">
        <v>-73.616413381111101</v>
      </c>
      <c r="J3432">
        <v>0.15422043476424199</v>
      </c>
      <c r="K3432">
        <v>12925</v>
      </c>
      <c r="L3432">
        <v>4.1500000000000004</v>
      </c>
      <c r="M3432">
        <v>-73.616422900000003</v>
      </c>
      <c r="N3432">
        <v>52</v>
      </c>
      <c r="O3432">
        <v>458</v>
      </c>
      <c r="P3432">
        <f t="shared" si="107"/>
        <v>7.6333333333333337</v>
      </c>
      <c r="R3432" t="str">
        <f t="shared" si="106"/>
        <v>3430,14,608370,4.150522242,-73.61517711,52,185,4.14988533336111,-73.6164133811111,0.154220434764242,12925,4.15,-73.6164229,52,458,7.63333333333333</v>
      </c>
    </row>
    <row r="3433" spans="1:18" x14ac:dyDescent="0.25">
      <c r="A3433">
        <v>3431</v>
      </c>
      <c r="B3433">
        <v>9</v>
      </c>
      <c r="C3433">
        <v>608401</v>
      </c>
      <c r="D3433">
        <v>4.1479318889999997</v>
      </c>
      <c r="E3433">
        <v>-73.615171950000004</v>
      </c>
      <c r="F3433">
        <v>35</v>
      </c>
      <c r="G3433">
        <v>4</v>
      </c>
      <c r="H3433">
        <v>4.1483606209411699</v>
      </c>
      <c r="I3433">
        <v>-73.613291782941104</v>
      </c>
      <c r="J3433">
        <v>0.21376331494936501</v>
      </c>
      <c r="K3433">
        <v>14637</v>
      </c>
      <c r="L3433">
        <v>4.1479999999999997</v>
      </c>
      <c r="M3433">
        <v>-73.613416900000004</v>
      </c>
      <c r="N3433">
        <v>35</v>
      </c>
      <c r="O3433">
        <v>642</v>
      </c>
      <c r="P3433">
        <f t="shared" si="107"/>
        <v>10.7</v>
      </c>
      <c r="R3433" t="str">
        <f t="shared" si="106"/>
        <v>3431,9,608401,4.147931889,-73.61517195,35,4,4.14836062094117,-73.6132917829411,0.213763314949365,14637,4.148,-73.6134169,35,642,10.7</v>
      </c>
    </row>
    <row r="3434" spans="1:18" x14ac:dyDescent="0.25">
      <c r="A3434">
        <v>3432</v>
      </c>
      <c r="B3434">
        <v>8</v>
      </c>
      <c r="C3434">
        <v>608415</v>
      </c>
      <c r="D3434">
        <v>4.1534652440000004</v>
      </c>
      <c r="E3434">
        <v>-73.613218360000005</v>
      </c>
      <c r="F3434">
        <v>46</v>
      </c>
      <c r="G3434">
        <v>62</v>
      </c>
      <c r="H3434">
        <v>4.1530998938461501</v>
      </c>
      <c r="I3434">
        <v>-73.614420967115294</v>
      </c>
      <c r="J3434">
        <v>0.139335047052912</v>
      </c>
      <c r="K3434">
        <v>11264</v>
      </c>
      <c r="L3434">
        <v>4.1529999999999996</v>
      </c>
      <c r="M3434">
        <v>-73.614416599999998</v>
      </c>
      <c r="N3434">
        <v>46</v>
      </c>
      <c r="O3434">
        <v>587</v>
      </c>
      <c r="P3434">
        <f t="shared" si="107"/>
        <v>9.7833333333333332</v>
      </c>
      <c r="R3434" t="str">
        <f t="shared" si="106"/>
        <v>3432,8,608415,4.153465244,-73.61321836,46,62,4.15309989384615,-73.6144209671153,0.139335047052912,11264,4.153,-73.6144166,46,587,9.78333333333333</v>
      </c>
    </row>
    <row r="3435" spans="1:18" x14ac:dyDescent="0.25">
      <c r="A3435">
        <v>3433</v>
      </c>
      <c r="B3435">
        <v>10</v>
      </c>
      <c r="C3435">
        <v>608417</v>
      </c>
      <c r="D3435">
        <v>4.1529002930000001</v>
      </c>
      <c r="E3435">
        <v>-73.614058119999996</v>
      </c>
      <c r="F3435">
        <v>24</v>
      </c>
      <c r="G3435">
        <v>62</v>
      </c>
      <c r="H3435">
        <v>4.1530998938461501</v>
      </c>
      <c r="I3435">
        <v>-73.614420967115294</v>
      </c>
      <c r="J3435">
        <v>4.59268175278933E-2</v>
      </c>
      <c r="K3435">
        <v>11264</v>
      </c>
      <c r="L3435">
        <v>4.1529999999999996</v>
      </c>
      <c r="M3435">
        <v>-73.614416599999998</v>
      </c>
      <c r="N3435">
        <v>24</v>
      </c>
      <c r="O3435">
        <v>587</v>
      </c>
      <c r="P3435">
        <f t="shared" si="107"/>
        <v>9.7833333333333332</v>
      </c>
      <c r="R3435" t="str">
        <f t="shared" si="106"/>
        <v>3433,10,608417,4.152900293,-73.61405812,24,62,4.15309989384615,-73.6144209671153,0.0459268175278933,11264,4.153,-73.6144166,24,587,9.78333333333333</v>
      </c>
    </row>
    <row r="3436" spans="1:18" x14ac:dyDescent="0.25">
      <c r="A3436">
        <v>3434</v>
      </c>
      <c r="B3436">
        <v>18</v>
      </c>
      <c r="C3436">
        <v>130585</v>
      </c>
      <c r="D3436">
        <v>4.1540241189999998</v>
      </c>
      <c r="E3436">
        <v>-73.611741429999995</v>
      </c>
      <c r="F3436">
        <v>31</v>
      </c>
      <c r="G3436">
        <v>62</v>
      </c>
      <c r="H3436">
        <v>4.1530998938461501</v>
      </c>
      <c r="I3436">
        <v>-73.614420967115294</v>
      </c>
      <c r="J3436">
        <v>0.31423943850739799</v>
      </c>
      <c r="K3436">
        <v>11264</v>
      </c>
      <c r="L3436">
        <v>4.1529999999999996</v>
      </c>
      <c r="M3436">
        <v>-73.614416599999998</v>
      </c>
      <c r="N3436">
        <v>31</v>
      </c>
      <c r="O3436">
        <v>587</v>
      </c>
      <c r="P3436">
        <f t="shared" si="107"/>
        <v>9.7833333333333332</v>
      </c>
      <c r="R3436" t="str">
        <f t="shared" si="106"/>
        <v>3434,18,130585,4.154024119,-73.61174143,31,62,4.15309989384615,-73.6144209671153,0.314239438507398,11264,4.153,-73.6144166,31,587,9.78333333333333</v>
      </c>
    </row>
    <row r="3437" spans="1:18" x14ac:dyDescent="0.25">
      <c r="A3437">
        <v>3435</v>
      </c>
      <c r="B3437">
        <v>19</v>
      </c>
      <c r="C3437">
        <v>611824</v>
      </c>
      <c r="D3437">
        <v>4.1479516729999997</v>
      </c>
      <c r="E3437">
        <v>-73.612937689999995</v>
      </c>
      <c r="F3437">
        <v>37</v>
      </c>
      <c r="G3437">
        <v>4</v>
      </c>
      <c r="H3437">
        <v>4.1483606209411699</v>
      </c>
      <c r="I3437">
        <v>-73.613291782941104</v>
      </c>
      <c r="J3437">
        <v>6.0045020782868101E-2</v>
      </c>
      <c r="K3437">
        <v>14637</v>
      </c>
      <c r="L3437">
        <v>4.1479999999999997</v>
      </c>
      <c r="M3437">
        <v>-73.613416900000004</v>
      </c>
      <c r="N3437">
        <v>37</v>
      </c>
      <c r="O3437">
        <v>642</v>
      </c>
      <c r="P3437">
        <f t="shared" si="107"/>
        <v>10.7</v>
      </c>
      <c r="R3437" t="str">
        <f t="shared" si="106"/>
        <v>3435,19,611824,4.147951673,-73.61293769,37,4,4.14836062094117,-73.6132917829411,0.0600450207828681,14637,4.148,-73.6134169,37,642,10.7</v>
      </c>
    </row>
    <row r="3438" spans="1:18" x14ac:dyDescent="0.25">
      <c r="A3438">
        <v>3436</v>
      </c>
      <c r="B3438">
        <v>12</v>
      </c>
      <c r="C3438">
        <v>608447</v>
      </c>
      <c r="D3438">
        <v>4.1455765429999998</v>
      </c>
      <c r="E3438">
        <v>-73.618115369999998</v>
      </c>
      <c r="F3438">
        <v>47</v>
      </c>
      <c r="G3438">
        <v>83</v>
      </c>
      <c r="H3438">
        <v>4.1459559745652097</v>
      </c>
      <c r="I3438">
        <v>-73.6166711945652</v>
      </c>
      <c r="J3438">
        <v>0.16552459625118801</v>
      </c>
      <c r="K3438">
        <v>15442</v>
      </c>
      <c r="L3438">
        <v>4.1459999999999999</v>
      </c>
      <c r="M3438">
        <v>-73.616667699999994</v>
      </c>
      <c r="N3438">
        <v>47</v>
      </c>
      <c r="O3438">
        <v>471</v>
      </c>
      <c r="P3438">
        <f t="shared" si="107"/>
        <v>7.85</v>
      </c>
      <c r="R3438" t="str">
        <f t="shared" si="106"/>
        <v>3436,12,608447,4.145576543,-73.61811537,47,83,4.14595597456521,-73.6166711945652,0.165524596251188,15442,4.146,-73.6166677,47,471,7.85</v>
      </c>
    </row>
    <row r="3439" spans="1:18" x14ac:dyDescent="0.25">
      <c r="A3439">
        <v>3437</v>
      </c>
      <c r="B3439">
        <v>11</v>
      </c>
      <c r="C3439">
        <v>608509</v>
      </c>
      <c r="D3439">
        <v>4.14573138</v>
      </c>
      <c r="E3439">
        <v>-73.610893660000002</v>
      </c>
      <c r="F3439">
        <v>47</v>
      </c>
      <c r="G3439">
        <v>37</v>
      </c>
      <c r="H3439">
        <v>4.14516103134146</v>
      </c>
      <c r="I3439">
        <v>-73.609928037073104</v>
      </c>
      <c r="J3439">
        <v>0.124383342709804</v>
      </c>
      <c r="K3439">
        <v>16151</v>
      </c>
      <c r="L3439">
        <v>4.1449999999999996</v>
      </c>
      <c r="M3439">
        <v>-73.609950100000006</v>
      </c>
      <c r="N3439">
        <v>47</v>
      </c>
      <c r="O3439">
        <v>573</v>
      </c>
      <c r="P3439">
        <f t="shared" si="107"/>
        <v>9.5500000000000007</v>
      </c>
      <c r="R3439" t="str">
        <f t="shared" si="106"/>
        <v>3437,11,608509,4.14573138,-73.61089366,47,37,4.14516103134146,-73.6099280370731,0.124383342709804,16151,4.145,-73.6099501,47,573,9.55</v>
      </c>
    </row>
    <row r="3440" spans="1:18" x14ac:dyDescent="0.25">
      <c r="A3440">
        <v>3438</v>
      </c>
      <c r="B3440">
        <v>5</v>
      </c>
      <c r="C3440">
        <v>608558</v>
      </c>
      <c r="D3440">
        <v>4.1425920669999998</v>
      </c>
      <c r="E3440">
        <v>-73.610176300000006</v>
      </c>
      <c r="F3440">
        <v>23</v>
      </c>
      <c r="G3440">
        <v>131</v>
      </c>
      <c r="H3440">
        <v>4.1419462591818101</v>
      </c>
      <c r="I3440">
        <v>-73.612015219454506</v>
      </c>
      <c r="J3440">
        <v>0.216081872442836</v>
      </c>
      <c r="K3440">
        <v>18452</v>
      </c>
      <c r="L3440">
        <v>4.1420000000000003</v>
      </c>
      <c r="M3440">
        <v>-73.612037000000001</v>
      </c>
      <c r="N3440">
        <v>23</v>
      </c>
      <c r="O3440">
        <v>594</v>
      </c>
      <c r="P3440">
        <f t="shared" si="107"/>
        <v>9.9</v>
      </c>
      <c r="R3440" t="str">
        <f t="shared" si="106"/>
        <v>3438,5,608558,4.142592067,-73.6101763,23,131,4.14194625918181,-73.6120152194545,0.216081872442836,18452,4.142,-73.612037,23,594,9.9</v>
      </c>
    </row>
    <row r="3441" spans="1:18" x14ac:dyDescent="0.25">
      <c r="A3441">
        <v>3439</v>
      </c>
      <c r="B3441">
        <v>11</v>
      </c>
      <c r="C3441">
        <v>608564</v>
      </c>
      <c r="D3441">
        <v>4.142029355</v>
      </c>
      <c r="E3441">
        <v>-73.608055719999996</v>
      </c>
      <c r="F3441">
        <v>47</v>
      </c>
      <c r="G3441">
        <v>99</v>
      </c>
      <c r="H3441">
        <v>4.1407567867499999</v>
      </c>
      <c r="I3441">
        <v>-73.607511809166596</v>
      </c>
      <c r="J3441">
        <v>0.15372768873298601</v>
      </c>
      <c r="K3441">
        <v>19153</v>
      </c>
      <c r="L3441">
        <v>4.141</v>
      </c>
      <c r="M3441">
        <v>-73.607600500000004</v>
      </c>
      <c r="N3441">
        <v>47</v>
      </c>
      <c r="O3441">
        <v>718</v>
      </c>
      <c r="P3441">
        <f t="shared" si="107"/>
        <v>11.966666666666667</v>
      </c>
      <c r="R3441" t="str">
        <f t="shared" si="106"/>
        <v>3439,11,608564,4.142029355,-73.60805572,47,99,4.14075678675,-73.6075118091666,0.153727688732986,19153,4.141,-73.6076005,47,718,11.9666666666667</v>
      </c>
    </row>
    <row r="3442" spans="1:18" x14ac:dyDescent="0.25">
      <c r="A3442">
        <v>3440</v>
      </c>
      <c r="B3442">
        <v>25</v>
      </c>
      <c r="C3442">
        <v>608577</v>
      </c>
      <c r="D3442">
        <v>4.142289968</v>
      </c>
      <c r="E3442">
        <v>-73.609942180000004</v>
      </c>
      <c r="F3442">
        <v>29</v>
      </c>
      <c r="G3442">
        <v>131</v>
      </c>
      <c r="H3442">
        <v>4.1419462591818101</v>
      </c>
      <c r="I3442">
        <v>-73.612015219454506</v>
      </c>
      <c r="J3442">
        <v>0.23291800378229899</v>
      </c>
      <c r="K3442">
        <v>18452</v>
      </c>
      <c r="L3442">
        <v>4.1420000000000003</v>
      </c>
      <c r="M3442">
        <v>-73.612037000000001</v>
      </c>
      <c r="N3442">
        <v>29</v>
      </c>
      <c r="O3442">
        <v>594</v>
      </c>
      <c r="P3442">
        <f t="shared" si="107"/>
        <v>9.9</v>
      </c>
      <c r="R3442" t="str">
        <f t="shared" si="106"/>
        <v>3440,25,608577,4.142289968,-73.60994218,29,131,4.14194625918181,-73.6120152194545,0.232918003782299,18452,4.142,-73.612037,29,594,9.9</v>
      </c>
    </row>
    <row r="3443" spans="1:18" x14ac:dyDescent="0.25">
      <c r="A3443">
        <v>3441</v>
      </c>
      <c r="B3443">
        <v>21</v>
      </c>
      <c r="C3443">
        <v>608621</v>
      </c>
      <c r="D3443">
        <v>4.1510781960000003</v>
      </c>
      <c r="E3443">
        <v>-73.594957399999998</v>
      </c>
      <c r="F3443">
        <v>37</v>
      </c>
      <c r="G3443">
        <v>97</v>
      </c>
      <c r="H3443">
        <v>4.1509747311153804</v>
      </c>
      <c r="I3443">
        <v>-73.594466260384607</v>
      </c>
      <c r="J3443">
        <v>5.5635761686523497E-2</v>
      </c>
      <c r="K3443">
        <v>12115</v>
      </c>
      <c r="L3443">
        <v>4.1509999999999998</v>
      </c>
      <c r="M3443">
        <v>-73.594476</v>
      </c>
      <c r="N3443">
        <v>37</v>
      </c>
      <c r="O3443">
        <v>1110</v>
      </c>
      <c r="P3443">
        <f t="shared" si="107"/>
        <v>18.5</v>
      </c>
      <c r="R3443" t="str">
        <f t="shared" si="106"/>
        <v>3441,21,608621,4.151078196,-73.5949574,37,97,4.15097473111538,-73.5944662603846,0.0556357616865235,12115,4.151,-73.594476,37,1110,18.5</v>
      </c>
    </row>
    <row r="3444" spans="1:18" x14ac:dyDescent="0.25">
      <c r="A3444">
        <v>3442</v>
      </c>
      <c r="B3444">
        <v>23</v>
      </c>
      <c r="C3444">
        <v>608623</v>
      </c>
      <c r="D3444">
        <v>4.1510854090000002</v>
      </c>
      <c r="E3444">
        <v>-73.59562579</v>
      </c>
      <c r="F3444">
        <v>74</v>
      </c>
      <c r="G3444">
        <v>97</v>
      </c>
      <c r="H3444">
        <v>4.1509747311153804</v>
      </c>
      <c r="I3444">
        <v>-73.594466260384607</v>
      </c>
      <c r="J3444">
        <v>0.12910202229284501</v>
      </c>
      <c r="K3444">
        <v>12115</v>
      </c>
      <c r="L3444">
        <v>4.1509999999999998</v>
      </c>
      <c r="M3444">
        <v>-73.594476</v>
      </c>
      <c r="N3444">
        <v>74</v>
      </c>
      <c r="O3444">
        <v>1110</v>
      </c>
      <c r="P3444">
        <f t="shared" si="107"/>
        <v>18.5</v>
      </c>
      <c r="R3444" t="str">
        <f t="shared" si="106"/>
        <v>3442,23,608623,4.151085409,-73.59562579,74,97,4.15097473111538,-73.5944662603846,0.129102022292845,12115,4.151,-73.594476,74,1110,18.5</v>
      </c>
    </row>
    <row r="3445" spans="1:18" x14ac:dyDescent="0.25">
      <c r="A3445">
        <v>3443</v>
      </c>
      <c r="B3445">
        <v>74</v>
      </c>
      <c r="C3445">
        <v>131366</v>
      </c>
      <c r="D3445">
        <v>4.1505220759999997</v>
      </c>
      <c r="E3445">
        <v>-73.585822120000003</v>
      </c>
      <c r="F3445">
        <v>23</v>
      </c>
      <c r="G3445">
        <v>51</v>
      </c>
      <c r="H3445">
        <v>4.1502229288571399</v>
      </c>
      <c r="I3445">
        <v>-73.585181787619007</v>
      </c>
      <c r="J3445">
        <v>7.8370141450719993E-2</v>
      </c>
      <c r="K3445">
        <v>12688</v>
      </c>
      <c r="L3445">
        <v>4.1500000000000004</v>
      </c>
      <c r="M3445">
        <v>-73.585076099999995</v>
      </c>
      <c r="N3445">
        <v>23</v>
      </c>
      <c r="O3445">
        <v>1238</v>
      </c>
      <c r="P3445">
        <f t="shared" si="107"/>
        <v>20.633333333333333</v>
      </c>
      <c r="R3445" t="str">
        <f t="shared" si="106"/>
        <v>3443,74,131366,4.150522076,-73.58582212,23,51,4.15022292885714,-73.585181787619,0.07837014145072,12688,4.15,-73.5850761,23,1238,20.6333333333333</v>
      </c>
    </row>
    <row r="3446" spans="1:18" x14ac:dyDescent="0.25">
      <c r="A3446">
        <v>3444</v>
      </c>
      <c r="B3446">
        <v>6</v>
      </c>
      <c r="C3446">
        <v>608633</v>
      </c>
      <c r="D3446">
        <v>4.1504582609999998</v>
      </c>
      <c r="E3446">
        <v>-73.590658309999995</v>
      </c>
      <c r="F3446">
        <v>45</v>
      </c>
      <c r="G3446">
        <v>150</v>
      </c>
      <c r="H3446">
        <v>4.1508265847333297</v>
      </c>
      <c r="I3446">
        <v>-73.590935564666594</v>
      </c>
      <c r="J3446">
        <v>5.1181508321764498E-2</v>
      </c>
      <c r="K3446">
        <v>12268</v>
      </c>
      <c r="L3446">
        <v>4.1509999999999998</v>
      </c>
      <c r="M3446">
        <v>-73.590925999999996</v>
      </c>
      <c r="N3446">
        <v>45</v>
      </c>
      <c r="O3446">
        <v>1202</v>
      </c>
      <c r="P3446">
        <f t="shared" si="107"/>
        <v>20.033333333333335</v>
      </c>
      <c r="R3446" t="str">
        <f t="shared" si="106"/>
        <v>3444,6,608633,4.150458261,-73.59065831,45,150,4.15082658473333,-73.5909355646666,0.0511815083217645,12268,4.151,-73.590926,45,1202,20.0333333333333</v>
      </c>
    </row>
    <row r="3447" spans="1:18" x14ac:dyDescent="0.25">
      <c r="A3447">
        <v>3445</v>
      </c>
      <c r="B3447">
        <v>7</v>
      </c>
      <c r="C3447">
        <v>608634</v>
      </c>
      <c r="D3447">
        <v>4.1505608470000004</v>
      </c>
      <c r="E3447">
        <v>-73.590992650000004</v>
      </c>
      <c r="F3447">
        <v>37</v>
      </c>
      <c r="G3447">
        <v>150</v>
      </c>
      <c r="H3447">
        <v>4.1508265847333297</v>
      </c>
      <c r="I3447">
        <v>-73.590935564666594</v>
      </c>
      <c r="J3447">
        <v>3.0200323509286899E-2</v>
      </c>
      <c r="K3447">
        <v>12268</v>
      </c>
      <c r="L3447">
        <v>4.1509999999999998</v>
      </c>
      <c r="M3447">
        <v>-73.590925999999996</v>
      </c>
      <c r="N3447">
        <v>37</v>
      </c>
      <c r="O3447">
        <v>1202</v>
      </c>
      <c r="P3447">
        <f t="shared" si="107"/>
        <v>20.033333333333335</v>
      </c>
      <c r="R3447" t="str">
        <f t="shared" si="106"/>
        <v>3445,7,608634,4.150560847,-73.59099265,37,150,4.15082658473333,-73.5909355646666,0.0302003235092869,12268,4.151,-73.590926,37,1202,20.0333333333333</v>
      </c>
    </row>
    <row r="3448" spans="1:18" x14ac:dyDescent="0.25">
      <c r="A3448">
        <v>3446</v>
      </c>
      <c r="B3448">
        <v>17</v>
      </c>
      <c r="C3448">
        <v>608642</v>
      </c>
      <c r="D3448">
        <v>4.1499124590000003</v>
      </c>
      <c r="E3448">
        <v>-73.590572570000006</v>
      </c>
      <c r="F3448">
        <v>13</v>
      </c>
      <c r="G3448">
        <v>150</v>
      </c>
      <c r="H3448">
        <v>4.1508265847333297</v>
      </c>
      <c r="I3448">
        <v>-73.590935564666594</v>
      </c>
      <c r="J3448">
        <v>0.10925926007546501</v>
      </c>
      <c r="K3448">
        <v>12268</v>
      </c>
      <c r="L3448">
        <v>4.1509999999999998</v>
      </c>
      <c r="M3448">
        <v>-73.590925999999996</v>
      </c>
      <c r="N3448">
        <v>13</v>
      </c>
      <c r="O3448">
        <v>1202</v>
      </c>
      <c r="P3448">
        <f t="shared" si="107"/>
        <v>20.033333333333335</v>
      </c>
      <c r="R3448" t="str">
        <f t="shared" si="106"/>
        <v>3446,17,608642,4.149912459,-73.59057257,13,150,4.15082658473333,-73.5909355646666,0.109259260075465,12268,4.151,-73.590926,13,1202,20.0333333333333</v>
      </c>
    </row>
    <row r="3449" spans="1:18" x14ac:dyDescent="0.25">
      <c r="A3449">
        <v>3447</v>
      </c>
      <c r="B3449">
        <v>27</v>
      </c>
      <c r="C3449">
        <v>130944</v>
      </c>
      <c r="D3449">
        <v>4.1499095300000004</v>
      </c>
      <c r="E3449">
        <v>-73.593528090000007</v>
      </c>
      <c r="F3449">
        <v>19</v>
      </c>
      <c r="G3449">
        <v>97</v>
      </c>
      <c r="H3449">
        <v>4.1509747311153804</v>
      </c>
      <c r="I3449">
        <v>-73.594466260384607</v>
      </c>
      <c r="J3449">
        <v>0.15755513578456501</v>
      </c>
      <c r="K3449">
        <v>12115</v>
      </c>
      <c r="L3449">
        <v>4.1509999999999998</v>
      </c>
      <c r="M3449">
        <v>-73.594476</v>
      </c>
      <c r="N3449">
        <v>19</v>
      </c>
      <c r="O3449">
        <v>1110</v>
      </c>
      <c r="P3449">
        <f t="shared" si="107"/>
        <v>18.5</v>
      </c>
      <c r="R3449" t="str">
        <f t="shared" si="106"/>
        <v>3447,27,130944,4.14990953,-73.59352809,19,97,4.15097473111538,-73.5944662603846,0.157555135784565,12115,4.151,-73.594476,19,1110,18.5</v>
      </c>
    </row>
    <row r="3450" spans="1:18" x14ac:dyDescent="0.25">
      <c r="A3450">
        <v>3448</v>
      </c>
      <c r="B3450">
        <v>21</v>
      </c>
      <c r="C3450">
        <v>611836</v>
      </c>
      <c r="D3450">
        <v>4.1453230479999998</v>
      </c>
      <c r="E3450">
        <v>-73.58800909</v>
      </c>
      <c r="F3450">
        <v>10</v>
      </c>
      <c r="G3450">
        <v>129</v>
      </c>
      <c r="H3450">
        <v>4.1450653589534801</v>
      </c>
      <c r="I3450">
        <v>-73.586298423953494</v>
      </c>
      <c r="J3450">
        <v>0.191750935740892</v>
      </c>
      <c r="K3450">
        <v>16333</v>
      </c>
      <c r="L3450">
        <v>4.1449999999999996</v>
      </c>
      <c r="M3450">
        <v>-73.586399</v>
      </c>
      <c r="N3450">
        <v>10</v>
      </c>
      <c r="O3450">
        <v>1004</v>
      </c>
      <c r="P3450">
        <f t="shared" si="107"/>
        <v>16.733333333333334</v>
      </c>
      <c r="R3450" t="str">
        <f t="shared" si="106"/>
        <v>3448,21,611836,4.145323048,-73.58800909,10,129,4.14506535895348,-73.5862984239535,0.191750935740892,16333,4.145,-73.586399,10,1004,16.7333333333333</v>
      </c>
    </row>
    <row r="3451" spans="1:18" x14ac:dyDescent="0.25">
      <c r="A3451">
        <v>3449</v>
      </c>
      <c r="B3451">
        <v>37</v>
      </c>
      <c r="C3451">
        <v>130601</v>
      </c>
      <c r="D3451">
        <v>4.1419737200000002</v>
      </c>
      <c r="E3451">
        <v>-73.587780120000005</v>
      </c>
      <c r="F3451">
        <v>30</v>
      </c>
      <c r="G3451">
        <v>89</v>
      </c>
      <c r="H3451">
        <v>4.1402283610277699</v>
      </c>
      <c r="I3451">
        <v>-73.588138221388803</v>
      </c>
      <c r="J3451">
        <v>0.197972620151109</v>
      </c>
      <c r="K3451">
        <v>20159</v>
      </c>
      <c r="L3451">
        <v>4.1399999999999997</v>
      </c>
      <c r="M3451">
        <v>-73.588003599999993</v>
      </c>
      <c r="N3451">
        <v>30</v>
      </c>
      <c r="O3451">
        <v>909</v>
      </c>
      <c r="P3451">
        <f t="shared" si="107"/>
        <v>15.15</v>
      </c>
      <c r="R3451" t="str">
        <f t="shared" si="106"/>
        <v>3449,37,130601,4.14197372,-73.58778012,30,89,4.14022836102777,-73.5881382213888,0.197972620151109,20159,4.14,-73.5880036,30,909,15.15</v>
      </c>
    </row>
    <row r="3452" spans="1:18" x14ac:dyDescent="0.25">
      <c r="A3452">
        <v>3450</v>
      </c>
      <c r="B3452">
        <v>18</v>
      </c>
      <c r="C3452">
        <v>130612</v>
      </c>
      <c r="D3452">
        <v>4.1425811789999996</v>
      </c>
      <c r="E3452">
        <v>-73.586977770000004</v>
      </c>
      <c r="F3452">
        <v>37</v>
      </c>
      <c r="G3452">
        <v>129</v>
      </c>
      <c r="H3452">
        <v>4.1450653589534801</v>
      </c>
      <c r="I3452">
        <v>-73.586298423953494</v>
      </c>
      <c r="J3452">
        <v>0.28613910321775299</v>
      </c>
      <c r="K3452">
        <v>16333</v>
      </c>
      <c r="L3452">
        <v>4.1449999999999996</v>
      </c>
      <c r="M3452">
        <v>-73.586399</v>
      </c>
      <c r="N3452">
        <v>37</v>
      </c>
      <c r="O3452">
        <v>1004</v>
      </c>
      <c r="P3452">
        <f t="shared" si="107"/>
        <v>16.733333333333334</v>
      </c>
      <c r="R3452" t="str">
        <f t="shared" si="106"/>
        <v>3450,18,130612,4.142581179,-73.58697777,37,129,4.14506535895348,-73.5862984239535,0.286139103217753,16333,4.145,-73.586399,37,1004,16.7333333333333</v>
      </c>
    </row>
    <row r="3453" spans="1:18" x14ac:dyDescent="0.25">
      <c r="A3453">
        <v>3451</v>
      </c>
      <c r="B3453">
        <v>16</v>
      </c>
      <c r="C3453">
        <v>130931</v>
      </c>
      <c r="D3453">
        <v>4.1494684599999996</v>
      </c>
      <c r="E3453">
        <v>-73.590478880000006</v>
      </c>
      <c r="F3453">
        <v>37</v>
      </c>
      <c r="G3453">
        <v>150</v>
      </c>
      <c r="H3453">
        <v>4.1508265847333297</v>
      </c>
      <c r="I3453">
        <v>-73.590935564666594</v>
      </c>
      <c r="J3453">
        <v>0.15918343172628099</v>
      </c>
      <c r="K3453">
        <v>12268</v>
      </c>
      <c r="L3453">
        <v>4.1509999999999998</v>
      </c>
      <c r="M3453">
        <v>-73.590925999999996</v>
      </c>
      <c r="N3453">
        <v>37</v>
      </c>
      <c r="O3453">
        <v>1202</v>
      </c>
      <c r="P3453">
        <f t="shared" si="107"/>
        <v>20.033333333333335</v>
      </c>
      <c r="R3453" t="str">
        <f t="shared" si="106"/>
        <v>3451,16,130931,4.14946846,-73.59047888,37,150,4.15082658473333,-73.5909355646666,0.159183431726281,12268,4.151,-73.590926,37,1202,20.0333333333333</v>
      </c>
    </row>
    <row r="3454" spans="1:18" x14ac:dyDescent="0.25">
      <c r="A3454">
        <v>3452</v>
      </c>
      <c r="B3454">
        <v>15</v>
      </c>
      <c r="C3454">
        <v>251894</v>
      </c>
      <c r="D3454">
        <v>4.1519101860000003</v>
      </c>
      <c r="E3454">
        <v>-73.578568559999994</v>
      </c>
      <c r="F3454">
        <v>35</v>
      </c>
      <c r="G3454">
        <v>94</v>
      </c>
      <c r="H3454">
        <v>4.1501250809090902</v>
      </c>
      <c r="I3454">
        <v>-73.581406294545403</v>
      </c>
      <c r="J3454">
        <v>0.37184833935512301</v>
      </c>
      <c r="K3454">
        <v>13114</v>
      </c>
      <c r="L3454">
        <v>4.1500000000000004</v>
      </c>
      <c r="M3454">
        <v>-73.581536600000007</v>
      </c>
      <c r="N3454">
        <v>35</v>
      </c>
      <c r="O3454">
        <v>1262</v>
      </c>
      <c r="P3454">
        <f t="shared" si="107"/>
        <v>21.033333333333335</v>
      </c>
      <c r="R3454" t="str">
        <f t="shared" si="106"/>
        <v>3452,15,251894,4.151910186,-73.57856856,35,94,4.15012508090909,-73.5814062945454,0.371848339355123,13114,4.15,-73.5815366,35,1262,21.0333333333333</v>
      </c>
    </row>
    <row r="3455" spans="1:18" x14ac:dyDescent="0.25">
      <c r="A3455">
        <v>3453</v>
      </c>
      <c r="B3455">
        <v>4</v>
      </c>
      <c r="C3455">
        <v>608690</v>
      </c>
      <c r="D3455">
        <v>4.1458752170000004</v>
      </c>
      <c r="E3455">
        <v>-73.586138649999995</v>
      </c>
      <c r="F3455">
        <v>25</v>
      </c>
      <c r="G3455">
        <v>129</v>
      </c>
      <c r="H3455">
        <v>4.1450653589534801</v>
      </c>
      <c r="I3455">
        <v>-73.586298423953494</v>
      </c>
      <c r="J3455">
        <v>9.1721269257828003E-2</v>
      </c>
      <c r="K3455">
        <v>16333</v>
      </c>
      <c r="L3455">
        <v>4.1449999999999996</v>
      </c>
      <c r="M3455">
        <v>-73.586399</v>
      </c>
      <c r="N3455">
        <v>25</v>
      </c>
      <c r="O3455">
        <v>1004</v>
      </c>
      <c r="P3455">
        <f t="shared" si="107"/>
        <v>16.733333333333334</v>
      </c>
      <c r="R3455" t="str">
        <f t="shared" si="106"/>
        <v>3453,4,608690,4.145875217,-73.58613865,25,129,4.14506535895348,-73.5862984239535,0.091721269257828,16333,4.145,-73.586399,25,1004,16.7333333333333</v>
      </c>
    </row>
    <row r="3456" spans="1:18" x14ac:dyDescent="0.25">
      <c r="A3456">
        <v>3454</v>
      </c>
      <c r="B3456">
        <v>15</v>
      </c>
      <c r="C3456">
        <v>608719</v>
      </c>
      <c r="D3456">
        <v>4.1424255629999998</v>
      </c>
      <c r="E3456">
        <v>-73.586540279999994</v>
      </c>
      <c r="F3456">
        <v>35</v>
      </c>
      <c r="G3456">
        <v>10</v>
      </c>
      <c r="H3456">
        <v>4.1425139011025598</v>
      </c>
      <c r="I3456">
        <v>-73.584224659743498</v>
      </c>
      <c r="J3456">
        <v>0.25683897631927</v>
      </c>
      <c r="K3456">
        <v>18362</v>
      </c>
      <c r="L3456">
        <v>4.1420000000000003</v>
      </c>
      <c r="M3456">
        <v>-73.584213000000005</v>
      </c>
      <c r="N3456">
        <v>35</v>
      </c>
      <c r="O3456">
        <v>972</v>
      </c>
      <c r="P3456">
        <f t="shared" si="107"/>
        <v>16.2</v>
      </c>
      <c r="R3456" t="str">
        <f t="shared" si="106"/>
        <v>3454,15,608719,4.142425563,-73.58654028,35,10,4.14251390110256,-73.5842246597435,0.25683897631927,18362,4.142,-73.584213,35,972,16.2</v>
      </c>
    </row>
    <row r="3457" spans="1:18" x14ac:dyDescent="0.25">
      <c r="A3457">
        <v>3455</v>
      </c>
      <c r="B3457">
        <v>16</v>
      </c>
      <c r="C3457">
        <v>608720</v>
      </c>
      <c r="D3457">
        <v>4.1423104479999999</v>
      </c>
      <c r="E3457">
        <v>-73.586207290000004</v>
      </c>
      <c r="F3457">
        <v>55</v>
      </c>
      <c r="G3457">
        <v>10</v>
      </c>
      <c r="H3457">
        <v>4.1425139011025598</v>
      </c>
      <c r="I3457">
        <v>-73.584224659743498</v>
      </c>
      <c r="J3457">
        <v>0.220904451300797</v>
      </c>
      <c r="K3457">
        <v>18362</v>
      </c>
      <c r="L3457">
        <v>4.1420000000000003</v>
      </c>
      <c r="M3457">
        <v>-73.584213000000005</v>
      </c>
      <c r="N3457">
        <v>55</v>
      </c>
      <c r="O3457">
        <v>972</v>
      </c>
      <c r="P3457">
        <f t="shared" si="107"/>
        <v>16.2</v>
      </c>
      <c r="R3457" t="str">
        <f t="shared" si="106"/>
        <v>3455,16,608720,4.142310448,-73.58620729,55,10,4.14251390110256,-73.5842246597435,0.220904451300797,18362,4.142,-73.584213,55,972,16.2</v>
      </c>
    </row>
    <row r="3458" spans="1:18" x14ac:dyDescent="0.25">
      <c r="A3458">
        <v>3456</v>
      </c>
      <c r="B3458">
        <v>4</v>
      </c>
      <c r="C3458">
        <v>608787</v>
      </c>
      <c r="D3458">
        <v>4.1409458859999999</v>
      </c>
      <c r="E3458">
        <v>-73.58352026</v>
      </c>
      <c r="F3458">
        <v>41</v>
      </c>
      <c r="G3458">
        <v>10</v>
      </c>
      <c r="H3458">
        <v>4.1425139011025598</v>
      </c>
      <c r="I3458">
        <v>-73.584224659743498</v>
      </c>
      <c r="J3458">
        <v>0.19093681618542399</v>
      </c>
      <c r="K3458">
        <v>18362</v>
      </c>
      <c r="L3458">
        <v>4.1420000000000003</v>
      </c>
      <c r="M3458">
        <v>-73.584213000000005</v>
      </c>
      <c r="N3458">
        <v>41</v>
      </c>
      <c r="O3458">
        <v>972</v>
      </c>
      <c r="P3458">
        <f t="shared" si="107"/>
        <v>16.2</v>
      </c>
      <c r="R3458" t="str">
        <f t="shared" ref="R3458:R3521" si="108">+_xlfn.TEXTJOIN(",",TRUE,A3458:P3458)</f>
        <v>3456,4,608787,4.140945886,-73.58352026,41,10,4.14251390110256,-73.5842246597435,0.190936816185424,18362,4.142,-73.584213,41,972,16.2</v>
      </c>
    </row>
    <row r="3459" spans="1:18" x14ac:dyDescent="0.25">
      <c r="A3459">
        <v>3457</v>
      </c>
      <c r="B3459">
        <v>5</v>
      </c>
      <c r="C3459">
        <v>608788</v>
      </c>
      <c r="D3459">
        <v>4.1406884269999997</v>
      </c>
      <c r="E3459">
        <v>-73.583609060000001</v>
      </c>
      <c r="F3459">
        <v>29</v>
      </c>
      <c r="G3459">
        <v>10</v>
      </c>
      <c r="H3459">
        <v>4.1425139011025598</v>
      </c>
      <c r="I3459">
        <v>-73.584224659743498</v>
      </c>
      <c r="J3459">
        <v>0.21402310524818599</v>
      </c>
      <c r="K3459">
        <v>18362</v>
      </c>
      <c r="L3459">
        <v>4.1420000000000003</v>
      </c>
      <c r="M3459">
        <v>-73.584213000000005</v>
      </c>
      <c r="N3459">
        <v>29</v>
      </c>
      <c r="O3459">
        <v>972</v>
      </c>
      <c r="P3459">
        <f t="shared" ref="P3459:P3522" si="109">+O3459/60</f>
        <v>16.2</v>
      </c>
      <c r="R3459" t="str">
        <f t="shared" si="108"/>
        <v>3457,5,608788,4.140688427,-73.58360906,29,10,4.14251390110256,-73.5842246597435,0.214023105248186,18362,4.142,-73.584213,29,972,16.2</v>
      </c>
    </row>
    <row r="3460" spans="1:18" x14ac:dyDescent="0.25">
      <c r="A3460">
        <v>3458</v>
      </c>
      <c r="B3460">
        <v>18</v>
      </c>
      <c r="C3460">
        <v>608798</v>
      </c>
      <c r="D3460">
        <v>4.1398987329999999</v>
      </c>
      <c r="E3460">
        <v>-73.582239950000002</v>
      </c>
      <c r="F3460">
        <v>57</v>
      </c>
      <c r="G3460">
        <v>133</v>
      </c>
      <c r="H3460">
        <v>4.1397541385517203</v>
      </c>
      <c r="I3460">
        <v>-73.581406566206894</v>
      </c>
      <c r="J3460">
        <v>9.3755393711076204E-2</v>
      </c>
      <c r="K3460">
        <v>20492</v>
      </c>
      <c r="L3460">
        <v>4.1399999999999997</v>
      </c>
      <c r="M3460">
        <v>-73.581417799999997</v>
      </c>
      <c r="N3460">
        <v>57</v>
      </c>
      <c r="O3460">
        <v>981</v>
      </c>
      <c r="P3460">
        <f t="shared" si="109"/>
        <v>16.350000000000001</v>
      </c>
      <c r="R3460" t="str">
        <f t="shared" si="108"/>
        <v>3458,18,608798,4.139898733,-73.58223995,57,133,4.13975413855172,-73.5814065662069,0.0937553937110762,20492,4.14,-73.5814178,57,981,16.35</v>
      </c>
    </row>
    <row r="3461" spans="1:18" x14ac:dyDescent="0.25">
      <c r="A3461">
        <v>3459</v>
      </c>
      <c r="B3461">
        <v>7</v>
      </c>
      <c r="C3461">
        <v>608822</v>
      </c>
      <c r="D3461">
        <v>4.1298230480000004</v>
      </c>
      <c r="E3461">
        <v>-73.548632720000001</v>
      </c>
      <c r="F3461">
        <v>44</v>
      </c>
      <c r="G3461">
        <v>124</v>
      </c>
      <c r="H3461">
        <v>4.1303146773571404</v>
      </c>
      <c r="I3461">
        <v>-73.548750335357099</v>
      </c>
      <c r="J3461">
        <v>5.6166137410513003E-2</v>
      </c>
      <c r="K3461">
        <v>29000</v>
      </c>
      <c r="L3461">
        <v>4.13</v>
      </c>
      <c r="M3461">
        <v>-73.548841899999999</v>
      </c>
      <c r="N3461">
        <v>44</v>
      </c>
      <c r="O3461">
        <v>1201</v>
      </c>
      <c r="P3461">
        <f t="shared" si="109"/>
        <v>20.016666666666666</v>
      </c>
      <c r="R3461" t="str">
        <f t="shared" si="108"/>
        <v>3459,7,608822,4.129823048,-73.54863272,44,124,4.13031467735714,-73.5487503353571,0.056166137410513,29000,4.13,-73.5488419,44,1201,20.0166666666667</v>
      </c>
    </row>
    <row r="3462" spans="1:18" x14ac:dyDescent="0.25">
      <c r="A3462">
        <v>3460</v>
      </c>
      <c r="B3462">
        <v>12</v>
      </c>
      <c r="C3462">
        <v>608827</v>
      </c>
      <c r="D3462">
        <v>4.1281435359999996</v>
      </c>
      <c r="E3462">
        <v>-73.549199189999996</v>
      </c>
      <c r="F3462">
        <v>49</v>
      </c>
      <c r="G3462">
        <v>124</v>
      </c>
      <c r="H3462">
        <v>4.1303146773571404</v>
      </c>
      <c r="I3462">
        <v>-73.548750335357099</v>
      </c>
      <c r="J3462">
        <v>0.24634411753782701</v>
      </c>
      <c r="K3462">
        <v>29000</v>
      </c>
      <c r="L3462">
        <v>4.13</v>
      </c>
      <c r="M3462">
        <v>-73.548841899999999</v>
      </c>
      <c r="N3462">
        <v>49</v>
      </c>
      <c r="O3462">
        <v>1201</v>
      </c>
      <c r="P3462">
        <f t="shared" si="109"/>
        <v>20.016666666666666</v>
      </c>
      <c r="R3462" t="str">
        <f t="shared" si="108"/>
        <v>3460,12,608827,4.128143536,-73.54919919,49,124,4.13031467735714,-73.5487503353571,0.246344117537827,29000,4.13,-73.5488419,49,1201,20.0166666666667</v>
      </c>
    </row>
    <row r="3463" spans="1:18" x14ac:dyDescent="0.25">
      <c r="A3463">
        <v>3461</v>
      </c>
      <c r="B3463">
        <v>24</v>
      </c>
      <c r="C3463">
        <v>130816</v>
      </c>
      <c r="D3463">
        <v>4.1289988009999998</v>
      </c>
      <c r="E3463">
        <v>-73.548350439999993</v>
      </c>
      <c r="F3463">
        <v>55</v>
      </c>
      <c r="G3463">
        <v>124</v>
      </c>
      <c r="H3463">
        <v>4.1303146773571404</v>
      </c>
      <c r="I3463">
        <v>-73.548750335357099</v>
      </c>
      <c r="J3463">
        <v>0.15279673046171599</v>
      </c>
      <c r="K3463">
        <v>29000</v>
      </c>
      <c r="L3463">
        <v>4.13</v>
      </c>
      <c r="M3463">
        <v>-73.548841899999999</v>
      </c>
      <c r="N3463">
        <v>55</v>
      </c>
      <c r="O3463">
        <v>1201</v>
      </c>
      <c r="P3463">
        <f t="shared" si="109"/>
        <v>20.016666666666666</v>
      </c>
      <c r="R3463" t="str">
        <f t="shared" si="108"/>
        <v>3461,24,130816,4.128998801,-73.54835044,55,124,4.13031467735714,-73.5487503353571,0.152796730461716,29000,4.13,-73.5488419,55,1201,20.0166666666667</v>
      </c>
    </row>
    <row r="3464" spans="1:18" x14ac:dyDescent="0.25">
      <c r="A3464">
        <v>3462</v>
      </c>
      <c r="B3464">
        <v>17</v>
      </c>
      <c r="C3464">
        <v>608878</v>
      </c>
      <c r="D3464">
        <v>4.1241222090000003</v>
      </c>
      <c r="E3464">
        <v>-73.547045580000002</v>
      </c>
      <c r="F3464">
        <v>35</v>
      </c>
      <c r="G3464">
        <v>19</v>
      </c>
      <c r="H3464">
        <v>4.1253570676304303</v>
      </c>
      <c r="I3464">
        <v>-73.548220336739107</v>
      </c>
      <c r="J3464">
        <v>0.18916710640845799</v>
      </c>
      <c r="K3464">
        <v>32425</v>
      </c>
      <c r="L3464">
        <v>4.125</v>
      </c>
      <c r="M3464">
        <v>-73.548086499999997</v>
      </c>
      <c r="N3464">
        <v>35</v>
      </c>
      <c r="O3464">
        <v>1388</v>
      </c>
      <c r="P3464">
        <f t="shared" si="109"/>
        <v>23.133333333333333</v>
      </c>
      <c r="R3464" t="str">
        <f t="shared" si="108"/>
        <v>3462,17,608878,4.124122209,-73.54704558,35,19,4.12535706763043,-73.5482203367391,0.189167106408458,32425,4.125,-73.5480865,35,1388,23.1333333333333</v>
      </c>
    </row>
    <row r="3465" spans="1:18" x14ac:dyDescent="0.25">
      <c r="A3465">
        <v>3463</v>
      </c>
      <c r="B3465">
        <v>21</v>
      </c>
      <c r="C3465">
        <v>608879</v>
      </c>
      <c r="D3465">
        <v>4.1247999220000002</v>
      </c>
      <c r="E3465">
        <v>-73.545797669999999</v>
      </c>
      <c r="F3465">
        <v>17</v>
      </c>
      <c r="G3465">
        <v>19</v>
      </c>
      <c r="H3465">
        <v>4.1253570676304303</v>
      </c>
      <c r="I3465">
        <v>-73.548220336739107</v>
      </c>
      <c r="J3465">
        <v>0.27556685896063698</v>
      </c>
      <c r="K3465">
        <v>32425</v>
      </c>
      <c r="L3465">
        <v>4.125</v>
      </c>
      <c r="M3465">
        <v>-73.548086499999997</v>
      </c>
      <c r="N3465">
        <v>17</v>
      </c>
      <c r="O3465">
        <v>1388</v>
      </c>
      <c r="P3465">
        <f t="shared" si="109"/>
        <v>23.133333333333333</v>
      </c>
      <c r="R3465" t="str">
        <f t="shared" si="108"/>
        <v>3463,21,608879,4.124799922,-73.54579767,17,19,4.12535706763043,-73.5482203367391,0.275566858960637,32425,4.125,-73.5480865,17,1388,23.1333333333333</v>
      </c>
    </row>
    <row r="3466" spans="1:18" x14ac:dyDescent="0.25">
      <c r="A3466">
        <v>3464</v>
      </c>
      <c r="B3466">
        <v>26</v>
      </c>
      <c r="C3466">
        <v>131003</v>
      </c>
      <c r="D3466">
        <v>4.1270201130000004</v>
      </c>
      <c r="E3466">
        <v>-73.543886119999996</v>
      </c>
      <c r="F3466">
        <v>32</v>
      </c>
      <c r="G3466">
        <v>70</v>
      </c>
      <c r="H3466">
        <v>4.1273396612045401</v>
      </c>
      <c r="I3466">
        <v>-73.545155530454494</v>
      </c>
      <c r="J3466">
        <v>0.145109454930161</v>
      </c>
      <c r="K3466">
        <v>30980</v>
      </c>
      <c r="L3466">
        <v>4.1269999999999998</v>
      </c>
      <c r="M3466">
        <v>-73.545315599999995</v>
      </c>
      <c r="N3466">
        <v>32</v>
      </c>
      <c r="O3466">
        <v>1326</v>
      </c>
      <c r="P3466">
        <f t="shared" si="109"/>
        <v>22.1</v>
      </c>
      <c r="R3466" t="str">
        <f t="shared" si="108"/>
        <v>3464,26,131003,4.127020113,-73.54388612,32,70,4.12733966120454,-73.5451555304545,0.145109454930161,30980,4.127,-73.5453156,32,1326,22.1</v>
      </c>
    </row>
    <row r="3467" spans="1:18" x14ac:dyDescent="0.25">
      <c r="A3467">
        <v>3465</v>
      </c>
      <c r="B3467">
        <v>9</v>
      </c>
      <c r="C3467">
        <v>611855</v>
      </c>
      <c r="D3467">
        <v>4.1231594149999999</v>
      </c>
      <c r="E3467">
        <v>-73.542583559999997</v>
      </c>
      <c r="F3467">
        <v>30</v>
      </c>
      <c r="G3467">
        <v>85</v>
      </c>
      <c r="H3467">
        <v>4.1236625104</v>
      </c>
      <c r="I3467">
        <v>-73.542880657500007</v>
      </c>
      <c r="J3467">
        <v>6.48837010594292E-2</v>
      </c>
      <c r="K3467">
        <v>33389</v>
      </c>
      <c r="L3467">
        <v>4.1239999999999997</v>
      </c>
      <c r="M3467">
        <v>-73.543019599999994</v>
      </c>
      <c r="N3467">
        <v>30</v>
      </c>
      <c r="O3467">
        <v>1407</v>
      </c>
      <c r="P3467">
        <f t="shared" si="109"/>
        <v>23.45</v>
      </c>
      <c r="R3467" t="str">
        <f t="shared" si="108"/>
        <v>3465,9,611855,4.123159415,-73.54258356,30,85,4.1236625104,-73.5428806575,0.0648837010594292,33389,4.124,-73.5430196,30,1407,23.45</v>
      </c>
    </row>
    <row r="3468" spans="1:18" x14ac:dyDescent="0.25">
      <c r="A3468">
        <v>3466</v>
      </c>
      <c r="B3468">
        <v>16</v>
      </c>
      <c r="C3468">
        <v>611885</v>
      </c>
      <c r="D3468">
        <v>4.1227929620000001</v>
      </c>
      <c r="E3468">
        <v>-73.539321779999995</v>
      </c>
      <c r="F3468">
        <v>50</v>
      </c>
      <c r="G3468">
        <v>189</v>
      </c>
      <c r="H3468">
        <v>4.1220245535849003</v>
      </c>
      <c r="I3468">
        <v>-73.539059040566002</v>
      </c>
      <c r="J3468">
        <v>9.0218725716564002E-2</v>
      </c>
      <c r="K3468">
        <v>35327</v>
      </c>
      <c r="L3468">
        <v>4.1219999999999999</v>
      </c>
      <c r="M3468">
        <v>-73.539153099999993</v>
      </c>
      <c r="N3468">
        <v>50</v>
      </c>
      <c r="O3468">
        <v>1506</v>
      </c>
      <c r="P3468">
        <f t="shared" si="109"/>
        <v>25.1</v>
      </c>
      <c r="R3468" t="str">
        <f t="shared" si="108"/>
        <v>3466,16,611885,4.122792962,-73.53932178,50,189,4.1220245535849,-73.539059040566,0.090218725716564,35327,4.122,-73.5391531,50,1506,25.1</v>
      </c>
    </row>
    <row r="3469" spans="1:18" x14ac:dyDescent="0.25">
      <c r="A3469">
        <v>3467</v>
      </c>
      <c r="B3469">
        <v>6</v>
      </c>
      <c r="C3469">
        <v>611897</v>
      </c>
      <c r="D3469">
        <v>4.1220635259999998</v>
      </c>
      <c r="E3469">
        <v>-73.539549320000006</v>
      </c>
      <c r="F3469">
        <v>43</v>
      </c>
      <c r="G3469">
        <v>189</v>
      </c>
      <c r="H3469">
        <v>4.1220245535849003</v>
      </c>
      <c r="I3469">
        <v>-73.539059040566002</v>
      </c>
      <c r="J3469">
        <v>5.4513724747342597E-2</v>
      </c>
      <c r="K3469">
        <v>35327</v>
      </c>
      <c r="L3469">
        <v>4.1219999999999999</v>
      </c>
      <c r="M3469">
        <v>-73.539153099999993</v>
      </c>
      <c r="N3469">
        <v>43</v>
      </c>
      <c r="O3469">
        <v>1506</v>
      </c>
      <c r="P3469">
        <f t="shared" si="109"/>
        <v>25.1</v>
      </c>
      <c r="R3469" t="str">
        <f t="shared" si="108"/>
        <v>3467,6,611897,4.122063526,-73.53954932,43,189,4.1220245535849,-73.539059040566,0.0545137247473426,35327,4.122,-73.5391531,43,1506,25.1</v>
      </c>
    </row>
    <row r="3470" spans="1:18" x14ac:dyDescent="0.25">
      <c r="A3470">
        <v>3468</v>
      </c>
      <c r="B3470">
        <v>19</v>
      </c>
      <c r="C3470">
        <v>611910</v>
      </c>
      <c r="D3470">
        <v>4.1206930069999999</v>
      </c>
      <c r="E3470">
        <v>-73.538964410000006</v>
      </c>
      <c r="F3470">
        <v>44</v>
      </c>
      <c r="G3470">
        <v>189</v>
      </c>
      <c r="H3470">
        <v>4.1220245535849003</v>
      </c>
      <c r="I3470">
        <v>-73.539059040566002</v>
      </c>
      <c r="J3470">
        <v>0.148339539903519</v>
      </c>
      <c r="K3470">
        <v>35327</v>
      </c>
      <c r="L3470">
        <v>4.1219999999999999</v>
      </c>
      <c r="M3470">
        <v>-73.539153099999993</v>
      </c>
      <c r="N3470">
        <v>44</v>
      </c>
      <c r="O3470">
        <v>1506</v>
      </c>
      <c r="P3470">
        <f t="shared" si="109"/>
        <v>25.1</v>
      </c>
      <c r="R3470" t="str">
        <f t="shared" si="108"/>
        <v>3468,19,611910,4.120693007,-73.53896441,44,189,4.1220245535849,-73.539059040566,0.148339539903519,35327,4.122,-73.5391531,44,1506,25.1</v>
      </c>
    </row>
    <row r="3471" spans="1:18" x14ac:dyDescent="0.25">
      <c r="A3471">
        <v>3469</v>
      </c>
      <c r="B3471">
        <v>18</v>
      </c>
      <c r="C3471">
        <v>251918</v>
      </c>
      <c r="D3471">
        <v>4.1213191880000002</v>
      </c>
      <c r="E3471">
        <v>-73.533114620000006</v>
      </c>
      <c r="F3471">
        <v>24</v>
      </c>
      <c r="G3471">
        <v>100</v>
      </c>
      <c r="H3471">
        <v>4.1218411407878701</v>
      </c>
      <c r="I3471">
        <v>-73.533627684848398</v>
      </c>
      <c r="J3471">
        <v>8.1228615129389697E-2</v>
      </c>
      <c r="K3471">
        <v>35305</v>
      </c>
      <c r="L3471">
        <v>4.1219999999999999</v>
      </c>
      <c r="M3471">
        <v>-73.533615299999994</v>
      </c>
      <c r="N3471">
        <v>24</v>
      </c>
      <c r="O3471">
        <v>1494</v>
      </c>
      <c r="P3471">
        <f t="shared" si="109"/>
        <v>24.9</v>
      </c>
      <c r="R3471" t="str">
        <f t="shared" si="108"/>
        <v>3469,18,251918,4.121319188,-73.53311462,24,100,4.12184114078787,-73.5336276848484,0.0812286151293897,35305,4.122,-73.5336153,24,1494,24.9</v>
      </c>
    </row>
    <row r="3472" spans="1:18" x14ac:dyDescent="0.25">
      <c r="A3472">
        <v>3470</v>
      </c>
      <c r="B3472">
        <v>45</v>
      </c>
      <c r="C3472">
        <v>251992</v>
      </c>
      <c r="D3472">
        <v>4.119218504</v>
      </c>
      <c r="E3472">
        <v>-73.53624275</v>
      </c>
      <c r="F3472">
        <v>37</v>
      </c>
      <c r="G3472">
        <v>8</v>
      </c>
      <c r="H3472">
        <v>4.1205916318181801</v>
      </c>
      <c r="I3472">
        <v>-73.536080370909005</v>
      </c>
      <c r="J3472">
        <v>0.15364673055004999</v>
      </c>
      <c r="K3472">
        <v>36110</v>
      </c>
      <c r="L3472">
        <v>4.1210000000000004</v>
      </c>
      <c r="M3472">
        <v>-73.535996400000002</v>
      </c>
      <c r="N3472">
        <v>37</v>
      </c>
      <c r="O3472">
        <v>1420</v>
      </c>
      <c r="P3472">
        <f t="shared" si="109"/>
        <v>23.666666666666668</v>
      </c>
      <c r="R3472" t="str">
        <f t="shared" si="108"/>
        <v>3470,45,251992,4.119218504,-73.53624275,37,8,4.12059163181818,-73.536080370909,0.15364673055005,36110,4.121,-73.5359964,37,1420,23.6666666666667</v>
      </c>
    </row>
    <row r="3473" spans="1:18" x14ac:dyDescent="0.25">
      <c r="A3473">
        <v>3471</v>
      </c>
      <c r="B3473">
        <v>19</v>
      </c>
      <c r="C3473">
        <v>130578</v>
      </c>
      <c r="D3473">
        <v>4.1523815910000001</v>
      </c>
      <c r="E3473">
        <v>-73.610078040000005</v>
      </c>
      <c r="F3473">
        <v>22</v>
      </c>
      <c r="G3473">
        <v>132</v>
      </c>
      <c r="H3473">
        <v>4.1523956451249999</v>
      </c>
      <c r="I3473">
        <v>-73.607003101874994</v>
      </c>
      <c r="J3473">
        <v>0.34080945379862199</v>
      </c>
      <c r="K3473">
        <v>11538</v>
      </c>
      <c r="L3473">
        <v>4.1520000000000001</v>
      </c>
      <c r="M3473">
        <v>-73.606988900000005</v>
      </c>
      <c r="N3473">
        <v>22</v>
      </c>
      <c r="O3473">
        <v>746</v>
      </c>
      <c r="P3473">
        <f t="shared" si="109"/>
        <v>12.433333333333334</v>
      </c>
      <c r="R3473" t="str">
        <f t="shared" si="108"/>
        <v>3471,19,130578,4.152381591,-73.61007804,22,132,4.152395645125,-73.607003101875,0.340809453798622,11538,4.152,-73.6069889,22,746,12.4333333333333</v>
      </c>
    </row>
    <row r="3474" spans="1:18" x14ac:dyDescent="0.25">
      <c r="A3474">
        <v>3472</v>
      </c>
      <c r="B3474">
        <v>8</v>
      </c>
      <c r="C3474">
        <v>611934</v>
      </c>
      <c r="D3474">
        <v>4.1516850999999999</v>
      </c>
      <c r="E3474">
        <v>-73.606724259999993</v>
      </c>
      <c r="F3474">
        <v>44</v>
      </c>
      <c r="G3474">
        <v>132</v>
      </c>
      <c r="H3474">
        <v>4.1523956451249999</v>
      </c>
      <c r="I3474">
        <v>-73.607003101874994</v>
      </c>
      <c r="J3474">
        <v>8.4792143816467005E-2</v>
      </c>
      <c r="K3474">
        <v>11538</v>
      </c>
      <c r="L3474">
        <v>4.1520000000000001</v>
      </c>
      <c r="M3474">
        <v>-73.606988900000005</v>
      </c>
      <c r="N3474">
        <v>44</v>
      </c>
      <c r="O3474">
        <v>746</v>
      </c>
      <c r="P3474">
        <f t="shared" si="109"/>
        <v>12.433333333333334</v>
      </c>
      <c r="R3474" t="str">
        <f t="shared" si="108"/>
        <v>3472,8,611934,4.1516851,-73.60672426,44,132,4.152395645125,-73.607003101875,0.084792143816467,11538,4.152,-73.6069889,44,746,12.4333333333333</v>
      </c>
    </row>
    <row r="3475" spans="1:18" x14ac:dyDescent="0.25">
      <c r="A3475">
        <v>3473</v>
      </c>
      <c r="B3475">
        <v>18</v>
      </c>
      <c r="C3475">
        <v>131408</v>
      </c>
      <c r="D3475">
        <v>4.1521551079999997</v>
      </c>
      <c r="E3475">
        <v>-73.605918869999996</v>
      </c>
      <c r="F3475">
        <v>23</v>
      </c>
      <c r="G3475">
        <v>132</v>
      </c>
      <c r="H3475">
        <v>4.1523956451249999</v>
      </c>
      <c r="I3475">
        <v>-73.607003101874994</v>
      </c>
      <c r="J3475">
        <v>0.123106043848192</v>
      </c>
      <c r="K3475">
        <v>11538</v>
      </c>
      <c r="L3475">
        <v>4.1520000000000001</v>
      </c>
      <c r="M3475">
        <v>-73.606988900000005</v>
      </c>
      <c r="N3475">
        <v>23</v>
      </c>
      <c r="O3475">
        <v>746</v>
      </c>
      <c r="P3475">
        <f t="shared" si="109"/>
        <v>12.433333333333334</v>
      </c>
      <c r="R3475" t="str">
        <f t="shared" si="108"/>
        <v>3473,18,131408,4.152155108,-73.60591887,23,132,4.152395645125,-73.607003101875,0.123106043848192,11538,4.152,-73.6069889,23,746,12.4333333333333</v>
      </c>
    </row>
    <row r="3476" spans="1:18" x14ac:dyDescent="0.25">
      <c r="A3476">
        <v>3474</v>
      </c>
      <c r="B3476">
        <v>21</v>
      </c>
      <c r="C3476">
        <v>131410</v>
      </c>
      <c r="D3476">
        <v>4.1512465519999999</v>
      </c>
      <c r="E3476">
        <v>-73.606019189999998</v>
      </c>
      <c r="F3476">
        <v>21</v>
      </c>
      <c r="G3476">
        <v>132</v>
      </c>
      <c r="H3476">
        <v>4.1523956451249999</v>
      </c>
      <c r="I3476">
        <v>-73.607003101874994</v>
      </c>
      <c r="J3476">
        <v>0.16792115839479799</v>
      </c>
      <c r="K3476">
        <v>11538</v>
      </c>
      <c r="L3476">
        <v>4.1520000000000001</v>
      </c>
      <c r="M3476">
        <v>-73.606988900000005</v>
      </c>
      <c r="N3476">
        <v>21</v>
      </c>
      <c r="O3476">
        <v>746</v>
      </c>
      <c r="P3476">
        <f t="shared" si="109"/>
        <v>12.433333333333334</v>
      </c>
      <c r="R3476" t="str">
        <f t="shared" si="108"/>
        <v>3474,21,131410,4.151246552,-73.60601919,21,132,4.152395645125,-73.607003101875,0.167921158394798,11538,4.152,-73.6069889,21,746,12.4333333333333</v>
      </c>
    </row>
    <row r="3477" spans="1:18" x14ac:dyDescent="0.25">
      <c r="A3477">
        <v>3475</v>
      </c>
      <c r="B3477">
        <v>9</v>
      </c>
      <c r="C3477">
        <v>131508</v>
      </c>
      <c r="D3477">
        <v>4.1546147930000004</v>
      </c>
      <c r="E3477">
        <v>-73.602231470000007</v>
      </c>
      <c r="F3477">
        <v>18</v>
      </c>
      <c r="G3477">
        <v>186</v>
      </c>
      <c r="H3477">
        <v>4.1531763484444397</v>
      </c>
      <c r="I3477">
        <v>-73.602563333888895</v>
      </c>
      <c r="J3477">
        <v>0.164024526601734</v>
      </c>
      <c r="K3477">
        <v>11348</v>
      </c>
      <c r="L3477">
        <v>4.1529999999999996</v>
      </c>
      <c r="M3477">
        <v>-73.602273600000004</v>
      </c>
      <c r="N3477">
        <v>18</v>
      </c>
      <c r="O3477">
        <v>855</v>
      </c>
      <c r="P3477">
        <f t="shared" si="109"/>
        <v>14.25</v>
      </c>
      <c r="R3477" t="str">
        <f t="shared" si="108"/>
        <v>3475,9,131508,4.154614793,-73.60223147,18,186,4.15317634844444,-73.6025633338889,0.164024526601734,11348,4.153,-73.6022736,18,855,14.25</v>
      </c>
    </row>
    <row r="3478" spans="1:18" x14ac:dyDescent="0.25">
      <c r="A3478">
        <v>3476</v>
      </c>
      <c r="B3478">
        <v>10</v>
      </c>
      <c r="C3478">
        <v>131507</v>
      </c>
      <c r="D3478">
        <v>4.1542332740000001</v>
      </c>
      <c r="E3478">
        <v>-73.601795109999998</v>
      </c>
      <c r="F3478">
        <v>54</v>
      </c>
      <c r="G3478">
        <v>186</v>
      </c>
      <c r="H3478">
        <v>4.1531763484444397</v>
      </c>
      <c r="I3478">
        <v>-73.602563333888895</v>
      </c>
      <c r="J3478">
        <v>0.14506672960907599</v>
      </c>
      <c r="K3478">
        <v>11348</v>
      </c>
      <c r="L3478">
        <v>4.1529999999999996</v>
      </c>
      <c r="M3478">
        <v>-73.602273600000004</v>
      </c>
      <c r="N3478">
        <v>54</v>
      </c>
      <c r="O3478">
        <v>855</v>
      </c>
      <c r="P3478">
        <f t="shared" si="109"/>
        <v>14.25</v>
      </c>
      <c r="R3478" t="str">
        <f t="shared" si="108"/>
        <v>3476,10,131507,4.154233274,-73.60179511,54,186,4.15317634844444,-73.6025633338889,0.145066729609076,11348,4.153,-73.6022736,54,855,14.25</v>
      </c>
    </row>
    <row r="3479" spans="1:18" x14ac:dyDescent="0.25">
      <c r="A3479">
        <v>3477</v>
      </c>
      <c r="B3479">
        <v>1</v>
      </c>
      <c r="C3479">
        <v>131418</v>
      </c>
      <c r="D3479">
        <v>4.1536007609999999</v>
      </c>
      <c r="E3479">
        <v>-73.601457060000001</v>
      </c>
      <c r="F3479">
        <v>24</v>
      </c>
      <c r="G3479">
        <v>186</v>
      </c>
      <c r="H3479">
        <v>4.1531763484444397</v>
      </c>
      <c r="I3479">
        <v>-73.602563333888895</v>
      </c>
      <c r="J3479">
        <v>0.13136981803943901</v>
      </c>
      <c r="K3479">
        <v>11348</v>
      </c>
      <c r="L3479">
        <v>4.1529999999999996</v>
      </c>
      <c r="M3479">
        <v>-73.602273600000004</v>
      </c>
      <c r="N3479">
        <v>24</v>
      </c>
      <c r="O3479">
        <v>855</v>
      </c>
      <c r="P3479">
        <f t="shared" si="109"/>
        <v>14.25</v>
      </c>
      <c r="R3479" t="str">
        <f t="shared" si="108"/>
        <v>3477,1,131418,4.153600761,-73.60145706,24,186,4.15317634844444,-73.6025633338889,0.131369818039439,11348,4.153,-73.6022736,24,855,14.25</v>
      </c>
    </row>
    <row r="3480" spans="1:18" x14ac:dyDescent="0.25">
      <c r="A3480">
        <v>3478</v>
      </c>
      <c r="B3480">
        <v>8</v>
      </c>
      <c r="C3480">
        <v>131423</v>
      </c>
      <c r="D3480">
        <v>4.1528698879999997</v>
      </c>
      <c r="E3480">
        <v>-73.600090739999999</v>
      </c>
      <c r="F3480">
        <v>22</v>
      </c>
      <c r="G3480">
        <v>3</v>
      </c>
      <c r="H3480">
        <v>4.15304816572222</v>
      </c>
      <c r="I3480">
        <v>-73.599673780000003</v>
      </c>
      <c r="J3480">
        <v>5.0280496431077903E-2</v>
      </c>
      <c r="K3480">
        <v>11110</v>
      </c>
      <c r="L3480">
        <v>4.1529999999999996</v>
      </c>
      <c r="M3480">
        <v>-73.599651100000003</v>
      </c>
      <c r="N3480">
        <v>22</v>
      </c>
      <c r="O3480">
        <v>944</v>
      </c>
      <c r="P3480">
        <f t="shared" si="109"/>
        <v>15.733333333333333</v>
      </c>
      <c r="R3480" t="str">
        <f t="shared" si="108"/>
        <v>3478,8,131423,4.152869888,-73.60009074,22,3,4.15304816572222,-73.59967378,0.0502804964310779,11110,4.153,-73.5996511,22,944,15.7333333333333</v>
      </c>
    </row>
    <row r="3481" spans="1:18" x14ac:dyDescent="0.25">
      <c r="A3481">
        <v>3479</v>
      </c>
      <c r="B3481">
        <v>7</v>
      </c>
      <c r="C3481">
        <v>608972</v>
      </c>
      <c r="D3481">
        <v>4.1222004710000002</v>
      </c>
      <c r="E3481">
        <v>-73.565342950000002</v>
      </c>
      <c r="F3481">
        <v>16</v>
      </c>
      <c r="G3481">
        <v>45</v>
      </c>
      <c r="H3481">
        <v>4.1211538737</v>
      </c>
      <c r="I3481">
        <v>-73.564169726000003</v>
      </c>
      <c r="J3481">
        <v>0.17445969379207901</v>
      </c>
      <c r="K3481">
        <v>36057</v>
      </c>
      <c r="L3481">
        <v>4.1210000000000004</v>
      </c>
      <c r="M3481">
        <v>-73.564321699999994</v>
      </c>
      <c r="N3481">
        <v>16</v>
      </c>
      <c r="O3481">
        <v>1239</v>
      </c>
      <c r="P3481">
        <f t="shared" si="109"/>
        <v>20.65</v>
      </c>
      <c r="R3481" t="str">
        <f t="shared" si="108"/>
        <v>3479,7,608972,4.122200471,-73.56534295,16,45,4.1211538737,-73.564169726,0.174459693792079,36057,4.121,-73.5643217,16,1239,20.65</v>
      </c>
    </row>
    <row r="3482" spans="1:18" x14ac:dyDescent="0.25">
      <c r="A3482">
        <v>3480</v>
      </c>
      <c r="B3482">
        <v>52</v>
      </c>
      <c r="C3482">
        <v>612299</v>
      </c>
      <c r="D3482">
        <v>4.1292316060000003</v>
      </c>
      <c r="E3482">
        <v>-73.568298729999995</v>
      </c>
      <c r="F3482">
        <v>41</v>
      </c>
      <c r="G3482">
        <v>157</v>
      </c>
      <c r="H3482">
        <v>4.1296296475454497</v>
      </c>
      <c r="I3482">
        <v>-73.568989520000002</v>
      </c>
      <c r="J3482">
        <v>8.8423298578424098E-2</v>
      </c>
      <c r="K3482">
        <v>28910</v>
      </c>
      <c r="L3482">
        <v>4.13</v>
      </c>
      <c r="M3482">
        <v>-73.568945900000003</v>
      </c>
      <c r="N3482">
        <v>41</v>
      </c>
      <c r="O3482">
        <v>1142</v>
      </c>
      <c r="P3482">
        <f t="shared" si="109"/>
        <v>19.033333333333335</v>
      </c>
      <c r="R3482" t="str">
        <f t="shared" si="108"/>
        <v>3480,52,612299,4.129231606,-73.56829873,41,157,4.12962964754545,-73.56898952,0.0884232985784241,28910,4.13,-73.5689459,41,1142,19.0333333333333</v>
      </c>
    </row>
    <row r="3483" spans="1:18" x14ac:dyDescent="0.25">
      <c r="A3483">
        <v>3481</v>
      </c>
      <c r="B3483">
        <v>74</v>
      </c>
      <c r="C3483">
        <v>131432</v>
      </c>
      <c r="D3483">
        <v>4.1274421539999997</v>
      </c>
      <c r="E3483">
        <v>-73.567154770000002</v>
      </c>
      <c r="F3483">
        <v>35</v>
      </c>
      <c r="G3483">
        <v>141</v>
      </c>
      <c r="H3483">
        <v>4.12632455917241</v>
      </c>
      <c r="I3483">
        <v>-73.5658244648275</v>
      </c>
      <c r="J3483">
        <v>0.19278092394692101</v>
      </c>
      <c r="K3483">
        <v>31863</v>
      </c>
      <c r="L3483">
        <v>4.1260000000000003</v>
      </c>
      <c r="M3483">
        <v>-73.565589000000003</v>
      </c>
      <c r="N3483">
        <v>35</v>
      </c>
      <c r="O3483">
        <v>1145</v>
      </c>
      <c r="P3483">
        <f t="shared" si="109"/>
        <v>19.083333333333332</v>
      </c>
      <c r="R3483" t="str">
        <f t="shared" si="108"/>
        <v>3481,74,131432,4.127442154,-73.56715477,35,141,4.12632455917241,-73.5658244648275,0.192780923946921,31863,4.126,-73.565589,35,1145,19.0833333333333</v>
      </c>
    </row>
    <row r="3484" spans="1:18" x14ac:dyDescent="0.25">
      <c r="A3484">
        <v>3482</v>
      </c>
      <c r="B3484">
        <v>76</v>
      </c>
      <c r="C3484">
        <v>131434</v>
      </c>
      <c r="D3484">
        <v>4.1268321630000004</v>
      </c>
      <c r="E3484">
        <v>-73.56715706</v>
      </c>
      <c r="F3484">
        <v>29</v>
      </c>
      <c r="G3484">
        <v>141</v>
      </c>
      <c r="H3484">
        <v>4.12632455917241</v>
      </c>
      <c r="I3484">
        <v>-73.5658244648275</v>
      </c>
      <c r="J3484">
        <v>0.15810553474119099</v>
      </c>
      <c r="K3484">
        <v>31863</v>
      </c>
      <c r="L3484">
        <v>4.1260000000000003</v>
      </c>
      <c r="M3484">
        <v>-73.565589000000003</v>
      </c>
      <c r="N3484">
        <v>29</v>
      </c>
      <c r="O3484">
        <v>1145</v>
      </c>
      <c r="P3484">
        <f t="shared" si="109"/>
        <v>19.083333333333332</v>
      </c>
      <c r="R3484" t="str">
        <f t="shared" si="108"/>
        <v>3482,76,131434,4.126832163,-73.56715706,29,141,4.12632455917241,-73.5658244648275,0.158105534741191,31863,4.126,-73.565589,29,1145,19.0833333333333</v>
      </c>
    </row>
    <row r="3485" spans="1:18" x14ac:dyDescent="0.25">
      <c r="A3485">
        <v>3483</v>
      </c>
      <c r="B3485">
        <v>6</v>
      </c>
      <c r="C3485">
        <v>608979</v>
      </c>
      <c r="D3485">
        <v>4.1194497710000002</v>
      </c>
      <c r="E3485">
        <v>-73.565285849999995</v>
      </c>
      <c r="F3485">
        <v>56</v>
      </c>
      <c r="G3485">
        <v>1</v>
      </c>
      <c r="H3485">
        <v>4.1186939240588201</v>
      </c>
      <c r="I3485">
        <v>-73.563921907352906</v>
      </c>
      <c r="J3485">
        <v>0.17294316031731499</v>
      </c>
      <c r="K3485">
        <v>37514</v>
      </c>
      <c r="L3485">
        <v>4.1189999999999998</v>
      </c>
      <c r="M3485">
        <v>-73.563647099999997</v>
      </c>
      <c r="N3485">
        <v>56</v>
      </c>
      <c r="O3485">
        <v>1244</v>
      </c>
      <c r="P3485">
        <f t="shared" si="109"/>
        <v>20.733333333333334</v>
      </c>
      <c r="R3485" t="str">
        <f t="shared" si="108"/>
        <v>3483,6,608979,4.119449771,-73.56528585,56,1,4.11869392405882,-73.5639219073529,0.172943160317315,37514,4.119,-73.5636471,56,1244,20.7333333333333</v>
      </c>
    </row>
    <row r="3486" spans="1:18" x14ac:dyDescent="0.25">
      <c r="A3486">
        <v>3484</v>
      </c>
      <c r="B3486">
        <v>17</v>
      </c>
      <c r="C3486">
        <v>609011</v>
      </c>
      <c r="D3486">
        <v>4.1183090399999998</v>
      </c>
      <c r="E3486">
        <v>-73.563318120000005</v>
      </c>
      <c r="F3486">
        <v>45</v>
      </c>
      <c r="G3486">
        <v>1</v>
      </c>
      <c r="H3486">
        <v>4.1186939240588201</v>
      </c>
      <c r="I3486">
        <v>-73.563921907352906</v>
      </c>
      <c r="J3486">
        <v>7.9422549356649705E-2</v>
      </c>
      <c r="K3486">
        <v>37514</v>
      </c>
      <c r="L3486">
        <v>4.1189999999999998</v>
      </c>
      <c r="M3486">
        <v>-73.563647099999997</v>
      </c>
      <c r="N3486">
        <v>45</v>
      </c>
      <c r="O3486">
        <v>1244</v>
      </c>
      <c r="P3486">
        <f t="shared" si="109"/>
        <v>20.733333333333334</v>
      </c>
      <c r="R3486" t="str">
        <f t="shared" si="108"/>
        <v>3484,17,609011,4.11830904,-73.56331812,45,1,4.11869392405882,-73.5639219073529,0.0794225493566497,37514,4.119,-73.5636471,45,1244,20.7333333333333</v>
      </c>
    </row>
    <row r="3487" spans="1:18" x14ac:dyDescent="0.25">
      <c r="A3487">
        <v>3485</v>
      </c>
      <c r="B3487">
        <v>19</v>
      </c>
      <c r="C3487">
        <v>130594</v>
      </c>
      <c r="D3487">
        <v>4.1173533820000001</v>
      </c>
      <c r="E3487">
        <v>-73.563776829999995</v>
      </c>
      <c r="F3487">
        <v>16</v>
      </c>
      <c r="G3487">
        <v>1</v>
      </c>
      <c r="H3487">
        <v>4.1186939240588201</v>
      </c>
      <c r="I3487">
        <v>-73.563921907352906</v>
      </c>
      <c r="J3487">
        <v>0.14983324687975699</v>
      </c>
      <c r="K3487">
        <v>37514</v>
      </c>
      <c r="L3487">
        <v>4.1189999999999998</v>
      </c>
      <c r="M3487">
        <v>-73.563647099999997</v>
      </c>
      <c r="N3487">
        <v>16</v>
      </c>
      <c r="O3487">
        <v>1244</v>
      </c>
      <c r="P3487">
        <f t="shared" si="109"/>
        <v>20.733333333333334</v>
      </c>
      <c r="R3487" t="str">
        <f t="shared" si="108"/>
        <v>3485,19,130594,4.117353382,-73.56377683,16,1,4.11869392405882,-73.5639219073529,0.149833246879757,37514,4.119,-73.5636471,16,1244,20.7333333333333</v>
      </c>
    </row>
    <row r="3488" spans="1:18" x14ac:dyDescent="0.25">
      <c r="A3488">
        <v>3486</v>
      </c>
      <c r="B3488">
        <v>22</v>
      </c>
      <c r="C3488">
        <v>252000</v>
      </c>
      <c r="D3488">
        <v>4.1166915260000003</v>
      </c>
      <c r="E3488">
        <v>-73.563803059999998</v>
      </c>
      <c r="F3488">
        <v>20</v>
      </c>
      <c r="G3488">
        <v>1</v>
      </c>
      <c r="H3488">
        <v>4.1186939240588201</v>
      </c>
      <c r="I3488">
        <v>-73.563921907352906</v>
      </c>
      <c r="J3488">
        <v>0.22290628177625399</v>
      </c>
      <c r="K3488">
        <v>37514</v>
      </c>
      <c r="L3488">
        <v>4.1189999999999998</v>
      </c>
      <c r="M3488">
        <v>-73.563647099999997</v>
      </c>
      <c r="N3488">
        <v>20</v>
      </c>
      <c r="O3488">
        <v>1244</v>
      </c>
      <c r="P3488">
        <f t="shared" si="109"/>
        <v>20.733333333333334</v>
      </c>
      <c r="R3488" t="str">
        <f t="shared" si="108"/>
        <v>3486,22,252000,4.116691526,-73.56380306,20,1,4.11869392405882,-73.5639219073529,0.222906281776254,37514,4.119,-73.5636471,20,1244,20.7333333333333</v>
      </c>
    </row>
    <row r="3489" spans="1:18" x14ac:dyDescent="0.25">
      <c r="A3489">
        <v>3487</v>
      </c>
      <c r="B3489">
        <v>25</v>
      </c>
      <c r="C3489">
        <v>252003</v>
      </c>
      <c r="D3489">
        <v>4.1169411059999996</v>
      </c>
      <c r="E3489">
        <v>-73.558947779999997</v>
      </c>
      <c r="F3489">
        <v>25</v>
      </c>
      <c r="G3489">
        <v>172</v>
      </c>
      <c r="H3489">
        <v>4.1165039837142796</v>
      </c>
      <c r="I3489">
        <v>-73.5611299882857</v>
      </c>
      <c r="J3489">
        <v>0.24670193898641599</v>
      </c>
      <c r="K3489">
        <v>39418</v>
      </c>
      <c r="L3489">
        <v>4.1159999999999997</v>
      </c>
      <c r="M3489">
        <v>-73.561033199999997</v>
      </c>
      <c r="N3489">
        <v>25</v>
      </c>
      <c r="O3489">
        <v>1454</v>
      </c>
      <c r="P3489">
        <f t="shared" si="109"/>
        <v>24.233333333333334</v>
      </c>
      <c r="R3489" t="str">
        <f t="shared" si="108"/>
        <v>3487,25,252003,4.116941106,-73.55894778,25,172,4.11650398371428,-73.5611299882857,0.246701938986416,39418,4.116,-73.5610332,25,1454,24.2333333333333</v>
      </c>
    </row>
    <row r="3490" spans="1:18" x14ac:dyDescent="0.25">
      <c r="A3490">
        <v>3488</v>
      </c>
      <c r="B3490">
        <v>2</v>
      </c>
      <c r="C3490">
        <v>612315</v>
      </c>
      <c r="D3490">
        <v>4.125729067</v>
      </c>
      <c r="E3490">
        <v>-73.562497870000001</v>
      </c>
      <c r="F3490">
        <v>42</v>
      </c>
      <c r="G3490">
        <v>187</v>
      </c>
      <c r="H3490">
        <v>4.1256515593513496</v>
      </c>
      <c r="I3490">
        <v>-73.562579405945897</v>
      </c>
      <c r="J3490">
        <v>1.2484220405430299E-2</v>
      </c>
      <c r="K3490">
        <v>31778</v>
      </c>
      <c r="L3490">
        <v>4.1260000000000003</v>
      </c>
      <c r="M3490">
        <v>-73.5628277</v>
      </c>
      <c r="N3490">
        <v>42</v>
      </c>
      <c r="O3490">
        <v>1206</v>
      </c>
      <c r="P3490">
        <f t="shared" si="109"/>
        <v>20.100000000000001</v>
      </c>
      <c r="R3490" t="str">
        <f t="shared" si="108"/>
        <v>3488,2,612315,4.125729067,-73.56249787,42,187,4.12565155935135,-73.5625794059459,0.0124842204054303,31778,4.126,-73.5628277,42,1206,20.1</v>
      </c>
    </row>
    <row r="3491" spans="1:18" x14ac:dyDescent="0.25">
      <c r="A3491">
        <v>3489</v>
      </c>
      <c r="B3491">
        <v>3</v>
      </c>
      <c r="C3491">
        <v>612316</v>
      </c>
      <c r="D3491">
        <v>4.1257086919999999</v>
      </c>
      <c r="E3491">
        <v>-73.561760860000007</v>
      </c>
      <c r="F3491">
        <v>32</v>
      </c>
      <c r="G3491">
        <v>187</v>
      </c>
      <c r="H3491">
        <v>4.1256515593513496</v>
      </c>
      <c r="I3491">
        <v>-73.562579405945897</v>
      </c>
      <c r="J3491">
        <v>9.0947170949465694E-2</v>
      </c>
      <c r="K3491">
        <v>31778</v>
      </c>
      <c r="L3491">
        <v>4.1260000000000003</v>
      </c>
      <c r="M3491">
        <v>-73.5628277</v>
      </c>
      <c r="N3491">
        <v>32</v>
      </c>
      <c r="O3491">
        <v>1206</v>
      </c>
      <c r="P3491">
        <f t="shared" si="109"/>
        <v>20.100000000000001</v>
      </c>
      <c r="R3491" t="str">
        <f t="shared" si="108"/>
        <v>3489,3,612316,4.125708692,-73.56176086,32,187,4.12565155935135,-73.5625794059459,0.0909471709494657,31778,4.126,-73.5628277,32,1206,20.1</v>
      </c>
    </row>
    <row r="3492" spans="1:18" x14ac:dyDescent="0.25">
      <c r="A3492">
        <v>3490</v>
      </c>
      <c r="B3492">
        <v>7</v>
      </c>
      <c r="C3492">
        <v>612320</v>
      </c>
      <c r="D3492">
        <v>4.1254342729999998</v>
      </c>
      <c r="E3492">
        <v>-73.562498829999996</v>
      </c>
      <c r="F3492">
        <v>31</v>
      </c>
      <c r="G3492">
        <v>187</v>
      </c>
      <c r="H3492">
        <v>4.1256515593513496</v>
      </c>
      <c r="I3492">
        <v>-73.562579405945897</v>
      </c>
      <c r="J3492">
        <v>2.5744654764509701E-2</v>
      </c>
      <c r="K3492">
        <v>31778</v>
      </c>
      <c r="L3492">
        <v>4.1260000000000003</v>
      </c>
      <c r="M3492">
        <v>-73.5628277</v>
      </c>
      <c r="N3492">
        <v>31</v>
      </c>
      <c r="O3492">
        <v>1206</v>
      </c>
      <c r="P3492">
        <f t="shared" si="109"/>
        <v>20.100000000000001</v>
      </c>
      <c r="R3492" t="str">
        <f t="shared" si="108"/>
        <v>3490,7,612320,4.125434273,-73.56249883,31,187,4.12565155935135,-73.5625794059459,0.0257446547645097,31778,4.126,-73.5628277,31,1206,20.1</v>
      </c>
    </row>
    <row r="3493" spans="1:18" x14ac:dyDescent="0.25">
      <c r="A3493">
        <v>3491</v>
      </c>
      <c r="B3493">
        <v>27</v>
      </c>
      <c r="C3493">
        <v>252013</v>
      </c>
      <c r="D3493">
        <v>4.1316344230000004</v>
      </c>
      <c r="E3493">
        <v>-73.560000079999995</v>
      </c>
      <c r="F3493">
        <v>14</v>
      </c>
      <c r="G3493">
        <v>187</v>
      </c>
      <c r="H3493">
        <v>4.1256515593513496</v>
      </c>
      <c r="I3493">
        <v>-73.562579405945897</v>
      </c>
      <c r="J3493">
        <v>0.72370604291357599</v>
      </c>
      <c r="K3493">
        <v>31778</v>
      </c>
      <c r="L3493">
        <v>4.1260000000000003</v>
      </c>
      <c r="M3493">
        <v>-73.5628277</v>
      </c>
      <c r="N3493">
        <v>14</v>
      </c>
      <c r="O3493">
        <v>1206</v>
      </c>
      <c r="P3493">
        <f t="shared" si="109"/>
        <v>20.100000000000001</v>
      </c>
      <c r="R3493" t="str">
        <f t="shared" si="108"/>
        <v>3491,27,252013,4.131634423,-73.56000008,14,187,4.12565155935135,-73.5625794059459,0.723706042913576,31778,4.126,-73.5628277,14,1206,20.1</v>
      </c>
    </row>
    <row r="3494" spans="1:18" x14ac:dyDescent="0.25">
      <c r="A3494">
        <v>3492</v>
      </c>
      <c r="B3494">
        <v>20</v>
      </c>
      <c r="C3494">
        <v>252035</v>
      </c>
      <c r="D3494">
        <v>4.115797508</v>
      </c>
      <c r="E3494">
        <v>-73.563413760000003</v>
      </c>
      <c r="F3494">
        <v>26</v>
      </c>
      <c r="G3494">
        <v>172</v>
      </c>
      <c r="H3494">
        <v>4.1165039837142796</v>
      </c>
      <c r="I3494">
        <v>-73.5611299882857</v>
      </c>
      <c r="J3494">
        <v>0.26502464671540799</v>
      </c>
      <c r="K3494">
        <v>39418</v>
      </c>
      <c r="L3494">
        <v>4.1159999999999997</v>
      </c>
      <c r="M3494">
        <v>-73.561033199999997</v>
      </c>
      <c r="N3494">
        <v>26</v>
      </c>
      <c r="O3494">
        <v>1454</v>
      </c>
      <c r="P3494">
        <f t="shared" si="109"/>
        <v>24.233333333333334</v>
      </c>
      <c r="R3494" t="str">
        <f t="shared" si="108"/>
        <v>3492,20,252035,4.115797508,-73.56341376,26,172,4.11650398371428,-73.5611299882857,0.265024646715408,39418,4.116,-73.5610332,26,1454,24.2333333333333</v>
      </c>
    </row>
    <row r="3495" spans="1:18" x14ac:dyDescent="0.25">
      <c r="A3495">
        <v>3493</v>
      </c>
      <c r="B3495">
        <v>29</v>
      </c>
      <c r="C3495">
        <v>252044</v>
      </c>
      <c r="D3495">
        <v>4.114892974</v>
      </c>
      <c r="E3495">
        <v>-73.561130270000007</v>
      </c>
      <c r="F3495">
        <v>14</v>
      </c>
      <c r="G3495">
        <v>172</v>
      </c>
      <c r="H3495">
        <v>4.1165039837142796</v>
      </c>
      <c r="I3495">
        <v>-73.5611299882857</v>
      </c>
      <c r="J3495">
        <v>0.17902364003162399</v>
      </c>
      <c r="K3495">
        <v>39418</v>
      </c>
      <c r="L3495">
        <v>4.1159999999999997</v>
      </c>
      <c r="M3495">
        <v>-73.561033199999997</v>
      </c>
      <c r="N3495">
        <v>14</v>
      </c>
      <c r="O3495">
        <v>1454</v>
      </c>
      <c r="P3495">
        <f t="shared" si="109"/>
        <v>24.233333333333334</v>
      </c>
      <c r="R3495" t="str">
        <f t="shared" si="108"/>
        <v>3493,29,252044,4.114892974,-73.56113027,14,172,4.11650398371428,-73.5611299882857,0.179023640031624,39418,4.116,-73.5610332,14,1454,24.2333333333333</v>
      </c>
    </row>
    <row r="3496" spans="1:18" x14ac:dyDescent="0.25">
      <c r="A3496">
        <v>3494</v>
      </c>
      <c r="B3496">
        <v>3</v>
      </c>
      <c r="C3496">
        <v>252066</v>
      </c>
      <c r="D3496">
        <v>4.1163643619999997</v>
      </c>
      <c r="E3496">
        <v>-73.556302590000001</v>
      </c>
      <c r="F3496">
        <v>32</v>
      </c>
      <c r="G3496">
        <v>43</v>
      </c>
      <c r="H3496">
        <v>4.1142791973269199</v>
      </c>
      <c r="I3496">
        <v>-73.557482671538395</v>
      </c>
      <c r="J3496">
        <v>0.266082167303614</v>
      </c>
      <c r="K3496">
        <v>40682</v>
      </c>
      <c r="L3496">
        <v>4.1139999999999999</v>
      </c>
      <c r="M3496">
        <v>-73.557338599999994</v>
      </c>
      <c r="N3496">
        <v>32</v>
      </c>
      <c r="O3496">
        <v>1637</v>
      </c>
      <c r="P3496">
        <f t="shared" si="109"/>
        <v>27.283333333333335</v>
      </c>
      <c r="R3496" t="str">
        <f t="shared" si="108"/>
        <v>3494,3,252066,4.116364362,-73.55630259,32,43,4.11427919732692,-73.5574826715384,0.266082167303614,40682,4.114,-73.5573386,32,1637,27.2833333333333</v>
      </c>
    </row>
    <row r="3497" spans="1:18" x14ac:dyDescent="0.25">
      <c r="A3497">
        <v>3495</v>
      </c>
      <c r="B3497">
        <v>4</v>
      </c>
      <c r="C3497">
        <v>252067</v>
      </c>
      <c r="D3497">
        <v>4.1160711750000001</v>
      </c>
      <c r="E3497">
        <v>-73.555966350000006</v>
      </c>
      <c r="F3497">
        <v>27</v>
      </c>
      <c r="G3497">
        <v>43</v>
      </c>
      <c r="H3497">
        <v>4.1142791973269199</v>
      </c>
      <c r="I3497">
        <v>-73.557482671538395</v>
      </c>
      <c r="J3497">
        <v>0.26057771834613502</v>
      </c>
      <c r="K3497">
        <v>40682</v>
      </c>
      <c r="L3497">
        <v>4.1139999999999999</v>
      </c>
      <c r="M3497">
        <v>-73.557338599999994</v>
      </c>
      <c r="N3497">
        <v>27</v>
      </c>
      <c r="O3497">
        <v>1637</v>
      </c>
      <c r="P3497">
        <f t="shared" si="109"/>
        <v>27.283333333333335</v>
      </c>
      <c r="R3497" t="str">
        <f t="shared" si="108"/>
        <v>3495,4,252067,4.116071175,-73.55596635,27,43,4.11427919732692,-73.5574826715384,0.260577718346135,40682,4.114,-73.5573386,27,1637,27.2833333333333</v>
      </c>
    </row>
    <row r="3498" spans="1:18" x14ac:dyDescent="0.25">
      <c r="A3498">
        <v>3496</v>
      </c>
      <c r="B3498">
        <v>8</v>
      </c>
      <c r="C3498">
        <v>252071</v>
      </c>
      <c r="D3498">
        <v>4.1157793790000001</v>
      </c>
      <c r="E3498">
        <v>-73.557814300000004</v>
      </c>
      <c r="F3498">
        <v>15</v>
      </c>
      <c r="G3498">
        <v>43</v>
      </c>
      <c r="H3498">
        <v>4.1142791973269199</v>
      </c>
      <c r="I3498">
        <v>-73.557482671538395</v>
      </c>
      <c r="J3498">
        <v>0.170712053481614</v>
      </c>
      <c r="K3498">
        <v>40682</v>
      </c>
      <c r="L3498">
        <v>4.1139999999999999</v>
      </c>
      <c r="M3498">
        <v>-73.557338599999994</v>
      </c>
      <c r="N3498">
        <v>15</v>
      </c>
      <c r="O3498">
        <v>1637</v>
      </c>
      <c r="P3498">
        <f t="shared" si="109"/>
        <v>27.283333333333335</v>
      </c>
      <c r="R3498" t="str">
        <f t="shared" si="108"/>
        <v>3496,8,252071,4.115779379,-73.5578143,15,43,4.11427919732692,-73.5574826715384,0.170712053481614,40682,4.114,-73.5573386,15,1637,27.2833333333333</v>
      </c>
    </row>
    <row r="3499" spans="1:18" x14ac:dyDescent="0.25">
      <c r="A3499">
        <v>3497</v>
      </c>
      <c r="B3499">
        <v>20</v>
      </c>
      <c r="C3499">
        <v>252083</v>
      </c>
      <c r="D3499">
        <v>4.1148400509999998</v>
      </c>
      <c r="E3499">
        <v>-73.556763090000004</v>
      </c>
      <c r="F3499">
        <v>42</v>
      </c>
      <c r="G3499">
        <v>43</v>
      </c>
      <c r="H3499">
        <v>4.1142791973269199</v>
      </c>
      <c r="I3499">
        <v>-73.557482671538395</v>
      </c>
      <c r="J3499">
        <v>0.101220809937362</v>
      </c>
      <c r="K3499">
        <v>40682</v>
      </c>
      <c r="L3499">
        <v>4.1139999999999999</v>
      </c>
      <c r="M3499">
        <v>-73.557338599999994</v>
      </c>
      <c r="N3499">
        <v>42</v>
      </c>
      <c r="O3499">
        <v>1637</v>
      </c>
      <c r="P3499">
        <f t="shared" si="109"/>
        <v>27.283333333333335</v>
      </c>
      <c r="R3499" t="str">
        <f t="shared" si="108"/>
        <v>3497,20,252083,4.114840051,-73.55676309,42,43,4.11427919732692,-73.5574826715384,0.101220809937362,40682,4.114,-73.5573386,42,1637,27.2833333333333</v>
      </c>
    </row>
    <row r="3500" spans="1:18" x14ac:dyDescent="0.25">
      <c r="A3500">
        <v>3498</v>
      </c>
      <c r="B3500">
        <v>34</v>
      </c>
      <c r="C3500">
        <v>252097</v>
      </c>
      <c r="D3500">
        <v>4.1133615499999996</v>
      </c>
      <c r="E3500">
        <v>-73.557779060000001</v>
      </c>
      <c r="F3500">
        <v>28</v>
      </c>
      <c r="G3500">
        <v>43</v>
      </c>
      <c r="H3500">
        <v>4.1142791973269199</v>
      </c>
      <c r="I3500">
        <v>-73.557482671538395</v>
      </c>
      <c r="J3500">
        <v>0.107134675320272</v>
      </c>
      <c r="K3500">
        <v>40682</v>
      </c>
      <c r="L3500">
        <v>4.1139999999999999</v>
      </c>
      <c r="M3500">
        <v>-73.557338599999994</v>
      </c>
      <c r="N3500">
        <v>28</v>
      </c>
      <c r="O3500">
        <v>1637</v>
      </c>
      <c r="P3500">
        <f t="shared" si="109"/>
        <v>27.283333333333335</v>
      </c>
      <c r="R3500" t="str">
        <f t="shared" si="108"/>
        <v>3498,34,252097,4.11336155,-73.55777906,28,43,4.11427919732692,-73.5574826715384,0.107134675320272,40682,4.114,-73.5573386,28,1637,27.2833333333333</v>
      </c>
    </row>
    <row r="3501" spans="1:18" x14ac:dyDescent="0.25">
      <c r="A3501">
        <v>3499</v>
      </c>
      <c r="B3501">
        <v>41</v>
      </c>
      <c r="C3501">
        <v>252104</v>
      </c>
      <c r="D3501">
        <v>4.1124954330000003</v>
      </c>
      <c r="E3501">
        <v>-73.556900240000004</v>
      </c>
      <c r="F3501">
        <v>21</v>
      </c>
      <c r="G3501">
        <v>43</v>
      </c>
      <c r="H3501">
        <v>4.1142791973269199</v>
      </c>
      <c r="I3501">
        <v>-73.557482671538395</v>
      </c>
      <c r="J3501">
        <v>0.20846835118983401</v>
      </c>
      <c r="K3501">
        <v>40682</v>
      </c>
      <c r="L3501">
        <v>4.1139999999999999</v>
      </c>
      <c r="M3501">
        <v>-73.557338599999994</v>
      </c>
      <c r="N3501">
        <v>21</v>
      </c>
      <c r="O3501">
        <v>1637</v>
      </c>
      <c r="P3501">
        <f t="shared" si="109"/>
        <v>27.283333333333335</v>
      </c>
      <c r="R3501" t="str">
        <f t="shared" si="108"/>
        <v>3499,41,252104,4.112495433,-73.55690024,21,43,4.11427919732692,-73.5574826715384,0.208468351189834,40682,4.114,-73.5573386,21,1637,27.2833333333333</v>
      </c>
    </row>
    <row r="3502" spans="1:18" x14ac:dyDescent="0.25">
      <c r="A3502">
        <v>3500</v>
      </c>
      <c r="B3502">
        <v>7</v>
      </c>
      <c r="C3502">
        <v>609053</v>
      </c>
      <c r="D3502">
        <v>4.1422132999999999</v>
      </c>
      <c r="E3502">
        <v>-73.618504700000003</v>
      </c>
      <c r="F3502">
        <v>43</v>
      </c>
      <c r="G3502">
        <v>111</v>
      </c>
      <c r="H3502">
        <v>4.1423698820540498</v>
      </c>
      <c r="I3502">
        <v>-73.617488080000001</v>
      </c>
      <c r="J3502">
        <v>0.11401250264132901</v>
      </c>
      <c r="K3502">
        <v>18730</v>
      </c>
      <c r="L3502">
        <v>4.1420000000000003</v>
      </c>
      <c r="M3502">
        <v>-73.617454100000003</v>
      </c>
      <c r="N3502">
        <v>43</v>
      </c>
      <c r="O3502">
        <v>476</v>
      </c>
      <c r="P3502">
        <f t="shared" si="109"/>
        <v>7.9333333333333336</v>
      </c>
      <c r="R3502" t="str">
        <f t="shared" si="108"/>
        <v>3500,7,609053,4.1422133,-73.6185047,43,111,4.14236988205405,-73.61748808,0.114012502641329,18730,4.142,-73.6174541,43,476,7.93333333333333</v>
      </c>
    </row>
    <row r="3503" spans="1:18" x14ac:dyDescent="0.25">
      <c r="A3503">
        <v>3501</v>
      </c>
      <c r="B3503">
        <v>2</v>
      </c>
      <c r="C3503">
        <v>609124</v>
      </c>
      <c r="D3503">
        <v>4.1395972199999997</v>
      </c>
      <c r="E3503">
        <v>-73.610376619999997</v>
      </c>
      <c r="F3503">
        <v>68</v>
      </c>
      <c r="G3503">
        <v>131</v>
      </c>
      <c r="H3503">
        <v>4.1419462591818101</v>
      </c>
      <c r="I3503">
        <v>-73.612015219454506</v>
      </c>
      <c r="J3503">
        <v>0.31800027258718599</v>
      </c>
      <c r="K3503">
        <v>18452</v>
      </c>
      <c r="L3503">
        <v>4.1420000000000003</v>
      </c>
      <c r="M3503">
        <v>-73.612037000000001</v>
      </c>
      <c r="N3503">
        <v>68</v>
      </c>
      <c r="O3503">
        <v>594</v>
      </c>
      <c r="P3503">
        <f t="shared" si="109"/>
        <v>9.9</v>
      </c>
      <c r="R3503" t="str">
        <f t="shared" si="108"/>
        <v>3501,2,609124,4.13959722,-73.61037662,68,131,4.14194625918181,-73.6120152194545,0.318000272587186,18452,4.142,-73.612037,68,594,9.9</v>
      </c>
    </row>
    <row r="3504" spans="1:18" x14ac:dyDescent="0.25">
      <c r="A3504">
        <v>3502</v>
      </c>
      <c r="B3504">
        <v>14</v>
      </c>
      <c r="C3504">
        <v>609135</v>
      </c>
      <c r="D3504">
        <v>4.1381566459999997</v>
      </c>
      <c r="E3504">
        <v>-73.610558580000003</v>
      </c>
      <c r="F3504">
        <v>80</v>
      </c>
      <c r="G3504">
        <v>198</v>
      </c>
      <c r="H3504">
        <v>4.1361474646976699</v>
      </c>
      <c r="I3504">
        <v>-73.609553983023204</v>
      </c>
      <c r="J3504">
        <v>0.24949436305032699</v>
      </c>
      <c r="K3504">
        <v>23612</v>
      </c>
      <c r="L3504">
        <v>4.1360000000000001</v>
      </c>
      <c r="M3504">
        <v>-73.609600999999998</v>
      </c>
      <c r="N3504">
        <v>80</v>
      </c>
      <c r="O3504">
        <v>758</v>
      </c>
      <c r="P3504">
        <f t="shared" si="109"/>
        <v>12.633333333333333</v>
      </c>
      <c r="R3504" t="str">
        <f t="shared" si="108"/>
        <v>3502,14,609135,4.138156646,-73.61055858,80,198,4.13614746469767,-73.6095539830232,0.249494363050327,23612,4.136,-73.609601,80,758,12.6333333333333</v>
      </c>
    </row>
    <row r="3505" spans="1:18" x14ac:dyDescent="0.25">
      <c r="A3505">
        <v>3503</v>
      </c>
      <c r="B3505">
        <v>23</v>
      </c>
      <c r="C3505">
        <v>103552</v>
      </c>
      <c r="D3505">
        <v>4.1395711239999997</v>
      </c>
      <c r="E3505">
        <v>-73.609830000000002</v>
      </c>
      <c r="F3505">
        <v>30</v>
      </c>
      <c r="G3505">
        <v>99</v>
      </c>
      <c r="H3505">
        <v>4.1407567867499999</v>
      </c>
      <c r="I3505">
        <v>-73.607511809166596</v>
      </c>
      <c r="J3505">
        <v>0.28874987068034003</v>
      </c>
      <c r="K3505">
        <v>19153</v>
      </c>
      <c r="L3505">
        <v>4.141</v>
      </c>
      <c r="M3505">
        <v>-73.607600500000004</v>
      </c>
      <c r="N3505">
        <v>30</v>
      </c>
      <c r="O3505">
        <v>718</v>
      </c>
      <c r="P3505">
        <f t="shared" si="109"/>
        <v>11.966666666666667</v>
      </c>
      <c r="R3505" t="str">
        <f t="shared" si="108"/>
        <v>3503,23,103552,4.139571124,-73.60983,30,99,4.14075678675,-73.6075118091666,0.28874987068034,19153,4.141,-73.6076005,30,718,11.9666666666667</v>
      </c>
    </row>
    <row r="3506" spans="1:18" x14ac:dyDescent="0.25">
      <c r="A3506">
        <v>3504</v>
      </c>
      <c r="B3506">
        <v>14</v>
      </c>
      <c r="C3506">
        <v>609166</v>
      </c>
      <c r="D3506">
        <v>4.1378675109999996</v>
      </c>
      <c r="E3506">
        <v>-73.614231380000007</v>
      </c>
      <c r="F3506">
        <v>46</v>
      </c>
      <c r="G3506">
        <v>179</v>
      </c>
      <c r="H3506">
        <v>4.1373313622500003</v>
      </c>
      <c r="I3506">
        <v>-73.612859223125</v>
      </c>
      <c r="J3506">
        <v>0.16333759539329701</v>
      </c>
      <c r="K3506">
        <v>22933</v>
      </c>
      <c r="L3506">
        <v>4.1369999999999996</v>
      </c>
      <c r="M3506">
        <v>-73.612864299999998</v>
      </c>
      <c r="N3506">
        <v>46</v>
      </c>
      <c r="O3506">
        <v>661</v>
      </c>
      <c r="P3506">
        <f t="shared" si="109"/>
        <v>11.016666666666667</v>
      </c>
      <c r="R3506" t="str">
        <f t="shared" si="108"/>
        <v>3504,14,609166,4.137867511,-73.61423138,46,179,4.13733136225,-73.612859223125,0.163337595393297,22933,4.137,-73.6128643,46,661,11.0166666666667</v>
      </c>
    </row>
    <row r="3507" spans="1:18" x14ac:dyDescent="0.25">
      <c r="A3507">
        <v>3505</v>
      </c>
      <c r="B3507">
        <v>20</v>
      </c>
      <c r="C3507">
        <v>103570</v>
      </c>
      <c r="D3507">
        <v>4.1363660409999996</v>
      </c>
      <c r="E3507">
        <v>-73.620979750000004</v>
      </c>
      <c r="F3507">
        <v>13</v>
      </c>
      <c r="G3507">
        <v>21</v>
      </c>
      <c r="H3507">
        <v>4.1340516367618996</v>
      </c>
      <c r="I3507">
        <v>-73.620160465476104</v>
      </c>
      <c r="J3507">
        <v>0.27274829535230499</v>
      </c>
      <c r="K3507">
        <v>25019</v>
      </c>
      <c r="L3507">
        <v>4.1340000000000003</v>
      </c>
      <c r="M3507">
        <v>-73.620181000000002</v>
      </c>
      <c r="N3507">
        <v>13</v>
      </c>
      <c r="O3507">
        <v>579</v>
      </c>
      <c r="P3507">
        <f t="shared" si="109"/>
        <v>9.65</v>
      </c>
      <c r="R3507" t="str">
        <f t="shared" si="108"/>
        <v>3505,20,103570,4.136366041,-73.62097975,13,21,4.1340516367619,-73.6201604654761,0.272748295352305,25019,4.134,-73.620181,13,579,9.65</v>
      </c>
    </row>
    <row r="3508" spans="1:18" x14ac:dyDescent="0.25">
      <c r="A3508">
        <v>3506</v>
      </c>
      <c r="B3508">
        <v>2</v>
      </c>
      <c r="C3508">
        <v>609228</v>
      </c>
      <c r="D3508">
        <v>4.1382287409999998</v>
      </c>
      <c r="E3508">
        <v>-73.615388839999994</v>
      </c>
      <c r="F3508">
        <v>52</v>
      </c>
      <c r="G3508">
        <v>25</v>
      </c>
      <c r="H3508">
        <v>4.1392743989428498</v>
      </c>
      <c r="I3508">
        <v>-73.615693932571403</v>
      </c>
      <c r="J3508">
        <v>0.121019134701531</v>
      </c>
      <c r="K3508">
        <v>20905</v>
      </c>
      <c r="L3508">
        <v>4.1390000000000002</v>
      </c>
      <c r="M3508">
        <v>-73.615505499999998</v>
      </c>
      <c r="N3508">
        <v>52</v>
      </c>
      <c r="O3508">
        <v>600</v>
      </c>
      <c r="P3508">
        <f t="shared" si="109"/>
        <v>10</v>
      </c>
      <c r="R3508" t="str">
        <f t="shared" si="108"/>
        <v>3506,2,609228,4.138228741,-73.61538884,52,25,4.13927439894285,-73.6156939325714,0.121019134701531,20905,4.139,-73.6155055,52,600,10</v>
      </c>
    </row>
    <row r="3509" spans="1:18" x14ac:dyDescent="0.25">
      <c r="A3509">
        <v>3507</v>
      </c>
      <c r="B3509">
        <v>6</v>
      </c>
      <c r="C3509">
        <v>609252</v>
      </c>
      <c r="D3509">
        <v>4.135964306</v>
      </c>
      <c r="E3509">
        <v>-73.613382380000004</v>
      </c>
      <c r="F3509">
        <v>51</v>
      </c>
      <c r="G3509">
        <v>179</v>
      </c>
      <c r="H3509">
        <v>4.1373313622500003</v>
      </c>
      <c r="I3509">
        <v>-73.612859223125</v>
      </c>
      <c r="J3509">
        <v>0.16260424669699</v>
      </c>
      <c r="K3509">
        <v>22933</v>
      </c>
      <c r="L3509">
        <v>4.1369999999999996</v>
      </c>
      <c r="M3509">
        <v>-73.612864299999998</v>
      </c>
      <c r="N3509">
        <v>51</v>
      </c>
      <c r="O3509">
        <v>661</v>
      </c>
      <c r="P3509">
        <f t="shared" si="109"/>
        <v>11.016666666666667</v>
      </c>
      <c r="R3509" t="str">
        <f t="shared" si="108"/>
        <v>3507,6,609252,4.135964306,-73.61338238,51,179,4.13733136225,-73.612859223125,0.16260424669699,22933,4.137,-73.6128643,51,661,11.0166666666667</v>
      </c>
    </row>
    <row r="3510" spans="1:18" x14ac:dyDescent="0.25">
      <c r="A3510">
        <v>3508</v>
      </c>
      <c r="B3510">
        <v>7</v>
      </c>
      <c r="C3510">
        <v>609253</v>
      </c>
      <c r="D3510">
        <v>4.1360321759999996</v>
      </c>
      <c r="E3510">
        <v>-73.613619439999994</v>
      </c>
      <c r="F3510">
        <v>27</v>
      </c>
      <c r="G3510">
        <v>179</v>
      </c>
      <c r="H3510">
        <v>4.1373313622500003</v>
      </c>
      <c r="I3510">
        <v>-73.612859223125</v>
      </c>
      <c r="J3510">
        <v>0.167161400961085</v>
      </c>
      <c r="K3510">
        <v>22933</v>
      </c>
      <c r="L3510">
        <v>4.1369999999999996</v>
      </c>
      <c r="M3510">
        <v>-73.612864299999998</v>
      </c>
      <c r="N3510">
        <v>27</v>
      </c>
      <c r="O3510">
        <v>661</v>
      </c>
      <c r="P3510">
        <f t="shared" si="109"/>
        <v>11.016666666666667</v>
      </c>
      <c r="R3510" t="str">
        <f t="shared" si="108"/>
        <v>3508,7,609253,4.136032176,-73.61361944,27,179,4.13733136225,-73.612859223125,0.167161400961085,22933,4.137,-73.6128643,27,661,11.0166666666667</v>
      </c>
    </row>
    <row r="3511" spans="1:18" x14ac:dyDescent="0.25">
      <c r="A3511">
        <v>3509</v>
      </c>
      <c r="B3511">
        <v>15</v>
      </c>
      <c r="C3511">
        <v>609327</v>
      </c>
      <c r="D3511">
        <v>4.1350063620000004</v>
      </c>
      <c r="E3511">
        <v>-73.605063139999999</v>
      </c>
      <c r="F3511">
        <v>21</v>
      </c>
      <c r="G3511">
        <v>46</v>
      </c>
      <c r="H3511">
        <v>4.1355589751470498</v>
      </c>
      <c r="I3511">
        <v>-73.6064844582353</v>
      </c>
      <c r="J3511">
        <v>0.16907903759769999</v>
      </c>
      <c r="K3511">
        <v>23503</v>
      </c>
      <c r="L3511">
        <v>4.1360000000000001</v>
      </c>
      <c r="M3511">
        <v>-73.606149400000007</v>
      </c>
      <c r="N3511">
        <v>21</v>
      </c>
      <c r="O3511">
        <v>792</v>
      </c>
      <c r="P3511">
        <f t="shared" si="109"/>
        <v>13.2</v>
      </c>
      <c r="R3511" t="str">
        <f t="shared" si="108"/>
        <v>3509,15,609327,4.135006362,-73.60506314,21,46,4.13555897514705,-73.6064844582353,0.1690790375977,23503,4.136,-73.6061494,21,792,13.2</v>
      </c>
    </row>
    <row r="3512" spans="1:18" x14ac:dyDescent="0.25">
      <c r="A3512">
        <v>3510</v>
      </c>
      <c r="B3512">
        <v>33</v>
      </c>
      <c r="C3512">
        <v>111268</v>
      </c>
      <c r="D3512">
        <v>4.1363848540000001</v>
      </c>
      <c r="E3512">
        <v>-73.605114459999996</v>
      </c>
      <c r="F3512">
        <v>21</v>
      </c>
      <c r="G3512">
        <v>46</v>
      </c>
      <c r="H3512">
        <v>4.1355589751470498</v>
      </c>
      <c r="I3512">
        <v>-73.6064844582353</v>
      </c>
      <c r="J3512">
        <v>0.17742500835542899</v>
      </c>
      <c r="K3512">
        <v>23503</v>
      </c>
      <c r="L3512">
        <v>4.1360000000000001</v>
      </c>
      <c r="M3512">
        <v>-73.606149400000007</v>
      </c>
      <c r="N3512">
        <v>21</v>
      </c>
      <c r="O3512">
        <v>792</v>
      </c>
      <c r="P3512">
        <f t="shared" si="109"/>
        <v>13.2</v>
      </c>
      <c r="R3512" t="str">
        <f t="shared" si="108"/>
        <v>3510,33,111268,4.136384854,-73.60511446,21,46,4.13555897514705,-73.6064844582353,0.177425008355429,23503,4.136,-73.6061494,21,792,13.2</v>
      </c>
    </row>
    <row r="3513" spans="1:18" x14ac:dyDescent="0.25">
      <c r="A3513">
        <v>3511</v>
      </c>
      <c r="B3513">
        <v>35</v>
      </c>
      <c r="C3513">
        <v>111270</v>
      </c>
      <c r="D3513">
        <v>4.1360652949999999</v>
      </c>
      <c r="E3513">
        <v>-73.604470239999998</v>
      </c>
      <c r="F3513">
        <v>20</v>
      </c>
      <c r="G3513">
        <v>46</v>
      </c>
      <c r="H3513">
        <v>4.1355589751470498</v>
      </c>
      <c r="I3513">
        <v>-73.6064844582353</v>
      </c>
      <c r="J3513">
        <v>0.230228395992888</v>
      </c>
      <c r="K3513">
        <v>23503</v>
      </c>
      <c r="L3513">
        <v>4.1360000000000001</v>
      </c>
      <c r="M3513">
        <v>-73.606149400000007</v>
      </c>
      <c r="N3513">
        <v>20</v>
      </c>
      <c r="O3513">
        <v>792</v>
      </c>
      <c r="P3513">
        <f t="shared" si="109"/>
        <v>13.2</v>
      </c>
      <c r="R3513" t="str">
        <f t="shared" si="108"/>
        <v>3511,35,111270,4.136065295,-73.60447024,20,46,4.13555897514705,-73.6064844582353,0.230228395992888,23503,4.136,-73.6061494,20,792,13.2</v>
      </c>
    </row>
    <row r="3514" spans="1:18" x14ac:dyDescent="0.25">
      <c r="A3514">
        <v>3512</v>
      </c>
      <c r="B3514">
        <v>4</v>
      </c>
      <c r="C3514">
        <v>609355</v>
      </c>
      <c r="D3514">
        <v>4.1365503749999997</v>
      </c>
      <c r="E3514">
        <v>-73.607378120000007</v>
      </c>
      <c r="F3514">
        <v>33</v>
      </c>
      <c r="G3514">
        <v>46</v>
      </c>
      <c r="H3514">
        <v>4.1355589751470498</v>
      </c>
      <c r="I3514">
        <v>-73.6064844582353</v>
      </c>
      <c r="J3514">
        <v>0.148149012022815</v>
      </c>
      <c r="K3514">
        <v>23503</v>
      </c>
      <c r="L3514">
        <v>4.1360000000000001</v>
      </c>
      <c r="M3514">
        <v>-73.606149400000007</v>
      </c>
      <c r="N3514">
        <v>33</v>
      </c>
      <c r="O3514">
        <v>792</v>
      </c>
      <c r="P3514">
        <f t="shared" si="109"/>
        <v>13.2</v>
      </c>
      <c r="R3514" t="str">
        <f t="shared" si="108"/>
        <v>3512,4,609355,4.136550375,-73.60737812,33,46,4.13555897514705,-73.6064844582353,0.148149012022815,23503,4.136,-73.6061494,33,792,13.2</v>
      </c>
    </row>
    <row r="3515" spans="1:18" x14ac:dyDescent="0.25">
      <c r="A3515">
        <v>3513</v>
      </c>
      <c r="B3515">
        <v>41</v>
      </c>
      <c r="C3515">
        <v>103544</v>
      </c>
      <c r="D3515">
        <v>4.1310992090000003</v>
      </c>
      <c r="E3515">
        <v>-73.620428829999994</v>
      </c>
      <c r="F3515">
        <v>39</v>
      </c>
      <c r="G3515">
        <v>184</v>
      </c>
      <c r="H3515">
        <v>4.1310004190344802</v>
      </c>
      <c r="I3515">
        <v>-73.621011487931</v>
      </c>
      <c r="J3515">
        <v>6.5506152287516495E-2</v>
      </c>
      <c r="K3515">
        <v>27876</v>
      </c>
      <c r="L3515">
        <v>4.1310000000000002</v>
      </c>
      <c r="M3515">
        <v>-73.621049900000003</v>
      </c>
      <c r="N3515">
        <v>39</v>
      </c>
      <c r="O3515">
        <v>608</v>
      </c>
      <c r="P3515">
        <f t="shared" si="109"/>
        <v>10.133333333333333</v>
      </c>
      <c r="R3515" t="str">
        <f t="shared" si="108"/>
        <v>3513,41,103544,4.131099209,-73.62042883,39,184,4.13100041903448,-73.621011487931,0.0655061522875165,27876,4.131,-73.6210499,39,608,10.1333333333333</v>
      </c>
    </row>
    <row r="3516" spans="1:18" x14ac:dyDescent="0.25">
      <c r="A3516">
        <v>3514</v>
      </c>
      <c r="B3516">
        <v>13</v>
      </c>
      <c r="C3516">
        <v>103539</v>
      </c>
      <c r="D3516">
        <v>4.1322730820000002</v>
      </c>
      <c r="E3516">
        <v>-73.622049610000005</v>
      </c>
      <c r="F3516">
        <v>16</v>
      </c>
      <c r="G3516">
        <v>184</v>
      </c>
      <c r="H3516">
        <v>4.1310004190344802</v>
      </c>
      <c r="I3516">
        <v>-73.621011487931</v>
      </c>
      <c r="J3516">
        <v>0.18231883192190801</v>
      </c>
      <c r="K3516">
        <v>27876</v>
      </c>
      <c r="L3516">
        <v>4.1310000000000002</v>
      </c>
      <c r="M3516">
        <v>-73.621049900000003</v>
      </c>
      <c r="N3516">
        <v>16</v>
      </c>
      <c r="O3516">
        <v>608</v>
      </c>
      <c r="P3516">
        <f t="shared" si="109"/>
        <v>10.133333333333333</v>
      </c>
      <c r="R3516" t="str">
        <f t="shared" si="108"/>
        <v>3514,13,103539,4.132273082,-73.62204961,16,184,4.13100041903448,-73.621011487931,0.182318831921908,27876,4.131,-73.6210499,16,608,10.1333333333333</v>
      </c>
    </row>
    <row r="3517" spans="1:18" x14ac:dyDescent="0.25">
      <c r="A3517">
        <v>3515</v>
      </c>
      <c r="B3517">
        <v>5</v>
      </c>
      <c r="C3517">
        <v>609406</v>
      </c>
      <c r="D3517">
        <v>4.1344541039999996</v>
      </c>
      <c r="E3517">
        <v>-73.621273919999993</v>
      </c>
      <c r="F3517">
        <v>33</v>
      </c>
      <c r="G3517">
        <v>21</v>
      </c>
      <c r="H3517">
        <v>4.1340516367618996</v>
      </c>
      <c r="I3517">
        <v>-73.620160465476104</v>
      </c>
      <c r="J3517">
        <v>0.131264918604029</v>
      </c>
      <c r="K3517">
        <v>25019</v>
      </c>
      <c r="L3517">
        <v>4.1340000000000003</v>
      </c>
      <c r="M3517">
        <v>-73.620181000000002</v>
      </c>
      <c r="N3517">
        <v>33</v>
      </c>
      <c r="O3517">
        <v>579</v>
      </c>
      <c r="P3517">
        <f t="shared" si="109"/>
        <v>9.65</v>
      </c>
      <c r="R3517" t="str">
        <f t="shared" si="108"/>
        <v>3515,5,609406,4.134454104,-73.62127392,33,21,4.1340516367619,-73.6201604654761,0.131264918604029,25019,4.134,-73.620181,33,579,9.65</v>
      </c>
    </row>
    <row r="3518" spans="1:18" x14ac:dyDescent="0.25">
      <c r="A3518">
        <v>3516</v>
      </c>
      <c r="B3518">
        <v>1</v>
      </c>
      <c r="C3518">
        <v>609440</v>
      </c>
      <c r="D3518">
        <v>4.1331992340000001</v>
      </c>
      <c r="E3518">
        <v>-73.621099970000003</v>
      </c>
      <c r="F3518">
        <v>37</v>
      </c>
      <c r="G3518">
        <v>21</v>
      </c>
      <c r="H3518">
        <v>4.1340516367618996</v>
      </c>
      <c r="I3518">
        <v>-73.620160465476104</v>
      </c>
      <c r="J3518">
        <v>0.140768499405344</v>
      </c>
      <c r="K3518">
        <v>25019</v>
      </c>
      <c r="L3518">
        <v>4.1340000000000003</v>
      </c>
      <c r="M3518">
        <v>-73.620181000000002</v>
      </c>
      <c r="N3518">
        <v>37</v>
      </c>
      <c r="O3518">
        <v>579</v>
      </c>
      <c r="P3518">
        <f t="shared" si="109"/>
        <v>9.65</v>
      </c>
      <c r="R3518" t="str">
        <f t="shared" si="108"/>
        <v>3516,1,609440,4.133199234,-73.62109997,37,21,4.1340516367619,-73.6201604654761,0.140768499405344,25019,4.134,-73.620181,37,579,9.65</v>
      </c>
    </row>
    <row r="3519" spans="1:18" x14ac:dyDescent="0.25">
      <c r="A3519">
        <v>3517</v>
      </c>
      <c r="B3519">
        <v>18</v>
      </c>
      <c r="C3519">
        <v>609482</v>
      </c>
      <c r="D3519">
        <v>4.1328145080000001</v>
      </c>
      <c r="E3519">
        <v>-73.612334649999994</v>
      </c>
      <c r="F3519">
        <v>51</v>
      </c>
      <c r="G3519">
        <v>68</v>
      </c>
      <c r="H3519">
        <v>4.1341443167837797</v>
      </c>
      <c r="I3519">
        <v>-73.612267937297304</v>
      </c>
      <c r="J3519">
        <v>0.147960026164659</v>
      </c>
      <c r="K3519">
        <v>25194</v>
      </c>
      <c r="L3519">
        <v>4.1340000000000003</v>
      </c>
      <c r="M3519">
        <v>-73.612256400000007</v>
      </c>
      <c r="N3519">
        <v>51</v>
      </c>
      <c r="O3519">
        <v>747</v>
      </c>
      <c r="P3519">
        <f t="shared" si="109"/>
        <v>12.45</v>
      </c>
      <c r="R3519" t="str">
        <f t="shared" si="108"/>
        <v>3517,18,609482,4.132814508,-73.61233465,51,68,4.13414431678378,-73.6122679372973,0.147960026164659,25194,4.134,-73.6122564,51,747,12.45</v>
      </c>
    </row>
    <row r="3520" spans="1:18" x14ac:dyDescent="0.25">
      <c r="A3520">
        <v>3518</v>
      </c>
      <c r="B3520">
        <v>13</v>
      </c>
      <c r="C3520">
        <v>609522</v>
      </c>
      <c r="D3520">
        <v>4.1286307740000003</v>
      </c>
      <c r="E3520">
        <v>-73.619873119999994</v>
      </c>
      <c r="F3520">
        <v>63</v>
      </c>
      <c r="G3520">
        <v>119</v>
      </c>
      <c r="H3520">
        <v>4.1296560587096698</v>
      </c>
      <c r="I3520">
        <v>-73.618758950967703</v>
      </c>
      <c r="J3520">
        <v>0.16802121705718601</v>
      </c>
      <c r="K3520">
        <v>28430</v>
      </c>
      <c r="L3520">
        <v>4.13</v>
      </c>
      <c r="M3520">
        <v>-73.618720199999998</v>
      </c>
      <c r="N3520">
        <v>63</v>
      </c>
      <c r="O3520">
        <v>588</v>
      </c>
      <c r="P3520">
        <f t="shared" si="109"/>
        <v>9.8000000000000007</v>
      </c>
      <c r="R3520" t="str">
        <f t="shared" si="108"/>
        <v>3518,13,609522,4.128630774,-73.61987312,63,119,4.12965605870967,-73.6187589509677,0.168021217057186,28430,4.13,-73.6187202,63,588,9.8</v>
      </c>
    </row>
    <row r="3521" spans="1:18" x14ac:dyDescent="0.25">
      <c r="A3521">
        <v>3519</v>
      </c>
      <c r="B3521">
        <v>18</v>
      </c>
      <c r="C3521">
        <v>609526</v>
      </c>
      <c r="D3521">
        <v>4.1277564570000003</v>
      </c>
      <c r="E3521">
        <v>-73.619381759999996</v>
      </c>
      <c r="F3521">
        <v>23</v>
      </c>
      <c r="G3521">
        <v>119</v>
      </c>
      <c r="H3521">
        <v>4.1296560587096698</v>
      </c>
      <c r="I3521">
        <v>-73.618758950967703</v>
      </c>
      <c r="J3521">
        <v>0.22209368200325</v>
      </c>
      <c r="K3521">
        <v>28430</v>
      </c>
      <c r="L3521">
        <v>4.13</v>
      </c>
      <c r="M3521">
        <v>-73.618720199999998</v>
      </c>
      <c r="N3521">
        <v>23</v>
      </c>
      <c r="O3521">
        <v>588</v>
      </c>
      <c r="P3521">
        <f t="shared" si="109"/>
        <v>9.8000000000000007</v>
      </c>
      <c r="R3521" t="str">
        <f t="shared" si="108"/>
        <v>3519,18,609526,4.127756457,-73.61938176,23,119,4.12965605870967,-73.6187589509677,0.22209368200325,28430,4.13,-73.6187202,23,588,9.8</v>
      </c>
    </row>
    <row r="3522" spans="1:18" x14ac:dyDescent="0.25">
      <c r="A3522">
        <v>3520</v>
      </c>
      <c r="B3522">
        <v>16</v>
      </c>
      <c r="C3522">
        <v>609548</v>
      </c>
      <c r="D3522">
        <v>4.130227616</v>
      </c>
      <c r="E3522">
        <v>-73.617219539999994</v>
      </c>
      <c r="F3522">
        <v>22</v>
      </c>
      <c r="G3522">
        <v>119</v>
      </c>
      <c r="H3522">
        <v>4.1296560587096698</v>
      </c>
      <c r="I3522">
        <v>-73.618758950967703</v>
      </c>
      <c r="J3522">
        <v>0.18206121223781399</v>
      </c>
      <c r="K3522">
        <v>28430</v>
      </c>
      <c r="L3522">
        <v>4.13</v>
      </c>
      <c r="M3522">
        <v>-73.618720199999998</v>
      </c>
      <c r="N3522">
        <v>22</v>
      </c>
      <c r="O3522">
        <v>588</v>
      </c>
      <c r="P3522">
        <f t="shared" si="109"/>
        <v>9.8000000000000007</v>
      </c>
      <c r="R3522" t="str">
        <f t="shared" ref="R3522:R3585" si="110">+_xlfn.TEXTJOIN(",",TRUE,A3522:P3522)</f>
        <v>3520,16,609548,4.130227616,-73.61721954,22,119,4.12965605870967,-73.6187589509677,0.182061212237814,28430,4.13,-73.6187202,22,588,9.8</v>
      </c>
    </row>
    <row r="3523" spans="1:18" x14ac:dyDescent="0.25">
      <c r="A3523">
        <v>3521</v>
      </c>
      <c r="B3523">
        <v>6</v>
      </c>
      <c r="C3523">
        <v>609561</v>
      </c>
      <c r="D3523">
        <v>4.1274247700000002</v>
      </c>
      <c r="E3523">
        <v>-73.617499530000003</v>
      </c>
      <c r="F3523">
        <v>36</v>
      </c>
      <c r="G3523">
        <v>57</v>
      </c>
      <c r="H3523">
        <v>4.1281348695312499</v>
      </c>
      <c r="I3523">
        <v>-73.616910924999999</v>
      </c>
      <c r="J3523">
        <v>0.10238610544799701</v>
      </c>
      <c r="K3523">
        <v>30144</v>
      </c>
      <c r="L3523">
        <v>4.1280000000000001</v>
      </c>
      <c r="M3523">
        <v>-73.616886300000004</v>
      </c>
      <c r="N3523">
        <v>36</v>
      </c>
      <c r="O3523">
        <v>656</v>
      </c>
      <c r="P3523">
        <f t="shared" ref="P3523:P3586" si="111">+O3523/60</f>
        <v>10.933333333333334</v>
      </c>
      <c r="R3523" t="str">
        <f t="shared" si="110"/>
        <v>3521,6,609561,4.12742477,-73.61749953,36,57,4.12813486953125,-73.616910925,0.102386105447997,30144,4.128,-73.6168863,36,656,10.9333333333333</v>
      </c>
    </row>
    <row r="3524" spans="1:18" x14ac:dyDescent="0.25">
      <c r="A3524">
        <v>3522</v>
      </c>
      <c r="B3524">
        <v>9</v>
      </c>
      <c r="C3524">
        <v>609564</v>
      </c>
      <c r="D3524">
        <v>4.1269440150000003</v>
      </c>
      <c r="E3524">
        <v>-73.616914219999998</v>
      </c>
      <c r="F3524">
        <v>80</v>
      </c>
      <c r="G3524">
        <v>57</v>
      </c>
      <c r="H3524">
        <v>4.1281348695312499</v>
      </c>
      <c r="I3524">
        <v>-73.616910924999999</v>
      </c>
      <c r="J3524">
        <v>0.13233434885548301</v>
      </c>
      <c r="K3524">
        <v>30144</v>
      </c>
      <c r="L3524">
        <v>4.1280000000000001</v>
      </c>
      <c r="M3524">
        <v>-73.616886300000004</v>
      </c>
      <c r="N3524">
        <v>80</v>
      </c>
      <c r="O3524">
        <v>656</v>
      </c>
      <c r="P3524">
        <f t="shared" si="111"/>
        <v>10.933333333333334</v>
      </c>
      <c r="R3524" t="str">
        <f t="shared" si="110"/>
        <v>3522,9,609564,4.126944015,-73.61691422,80,57,4.12813486953125,-73.616910925,0.132334348855483,30144,4.128,-73.6168863,80,656,10.9333333333333</v>
      </c>
    </row>
    <row r="3525" spans="1:18" x14ac:dyDescent="0.25">
      <c r="A3525">
        <v>3523</v>
      </c>
      <c r="B3525">
        <v>11</v>
      </c>
      <c r="C3525">
        <v>609566</v>
      </c>
      <c r="D3525">
        <v>4.1263447769999999</v>
      </c>
      <c r="E3525">
        <v>-73.617156489999999</v>
      </c>
      <c r="F3525">
        <v>37</v>
      </c>
      <c r="G3525">
        <v>57</v>
      </c>
      <c r="H3525">
        <v>4.1281348695312499</v>
      </c>
      <c r="I3525">
        <v>-73.616910924999999</v>
      </c>
      <c r="J3525">
        <v>0.20077762110969</v>
      </c>
      <c r="K3525">
        <v>30144</v>
      </c>
      <c r="L3525">
        <v>4.1280000000000001</v>
      </c>
      <c r="M3525">
        <v>-73.616886300000004</v>
      </c>
      <c r="N3525">
        <v>37</v>
      </c>
      <c r="O3525">
        <v>656</v>
      </c>
      <c r="P3525">
        <f t="shared" si="111"/>
        <v>10.933333333333334</v>
      </c>
      <c r="R3525" t="str">
        <f t="shared" si="110"/>
        <v>3523,11,609566,4.126344777,-73.61715649,37,57,4.12813486953125,-73.616910925,0.20077762110969,30144,4.128,-73.6168863,37,656,10.9333333333333</v>
      </c>
    </row>
    <row r="3526" spans="1:18" x14ac:dyDescent="0.25">
      <c r="A3526">
        <v>3524</v>
      </c>
      <c r="B3526">
        <v>13</v>
      </c>
      <c r="C3526">
        <v>609568</v>
      </c>
      <c r="D3526">
        <v>4.1267715770000004</v>
      </c>
      <c r="E3526">
        <v>-73.618285130000004</v>
      </c>
      <c r="F3526">
        <v>22</v>
      </c>
      <c r="G3526">
        <v>57</v>
      </c>
      <c r="H3526">
        <v>4.1281348695312499</v>
      </c>
      <c r="I3526">
        <v>-73.616910924999999</v>
      </c>
      <c r="J3526">
        <v>0.21482593976540501</v>
      </c>
      <c r="K3526">
        <v>30144</v>
      </c>
      <c r="L3526">
        <v>4.1280000000000001</v>
      </c>
      <c r="M3526">
        <v>-73.616886300000004</v>
      </c>
      <c r="N3526">
        <v>22</v>
      </c>
      <c r="O3526">
        <v>656</v>
      </c>
      <c r="P3526">
        <f t="shared" si="111"/>
        <v>10.933333333333334</v>
      </c>
      <c r="R3526" t="str">
        <f t="shared" si="110"/>
        <v>3524,13,609568,4.126771577,-73.61828513,22,57,4.12813486953125,-73.616910925,0.214825939765405,30144,4.128,-73.6168863,22,656,10.9333333333333</v>
      </c>
    </row>
    <row r="3527" spans="1:18" x14ac:dyDescent="0.25">
      <c r="A3527">
        <v>3525</v>
      </c>
      <c r="B3527">
        <v>33</v>
      </c>
      <c r="C3527">
        <v>130263</v>
      </c>
      <c r="D3527">
        <v>4.1258887079999997</v>
      </c>
      <c r="E3527">
        <v>-73.616587010000003</v>
      </c>
      <c r="F3527">
        <v>45</v>
      </c>
      <c r="G3527">
        <v>168</v>
      </c>
      <c r="H3527">
        <v>4.1261851399375002</v>
      </c>
      <c r="I3527">
        <v>-73.614946531249998</v>
      </c>
      <c r="J3527">
        <v>0.184785743838313</v>
      </c>
      <c r="K3527">
        <v>31553</v>
      </c>
      <c r="L3527">
        <v>4.1260000000000003</v>
      </c>
      <c r="M3527">
        <v>-73.614988999999994</v>
      </c>
      <c r="N3527">
        <v>45</v>
      </c>
      <c r="O3527">
        <v>771</v>
      </c>
      <c r="P3527">
        <f t="shared" si="111"/>
        <v>12.85</v>
      </c>
      <c r="R3527" t="str">
        <f t="shared" si="110"/>
        <v>3525,33,130263,4.125888708,-73.61658701,45,168,4.1261851399375,-73.61494653125,0.184785743838313,31553,4.126,-73.614989,45,771,12.85</v>
      </c>
    </row>
    <row r="3528" spans="1:18" x14ac:dyDescent="0.25">
      <c r="A3528">
        <v>3526</v>
      </c>
      <c r="B3528">
        <v>40</v>
      </c>
      <c r="C3528">
        <v>130338</v>
      </c>
      <c r="D3528">
        <v>4.1245125739999997</v>
      </c>
      <c r="E3528">
        <v>-73.614266929999999</v>
      </c>
      <c r="F3528">
        <v>22</v>
      </c>
      <c r="G3528">
        <v>168</v>
      </c>
      <c r="H3528">
        <v>4.1261851399375002</v>
      </c>
      <c r="I3528">
        <v>-73.614946531249998</v>
      </c>
      <c r="J3528">
        <v>0.200547565763844</v>
      </c>
      <c r="K3528">
        <v>31553</v>
      </c>
      <c r="L3528">
        <v>4.1260000000000003</v>
      </c>
      <c r="M3528">
        <v>-73.614988999999994</v>
      </c>
      <c r="N3528">
        <v>22</v>
      </c>
      <c r="O3528">
        <v>771</v>
      </c>
      <c r="P3528">
        <f t="shared" si="111"/>
        <v>12.85</v>
      </c>
      <c r="R3528" t="str">
        <f t="shared" si="110"/>
        <v>3526,40,130338,4.124512574,-73.61426693,22,168,4.1261851399375,-73.61494653125,0.200547565763844,31553,4.126,-73.614989,22,771,12.85</v>
      </c>
    </row>
    <row r="3529" spans="1:18" x14ac:dyDescent="0.25">
      <c r="A3529">
        <v>3527</v>
      </c>
      <c r="B3529">
        <v>29</v>
      </c>
      <c r="C3529">
        <v>131843</v>
      </c>
      <c r="D3529">
        <v>4.1162315789999999</v>
      </c>
      <c r="E3529">
        <v>-73.60768143</v>
      </c>
      <c r="F3529">
        <v>32</v>
      </c>
      <c r="G3529">
        <v>109</v>
      </c>
      <c r="H3529">
        <v>4.1156770368095197</v>
      </c>
      <c r="I3529">
        <v>-73.606243132380897</v>
      </c>
      <c r="J3529">
        <v>0.17091460818999499</v>
      </c>
      <c r="K3529">
        <v>39064</v>
      </c>
      <c r="L3529">
        <v>4.1159999999999997</v>
      </c>
      <c r="M3529">
        <v>-73.606311700000006</v>
      </c>
      <c r="N3529">
        <v>32</v>
      </c>
      <c r="O3529">
        <v>795</v>
      </c>
      <c r="P3529">
        <f t="shared" si="111"/>
        <v>13.25</v>
      </c>
      <c r="R3529" t="str">
        <f t="shared" si="110"/>
        <v>3527,29,131843,4.116231579,-73.60768143,32,109,4.11567703680952,-73.6062431323809,0.170914608189995,39064,4.116,-73.6063117,32,795,13.25</v>
      </c>
    </row>
    <row r="3530" spans="1:18" x14ac:dyDescent="0.25">
      <c r="A3530">
        <v>3528</v>
      </c>
      <c r="B3530">
        <v>7</v>
      </c>
      <c r="C3530">
        <v>609630</v>
      </c>
      <c r="D3530">
        <v>4.1172474570000004</v>
      </c>
      <c r="E3530">
        <v>-73.606630670000001</v>
      </c>
      <c r="F3530">
        <v>23</v>
      </c>
      <c r="G3530">
        <v>109</v>
      </c>
      <c r="H3530">
        <v>4.1156770368095197</v>
      </c>
      <c r="I3530">
        <v>-73.606243132380897</v>
      </c>
      <c r="J3530">
        <v>0.17972167698042199</v>
      </c>
      <c r="K3530">
        <v>39064</v>
      </c>
      <c r="L3530">
        <v>4.1159999999999997</v>
      </c>
      <c r="M3530">
        <v>-73.606311700000006</v>
      </c>
      <c r="N3530">
        <v>23</v>
      </c>
      <c r="O3530">
        <v>795</v>
      </c>
      <c r="P3530">
        <f t="shared" si="111"/>
        <v>13.25</v>
      </c>
      <c r="R3530" t="str">
        <f t="shared" si="110"/>
        <v>3528,7,609630,4.117247457,-73.60663067,23,109,4.11567703680952,-73.6062431323809,0.179721676980422,39064,4.116,-73.6063117,23,795,13.25</v>
      </c>
    </row>
    <row r="3531" spans="1:18" x14ac:dyDescent="0.25">
      <c r="A3531">
        <v>3529</v>
      </c>
      <c r="B3531">
        <v>32</v>
      </c>
      <c r="C3531">
        <v>609682</v>
      </c>
      <c r="D3531">
        <v>4.1171885489999998</v>
      </c>
      <c r="E3531">
        <v>-73.596678789999999</v>
      </c>
      <c r="F3531">
        <v>39</v>
      </c>
      <c r="G3531">
        <v>142</v>
      </c>
      <c r="H3531">
        <v>4.1155453320250004</v>
      </c>
      <c r="I3531">
        <v>-73.597526217249893</v>
      </c>
      <c r="J3531">
        <v>0.205343894590479</v>
      </c>
      <c r="K3531">
        <v>39125</v>
      </c>
      <c r="L3531">
        <v>4.1159999999999997</v>
      </c>
      <c r="M3531">
        <v>-73.597683799999999</v>
      </c>
      <c r="N3531">
        <v>39</v>
      </c>
      <c r="O3531">
        <v>826</v>
      </c>
      <c r="P3531">
        <f t="shared" si="111"/>
        <v>13.766666666666667</v>
      </c>
      <c r="R3531" t="str">
        <f t="shared" si="110"/>
        <v>3529,32,609682,4.117188549,-73.59667879,39,142,4.115545332025,-73.5975262172499,0.205343894590479,39125,4.116,-73.5976838,39,826,13.7666666666667</v>
      </c>
    </row>
    <row r="3532" spans="1:18" x14ac:dyDescent="0.25">
      <c r="A3532">
        <v>3530</v>
      </c>
      <c r="B3532">
        <v>33</v>
      </c>
      <c r="C3532">
        <v>609683</v>
      </c>
      <c r="D3532">
        <v>4.1203304640000002</v>
      </c>
      <c r="E3532">
        <v>-73.595915599999998</v>
      </c>
      <c r="F3532">
        <v>32</v>
      </c>
      <c r="G3532">
        <v>7</v>
      </c>
      <c r="H3532">
        <v>4.1194138938420997</v>
      </c>
      <c r="I3532">
        <v>-73.595790376315705</v>
      </c>
      <c r="J3532">
        <v>0.10279528830687699</v>
      </c>
      <c r="K3532">
        <v>37246</v>
      </c>
      <c r="L3532">
        <v>4.1189999999999998</v>
      </c>
      <c r="M3532">
        <v>-73.595798200000004</v>
      </c>
      <c r="N3532">
        <v>32</v>
      </c>
      <c r="O3532">
        <v>931</v>
      </c>
      <c r="P3532">
        <f t="shared" si="111"/>
        <v>15.516666666666667</v>
      </c>
      <c r="R3532" t="str">
        <f t="shared" si="110"/>
        <v>3530,33,609683,4.120330464,-73.5959156,32,7,4.1194138938421,-73.5957903763157,0.102795288306877,37246,4.119,-73.5957982,32,931,15.5166666666667</v>
      </c>
    </row>
    <row r="3533" spans="1:18" x14ac:dyDescent="0.25">
      <c r="A3533">
        <v>3531</v>
      </c>
      <c r="B3533">
        <v>10</v>
      </c>
      <c r="C3533">
        <v>609716</v>
      </c>
      <c r="D3533">
        <v>4.1185985049999996</v>
      </c>
      <c r="E3533">
        <v>-73.592053440000001</v>
      </c>
      <c r="F3533">
        <v>23</v>
      </c>
      <c r="G3533">
        <v>69</v>
      </c>
      <c r="H3533">
        <v>4.1183139716333299</v>
      </c>
      <c r="I3533">
        <v>-73.591271411999998</v>
      </c>
      <c r="J3533">
        <v>9.2265476276435401E-2</v>
      </c>
      <c r="K3533">
        <v>38141</v>
      </c>
      <c r="L3533">
        <v>4.1180000000000003</v>
      </c>
      <c r="M3533">
        <v>-73.591836900000004</v>
      </c>
      <c r="N3533">
        <v>23</v>
      </c>
      <c r="O3533">
        <v>967</v>
      </c>
      <c r="P3533">
        <f t="shared" si="111"/>
        <v>16.116666666666667</v>
      </c>
      <c r="R3533" t="str">
        <f t="shared" si="110"/>
        <v>3531,10,609716,4.118598505,-73.59205344,23,69,4.11831397163333,-73.591271412,0.0922654762764354,38141,4.118,-73.5918369,23,967,16.1166666666667</v>
      </c>
    </row>
    <row r="3534" spans="1:18" x14ac:dyDescent="0.25">
      <c r="A3534">
        <v>3532</v>
      </c>
      <c r="B3534">
        <v>14</v>
      </c>
      <c r="C3534">
        <v>130345</v>
      </c>
      <c r="D3534">
        <v>4.1210635409999998</v>
      </c>
      <c r="E3534">
        <v>-73.586813789999994</v>
      </c>
      <c r="F3534">
        <v>38</v>
      </c>
      <c r="G3534">
        <v>148</v>
      </c>
      <c r="H3534">
        <v>4.1189295742272698</v>
      </c>
      <c r="I3534">
        <v>-73.585439540454502</v>
      </c>
      <c r="J3534">
        <v>0.28184246214676401</v>
      </c>
      <c r="K3534">
        <v>37456</v>
      </c>
      <c r="L3534">
        <v>4.1189999999999998</v>
      </c>
      <c r="M3534">
        <v>-73.585460299999994</v>
      </c>
      <c r="N3534">
        <v>38</v>
      </c>
      <c r="O3534">
        <v>1048</v>
      </c>
      <c r="P3534">
        <f t="shared" si="111"/>
        <v>17.466666666666665</v>
      </c>
      <c r="R3534" t="str">
        <f t="shared" si="110"/>
        <v>3532,14,130345,4.121063541,-73.58681379,38,148,4.11892957422727,-73.5854395404545,0.281842462146764,37456,4.119,-73.5854603,38,1048,17.4666666666667</v>
      </c>
    </row>
    <row r="3535" spans="1:18" x14ac:dyDescent="0.25">
      <c r="A3535">
        <v>3533</v>
      </c>
      <c r="B3535">
        <v>18</v>
      </c>
      <c r="C3535">
        <v>130346</v>
      </c>
      <c r="D3535">
        <v>4.1199420250000003</v>
      </c>
      <c r="E3535">
        <v>-73.586792200000005</v>
      </c>
      <c r="F3535">
        <v>18</v>
      </c>
      <c r="G3535">
        <v>148</v>
      </c>
      <c r="H3535">
        <v>4.1189295742272698</v>
      </c>
      <c r="I3535">
        <v>-73.585439540454502</v>
      </c>
      <c r="J3535">
        <v>0.18744611437925399</v>
      </c>
      <c r="K3535">
        <v>37456</v>
      </c>
      <c r="L3535">
        <v>4.1189999999999998</v>
      </c>
      <c r="M3535">
        <v>-73.585460299999994</v>
      </c>
      <c r="N3535">
        <v>18</v>
      </c>
      <c r="O3535">
        <v>1048</v>
      </c>
      <c r="P3535">
        <f t="shared" si="111"/>
        <v>17.466666666666665</v>
      </c>
      <c r="R3535" t="str">
        <f t="shared" si="110"/>
        <v>3533,18,130346,4.119942025,-73.5867922,18,148,4.11892957422727,-73.5854395404545,0.187446114379254,37456,4.119,-73.5854603,18,1048,17.4666666666667</v>
      </c>
    </row>
    <row r="3536" spans="1:18" x14ac:dyDescent="0.25">
      <c r="A3536">
        <v>3534</v>
      </c>
      <c r="B3536">
        <v>22</v>
      </c>
      <c r="C3536">
        <v>130200</v>
      </c>
      <c r="D3536">
        <v>4.1370564029999999</v>
      </c>
      <c r="E3536">
        <v>-73.601386689999998</v>
      </c>
      <c r="F3536">
        <v>24</v>
      </c>
      <c r="G3536">
        <v>153</v>
      </c>
      <c r="H3536">
        <v>4.13616225079166</v>
      </c>
      <c r="I3536">
        <v>-73.600765552499993</v>
      </c>
      <c r="J3536">
        <v>0.12088208150391901</v>
      </c>
      <c r="K3536">
        <v>23919</v>
      </c>
      <c r="L3536">
        <v>4.1360000000000001</v>
      </c>
      <c r="M3536">
        <v>-73.600740700000003</v>
      </c>
      <c r="N3536">
        <v>24</v>
      </c>
      <c r="O3536">
        <v>974</v>
      </c>
      <c r="P3536">
        <f t="shared" si="111"/>
        <v>16.233333333333334</v>
      </c>
      <c r="R3536" t="str">
        <f t="shared" si="110"/>
        <v>3534,22,130200,4.137056403,-73.60138669,24,153,4.13616225079166,-73.6007655525,0.120882081503919,23919,4.136,-73.6007407,24,974,16.2333333333333</v>
      </c>
    </row>
    <row r="3537" spans="1:18" x14ac:dyDescent="0.25">
      <c r="A3537">
        <v>3535</v>
      </c>
      <c r="B3537">
        <v>23</v>
      </c>
      <c r="C3537">
        <v>131846</v>
      </c>
      <c r="D3537">
        <v>4.1363494359999997</v>
      </c>
      <c r="E3537">
        <v>-73.60267743</v>
      </c>
      <c r="F3537">
        <v>23</v>
      </c>
      <c r="G3537">
        <v>153</v>
      </c>
      <c r="H3537">
        <v>4.13616225079166</v>
      </c>
      <c r="I3537">
        <v>-73.600765552499993</v>
      </c>
      <c r="J3537">
        <v>0.212922711379253</v>
      </c>
      <c r="K3537">
        <v>23919</v>
      </c>
      <c r="L3537">
        <v>4.1360000000000001</v>
      </c>
      <c r="M3537">
        <v>-73.600740700000003</v>
      </c>
      <c r="N3537">
        <v>23</v>
      </c>
      <c r="O3537">
        <v>974</v>
      </c>
      <c r="P3537">
        <f t="shared" si="111"/>
        <v>16.233333333333334</v>
      </c>
      <c r="R3537" t="str">
        <f t="shared" si="110"/>
        <v>3535,23,131846,4.136349436,-73.60267743,23,153,4.13616225079166,-73.6007655525,0.212922711379253,23919,4.136,-73.6007407,23,974,16.2333333333333</v>
      </c>
    </row>
    <row r="3538" spans="1:18" x14ac:dyDescent="0.25">
      <c r="A3538">
        <v>3536</v>
      </c>
      <c r="B3538">
        <v>16</v>
      </c>
      <c r="C3538">
        <v>609760</v>
      </c>
      <c r="D3538">
        <v>4.133491244</v>
      </c>
      <c r="E3538">
        <v>-73.589666919999999</v>
      </c>
      <c r="F3538">
        <v>20</v>
      </c>
      <c r="G3538">
        <v>22</v>
      </c>
      <c r="H3538">
        <v>4.1322409341063802</v>
      </c>
      <c r="I3538">
        <v>-73.590817905531907</v>
      </c>
      <c r="J3538">
        <v>0.18862360027221101</v>
      </c>
      <c r="K3538">
        <v>26816</v>
      </c>
      <c r="L3538">
        <v>4.1319999999999997</v>
      </c>
      <c r="M3538">
        <v>-73.590812900000003</v>
      </c>
      <c r="N3538">
        <v>20</v>
      </c>
      <c r="O3538">
        <v>967</v>
      </c>
      <c r="P3538">
        <f t="shared" si="111"/>
        <v>16.116666666666667</v>
      </c>
      <c r="R3538" t="str">
        <f t="shared" si="110"/>
        <v>3536,16,609760,4.133491244,-73.58966692,20,22,4.13224093410638,-73.5908179055319,0.188623600272211,26816,4.132,-73.5908129,20,967,16.1166666666667</v>
      </c>
    </row>
    <row r="3539" spans="1:18" x14ac:dyDescent="0.25">
      <c r="A3539">
        <v>3537</v>
      </c>
      <c r="B3539">
        <v>16</v>
      </c>
      <c r="C3539">
        <v>609781</v>
      </c>
      <c r="D3539">
        <v>4.13438207</v>
      </c>
      <c r="E3539">
        <v>-73.587118630000006</v>
      </c>
      <c r="F3539">
        <v>15</v>
      </c>
      <c r="G3539">
        <v>47</v>
      </c>
      <c r="H3539">
        <v>4.1344063632391297</v>
      </c>
      <c r="I3539">
        <v>-73.586772024130397</v>
      </c>
      <c r="J3539">
        <v>3.85111198678851E-2</v>
      </c>
      <c r="K3539">
        <v>25033</v>
      </c>
      <c r="L3539">
        <v>4.1340000000000003</v>
      </c>
      <c r="M3539">
        <v>-73.5868751</v>
      </c>
      <c r="N3539">
        <v>15</v>
      </c>
      <c r="O3539">
        <v>898</v>
      </c>
      <c r="P3539">
        <f t="shared" si="111"/>
        <v>14.966666666666667</v>
      </c>
      <c r="R3539" t="str">
        <f t="shared" si="110"/>
        <v>3537,16,609781,4.13438207,-73.58711863,15,47,4.13440636323913,-73.5867720241304,0.0385111198678851,25033,4.134,-73.5868751,15,898,14.9666666666667</v>
      </c>
    </row>
    <row r="3540" spans="1:18" x14ac:dyDescent="0.25">
      <c r="A3540">
        <v>3538</v>
      </c>
      <c r="B3540">
        <v>15</v>
      </c>
      <c r="C3540">
        <v>609801</v>
      </c>
      <c r="D3540">
        <v>4.1319324650000002</v>
      </c>
      <c r="E3540">
        <v>-73.586247380000003</v>
      </c>
      <c r="F3540">
        <v>26</v>
      </c>
      <c r="G3540">
        <v>50</v>
      </c>
      <c r="H3540">
        <v>4.1301063823333299</v>
      </c>
      <c r="I3540">
        <v>-73.586415378333299</v>
      </c>
      <c r="J3540">
        <v>0.20377615619342301</v>
      </c>
      <c r="K3540">
        <v>28482</v>
      </c>
      <c r="L3540">
        <v>4.13</v>
      </c>
      <c r="M3540">
        <v>-73.586433</v>
      </c>
      <c r="N3540">
        <v>26</v>
      </c>
      <c r="O3540">
        <v>1037</v>
      </c>
      <c r="P3540">
        <f t="shared" si="111"/>
        <v>17.283333333333335</v>
      </c>
      <c r="R3540" t="str">
        <f t="shared" si="110"/>
        <v>3538,15,609801,4.131932465,-73.58624738,26,50,4.13010638233333,-73.5864153783333,0.203776156193423,28482,4.13,-73.586433,26,1037,17.2833333333333</v>
      </c>
    </row>
    <row r="3541" spans="1:18" x14ac:dyDescent="0.25">
      <c r="A3541">
        <v>3539</v>
      </c>
      <c r="B3541">
        <v>13</v>
      </c>
      <c r="C3541">
        <v>609820</v>
      </c>
      <c r="D3541">
        <v>4.1309267580000002</v>
      </c>
      <c r="E3541">
        <v>-73.588859249999999</v>
      </c>
      <c r="F3541">
        <v>49</v>
      </c>
      <c r="G3541">
        <v>176</v>
      </c>
      <c r="H3541">
        <v>4.1293690441111099</v>
      </c>
      <c r="I3541">
        <v>-73.590188246222198</v>
      </c>
      <c r="J3541">
        <v>0.22729206232882099</v>
      </c>
      <c r="K3541">
        <v>29408</v>
      </c>
      <c r="L3541">
        <v>4.1289999999999996</v>
      </c>
      <c r="M3541">
        <v>-73.589943000000005</v>
      </c>
      <c r="N3541">
        <v>49</v>
      </c>
      <c r="O3541">
        <v>986</v>
      </c>
      <c r="P3541">
        <f t="shared" si="111"/>
        <v>16.433333333333334</v>
      </c>
      <c r="R3541" t="str">
        <f t="shared" si="110"/>
        <v>3539,13,609820,4.130926758,-73.58885925,49,176,4.12936904411111,-73.5901882462222,0.227292062328821,29408,4.129,-73.589943,49,986,16.4333333333333</v>
      </c>
    </row>
    <row r="3542" spans="1:18" x14ac:dyDescent="0.25">
      <c r="A3542">
        <v>3540</v>
      </c>
      <c r="B3542">
        <v>1</v>
      </c>
      <c r="C3542">
        <v>609828</v>
      </c>
      <c r="D3542">
        <v>4.1299235679999997</v>
      </c>
      <c r="E3542">
        <v>-73.587813830000002</v>
      </c>
      <c r="F3542">
        <v>73</v>
      </c>
      <c r="G3542">
        <v>50</v>
      </c>
      <c r="H3542">
        <v>4.1301063823333299</v>
      </c>
      <c r="I3542">
        <v>-73.586415378333299</v>
      </c>
      <c r="J3542">
        <v>0.15632520534336899</v>
      </c>
      <c r="K3542">
        <v>28482</v>
      </c>
      <c r="L3542">
        <v>4.13</v>
      </c>
      <c r="M3542">
        <v>-73.586433</v>
      </c>
      <c r="N3542">
        <v>73</v>
      </c>
      <c r="O3542">
        <v>1037</v>
      </c>
      <c r="P3542">
        <f t="shared" si="111"/>
        <v>17.283333333333335</v>
      </c>
      <c r="R3542" t="str">
        <f t="shared" si="110"/>
        <v>3540,1,609828,4.129923568,-73.58781383,73,50,4.13010638233333,-73.5864153783333,0.156325205343369,28482,4.13,-73.586433,73,1037,17.2833333333333</v>
      </c>
    </row>
    <row r="3543" spans="1:18" x14ac:dyDescent="0.25">
      <c r="A3543">
        <v>3541</v>
      </c>
      <c r="B3543">
        <v>19</v>
      </c>
      <c r="C3543">
        <v>609846</v>
      </c>
      <c r="D3543">
        <v>4.1285153870000002</v>
      </c>
      <c r="E3543">
        <v>-73.588144810000003</v>
      </c>
      <c r="F3543">
        <v>28</v>
      </c>
      <c r="G3543">
        <v>176</v>
      </c>
      <c r="H3543">
        <v>4.1293690441111099</v>
      </c>
      <c r="I3543">
        <v>-73.590188246222198</v>
      </c>
      <c r="J3543">
        <v>0.24555167275637399</v>
      </c>
      <c r="K3543">
        <v>29408</v>
      </c>
      <c r="L3543">
        <v>4.1289999999999996</v>
      </c>
      <c r="M3543">
        <v>-73.589943000000005</v>
      </c>
      <c r="N3543">
        <v>28</v>
      </c>
      <c r="O3543">
        <v>986</v>
      </c>
      <c r="P3543">
        <f t="shared" si="111"/>
        <v>16.433333333333334</v>
      </c>
      <c r="R3543" t="str">
        <f t="shared" si="110"/>
        <v>3541,19,609846,4.128515387,-73.58814481,28,176,4.12936904411111,-73.5901882462222,0.245551672756374,29408,4.129,-73.589943,28,986,16.4333333333333</v>
      </c>
    </row>
    <row r="3544" spans="1:18" x14ac:dyDescent="0.25">
      <c r="A3544">
        <v>3542</v>
      </c>
      <c r="B3544">
        <v>18</v>
      </c>
      <c r="C3544">
        <v>609862</v>
      </c>
      <c r="D3544">
        <v>4.1284283139999998</v>
      </c>
      <c r="E3544">
        <v>-73.592653179999999</v>
      </c>
      <c r="F3544">
        <v>31</v>
      </c>
      <c r="G3544">
        <v>176</v>
      </c>
      <c r="H3544">
        <v>4.1293690441111099</v>
      </c>
      <c r="I3544">
        <v>-73.590188246222198</v>
      </c>
      <c r="J3544">
        <v>0.29252245589390302</v>
      </c>
      <c r="K3544">
        <v>29408</v>
      </c>
      <c r="L3544">
        <v>4.1289999999999996</v>
      </c>
      <c r="M3544">
        <v>-73.589943000000005</v>
      </c>
      <c r="N3544">
        <v>31</v>
      </c>
      <c r="O3544">
        <v>986</v>
      </c>
      <c r="P3544">
        <f t="shared" si="111"/>
        <v>16.433333333333334</v>
      </c>
      <c r="R3544" t="str">
        <f t="shared" si="110"/>
        <v>3542,18,609862,4.128428314,-73.59265318,31,176,4.12936904411111,-73.5901882462222,0.292522455893903,29408,4.129,-73.589943,31,986,16.4333333333333</v>
      </c>
    </row>
    <row r="3545" spans="1:18" x14ac:dyDescent="0.25">
      <c r="A3545">
        <v>3543</v>
      </c>
      <c r="B3545">
        <v>13</v>
      </c>
      <c r="C3545">
        <v>609876</v>
      </c>
      <c r="D3545">
        <v>4.1298719459999997</v>
      </c>
      <c r="E3545">
        <v>-73.588974500000006</v>
      </c>
      <c r="F3545">
        <v>32</v>
      </c>
      <c r="G3545">
        <v>176</v>
      </c>
      <c r="H3545">
        <v>4.1293690441111099</v>
      </c>
      <c r="I3545">
        <v>-73.590188246222198</v>
      </c>
      <c r="J3545">
        <v>0.145673557370573</v>
      </c>
      <c r="K3545">
        <v>29408</v>
      </c>
      <c r="L3545">
        <v>4.1289999999999996</v>
      </c>
      <c r="M3545">
        <v>-73.589943000000005</v>
      </c>
      <c r="N3545">
        <v>32</v>
      </c>
      <c r="O3545">
        <v>986</v>
      </c>
      <c r="P3545">
        <f t="shared" si="111"/>
        <v>16.433333333333334</v>
      </c>
      <c r="R3545" t="str">
        <f t="shared" si="110"/>
        <v>3543,13,609876,4.129871946,-73.5889745,32,176,4.12936904411111,-73.5901882462222,0.145673557370573,29408,4.129,-73.589943,32,986,16.4333333333333</v>
      </c>
    </row>
    <row r="3546" spans="1:18" x14ac:dyDescent="0.25">
      <c r="A3546">
        <v>3544</v>
      </c>
      <c r="B3546">
        <v>16</v>
      </c>
      <c r="C3546">
        <v>609899</v>
      </c>
      <c r="D3546">
        <v>4.1315709409999997</v>
      </c>
      <c r="E3546">
        <v>-73.590300139999997</v>
      </c>
      <c r="F3546">
        <v>32</v>
      </c>
      <c r="G3546">
        <v>22</v>
      </c>
      <c r="H3546">
        <v>4.1322409341063802</v>
      </c>
      <c r="I3546">
        <v>-73.590817905531907</v>
      </c>
      <c r="J3546">
        <v>9.4002922347061799E-2</v>
      </c>
      <c r="K3546">
        <v>26816</v>
      </c>
      <c r="L3546">
        <v>4.1319999999999997</v>
      </c>
      <c r="M3546">
        <v>-73.590812900000003</v>
      </c>
      <c r="N3546">
        <v>32</v>
      </c>
      <c r="O3546">
        <v>967</v>
      </c>
      <c r="P3546">
        <f t="shared" si="111"/>
        <v>16.116666666666667</v>
      </c>
      <c r="R3546" t="str">
        <f t="shared" si="110"/>
        <v>3544,16,609899,4.131570941,-73.59030014,32,22,4.13224093410638,-73.5908179055319,0.0940029223470618,26816,4.132,-73.5908129,32,967,16.1166666666667</v>
      </c>
    </row>
    <row r="3547" spans="1:18" x14ac:dyDescent="0.25">
      <c r="A3547">
        <v>3545</v>
      </c>
      <c r="B3547">
        <v>18</v>
      </c>
      <c r="C3547">
        <v>609901</v>
      </c>
      <c r="D3547">
        <v>4.1316381370000004</v>
      </c>
      <c r="E3547">
        <v>-73.589691439999996</v>
      </c>
      <c r="F3547">
        <v>28</v>
      </c>
      <c r="G3547">
        <v>22</v>
      </c>
      <c r="H3547">
        <v>4.1322409341063802</v>
      </c>
      <c r="I3547">
        <v>-73.590817905531907</v>
      </c>
      <c r="J3547">
        <v>0.14168783463272</v>
      </c>
      <c r="K3547">
        <v>26816</v>
      </c>
      <c r="L3547">
        <v>4.1319999999999997</v>
      </c>
      <c r="M3547">
        <v>-73.590812900000003</v>
      </c>
      <c r="N3547">
        <v>28</v>
      </c>
      <c r="O3547">
        <v>967</v>
      </c>
      <c r="P3547">
        <f t="shared" si="111"/>
        <v>16.116666666666667</v>
      </c>
      <c r="R3547" t="str">
        <f t="shared" si="110"/>
        <v>3545,18,609901,4.131638137,-73.58969144,28,22,4.13224093410638,-73.5908179055319,0.14168783463272,26816,4.132,-73.5908129,28,967,16.1166666666667</v>
      </c>
    </row>
    <row r="3548" spans="1:18" x14ac:dyDescent="0.25">
      <c r="A3548">
        <v>3546</v>
      </c>
      <c r="B3548">
        <v>22</v>
      </c>
      <c r="C3548">
        <v>609905</v>
      </c>
      <c r="D3548">
        <v>4.1310703609999999</v>
      </c>
      <c r="E3548">
        <v>-73.590560699999997</v>
      </c>
      <c r="F3548">
        <v>45</v>
      </c>
      <c r="G3548">
        <v>22</v>
      </c>
      <c r="H3548">
        <v>4.1322409341063802</v>
      </c>
      <c r="I3548">
        <v>-73.590817905531907</v>
      </c>
      <c r="J3548">
        <v>0.13316724117960499</v>
      </c>
      <c r="K3548">
        <v>26816</v>
      </c>
      <c r="L3548">
        <v>4.1319999999999997</v>
      </c>
      <c r="M3548">
        <v>-73.590812900000003</v>
      </c>
      <c r="N3548">
        <v>45</v>
      </c>
      <c r="O3548">
        <v>967</v>
      </c>
      <c r="P3548">
        <f t="shared" si="111"/>
        <v>16.116666666666667</v>
      </c>
      <c r="R3548" t="str">
        <f t="shared" si="110"/>
        <v>3546,22,609905,4.131070361,-73.5905607,45,22,4.13224093410638,-73.5908179055319,0.133167241179605,26816,4.132,-73.5908129,45,967,16.1166666666667</v>
      </c>
    </row>
    <row r="3549" spans="1:18" x14ac:dyDescent="0.25">
      <c r="A3549">
        <v>3547</v>
      </c>
      <c r="B3549">
        <v>30</v>
      </c>
      <c r="C3549">
        <v>612364</v>
      </c>
      <c r="D3549">
        <v>4.1329454749999996</v>
      </c>
      <c r="E3549">
        <v>-73.592928079999993</v>
      </c>
      <c r="F3549">
        <v>66</v>
      </c>
      <c r="G3549">
        <v>22</v>
      </c>
      <c r="H3549">
        <v>4.1322409341063802</v>
      </c>
      <c r="I3549">
        <v>-73.590817905531907</v>
      </c>
      <c r="J3549">
        <v>0.24663990654399501</v>
      </c>
      <c r="K3549">
        <v>26816</v>
      </c>
      <c r="L3549">
        <v>4.1319999999999997</v>
      </c>
      <c r="M3549">
        <v>-73.590812900000003</v>
      </c>
      <c r="N3549">
        <v>66</v>
      </c>
      <c r="O3549">
        <v>967</v>
      </c>
      <c r="P3549">
        <f t="shared" si="111"/>
        <v>16.116666666666667</v>
      </c>
      <c r="R3549" t="str">
        <f t="shared" si="110"/>
        <v>3547,30,612364,4.132945475,-73.59292808,66,22,4.13224093410638,-73.5908179055319,0.246639906543995,26816,4.132,-73.5908129,66,967,16.1166666666667</v>
      </c>
    </row>
    <row r="3550" spans="1:18" x14ac:dyDescent="0.25">
      <c r="A3550">
        <v>3548</v>
      </c>
      <c r="B3550">
        <v>28</v>
      </c>
      <c r="C3550">
        <v>130319</v>
      </c>
      <c r="D3550">
        <v>4.1157324309999996</v>
      </c>
      <c r="E3550">
        <v>-73.592356769999995</v>
      </c>
      <c r="F3550">
        <v>31</v>
      </c>
      <c r="G3550">
        <v>69</v>
      </c>
      <c r="H3550">
        <v>4.1183139716333299</v>
      </c>
      <c r="I3550">
        <v>-73.591271411999998</v>
      </c>
      <c r="J3550">
        <v>0.31107653374542099</v>
      </c>
      <c r="K3550">
        <v>38141</v>
      </c>
      <c r="L3550">
        <v>4.1180000000000003</v>
      </c>
      <c r="M3550">
        <v>-73.591836900000004</v>
      </c>
      <c r="N3550">
        <v>31</v>
      </c>
      <c r="O3550">
        <v>967</v>
      </c>
      <c r="P3550">
        <f t="shared" si="111"/>
        <v>16.116666666666667</v>
      </c>
      <c r="R3550" t="str">
        <f t="shared" si="110"/>
        <v>3548,28,130319,4.115732431,-73.59235677,31,69,4.11831397163333,-73.591271412,0.311076533745421,38141,4.118,-73.5918369,31,967,16.1166666666667</v>
      </c>
    </row>
    <row r="3551" spans="1:18" x14ac:dyDescent="0.25">
      <c r="A3551">
        <v>3549</v>
      </c>
      <c r="B3551">
        <v>36</v>
      </c>
      <c r="C3551">
        <v>130286</v>
      </c>
      <c r="D3551">
        <v>4.1140877910000002</v>
      </c>
      <c r="E3551">
        <v>-73.598331729999998</v>
      </c>
      <c r="F3551">
        <v>46</v>
      </c>
      <c r="G3551">
        <v>142</v>
      </c>
      <c r="H3551">
        <v>4.1155453320250004</v>
      </c>
      <c r="I3551">
        <v>-73.597526217249893</v>
      </c>
      <c r="J3551">
        <v>0.184946905641548</v>
      </c>
      <c r="K3551">
        <v>39125</v>
      </c>
      <c r="L3551">
        <v>4.1159999999999997</v>
      </c>
      <c r="M3551">
        <v>-73.597683799999999</v>
      </c>
      <c r="N3551">
        <v>46</v>
      </c>
      <c r="O3551">
        <v>826</v>
      </c>
      <c r="P3551">
        <f t="shared" si="111"/>
        <v>13.766666666666667</v>
      </c>
      <c r="R3551" t="str">
        <f t="shared" si="110"/>
        <v>3549,36,130286,4.114087791,-73.59833173,46,142,4.115545332025,-73.5975262172499,0.184946905641548,39125,4.116,-73.5976838,46,826,13.7666666666667</v>
      </c>
    </row>
    <row r="3552" spans="1:18" x14ac:dyDescent="0.25">
      <c r="A3552">
        <v>3550</v>
      </c>
      <c r="B3552">
        <v>19</v>
      </c>
      <c r="C3552">
        <v>609949</v>
      </c>
      <c r="D3552">
        <v>4.1151198979999997</v>
      </c>
      <c r="E3552">
        <v>-73.588753499999996</v>
      </c>
      <c r="F3552">
        <v>71</v>
      </c>
      <c r="G3552">
        <v>113</v>
      </c>
      <c r="H3552">
        <v>4.1150577958823504</v>
      </c>
      <c r="I3552">
        <v>-73.587683841764701</v>
      </c>
      <c r="J3552">
        <v>0.118760126750743</v>
      </c>
      <c r="K3552">
        <v>39890</v>
      </c>
      <c r="L3552">
        <v>4.1150000000000002</v>
      </c>
      <c r="M3552">
        <v>-73.587690199999997</v>
      </c>
      <c r="N3552">
        <v>71</v>
      </c>
      <c r="O3552">
        <v>1011</v>
      </c>
      <c r="P3552">
        <f t="shared" si="111"/>
        <v>16.850000000000001</v>
      </c>
      <c r="R3552" t="str">
        <f t="shared" si="110"/>
        <v>3550,19,609949,4.115119898,-73.5887535,71,113,4.11505779588235,-73.5876838417647,0.118760126750743,39890,4.115,-73.5876902,71,1011,16.85</v>
      </c>
    </row>
    <row r="3553" spans="1:18" x14ac:dyDescent="0.25">
      <c r="A3553">
        <v>3551</v>
      </c>
      <c r="B3553">
        <v>23</v>
      </c>
      <c r="C3553">
        <v>609971</v>
      </c>
      <c r="D3553">
        <v>4.1143351690000003</v>
      </c>
      <c r="E3553">
        <v>-73.585129190000004</v>
      </c>
      <c r="F3553">
        <v>58</v>
      </c>
      <c r="G3553">
        <v>28</v>
      </c>
      <c r="H3553">
        <v>4.1148623763225798</v>
      </c>
      <c r="I3553">
        <v>-73.5846919916129</v>
      </c>
      <c r="J3553">
        <v>7.6029877494804998E-2</v>
      </c>
      <c r="K3553">
        <v>39850</v>
      </c>
      <c r="L3553">
        <v>4.1150000000000002</v>
      </c>
      <c r="M3553">
        <v>-73.584755700000002</v>
      </c>
      <c r="N3553">
        <v>58</v>
      </c>
      <c r="O3553">
        <v>1093</v>
      </c>
      <c r="P3553">
        <f t="shared" si="111"/>
        <v>18.216666666666665</v>
      </c>
      <c r="R3553" t="str">
        <f t="shared" si="110"/>
        <v>3551,23,609971,4.114335169,-73.58512919,58,28,4.11486237632258,-73.5846919916129,0.076029877494805,39850,4.115,-73.5847557,58,1093,18.2166666666667</v>
      </c>
    </row>
    <row r="3554" spans="1:18" x14ac:dyDescent="0.25">
      <c r="A3554">
        <v>3552</v>
      </c>
      <c r="B3554">
        <v>48</v>
      </c>
      <c r="C3554">
        <v>130292</v>
      </c>
      <c r="D3554">
        <v>4.1141068299999999</v>
      </c>
      <c r="E3554">
        <v>-73.583133009999997</v>
      </c>
      <c r="F3554">
        <v>36</v>
      </c>
      <c r="G3554">
        <v>28</v>
      </c>
      <c r="H3554">
        <v>4.1148623763225798</v>
      </c>
      <c r="I3554">
        <v>-73.5846919916129</v>
      </c>
      <c r="J3554">
        <v>0.192113502472915</v>
      </c>
      <c r="K3554">
        <v>39850</v>
      </c>
      <c r="L3554">
        <v>4.1150000000000002</v>
      </c>
      <c r="M3554">
        <v>-73.584755700000002</v>
      </c>
      <c r="N3554">
        <v>36</v>
      </c>
      <c r="O3554">
        <v>1093</v>
      </c>
      <c r="P3554">
        <f t="shared" si="111"/>
        <v>18.216666666666665</v>
      </c>
      <c r="R3554" t="str">
        <f t="shared" si="110"/>
        <v>3552,48,130292,4.11410683,-73.58313301,36,28,4.11486237632258,-73.5846919916129,0.192113502472915,39850,4.115,-73.5847557,36,1093,18.2166666666667</v>
      </c>
    </row>
    <row r="3555" spans="1:18" x14ac:dyDescent="0.25">
      <c r="A3555">
        <v>3553</v>
      </c>
      <c r="B3555">
        <v>1</v>
      </c>
      <c r="C3555">
        <v>612381</v>
      </c>
      <c r="D3555">
        <v>4.1149332559999996</v>
      </c>
      <c r="E3555">
        <v>-73.587390959999993</v>
      </c>
      <c r="F3555">
        <v>25</v>
      </c>
      <c r="G3555">
        <v>113</v>
      </c>
      <c r="H3555">
        <v>4.1150577958823504</v>
      </c>
      <c r="I3555">
        <v>-73.587683841764701</v>
      </c>
      <c r="J3555">
        <v>3.5289565147797401E-2</v>
      </c>
      <c r="K3555">
        <v>39890</v>
      </c>
      <c r="L3555">
        <v>4.1150000000000002</v>
      </c>
      <c r="M3555">
        <v>-73.587690199999997</v>
      </c>
      <c r="N3555">
        <v>25</v>
      </c>
      <c r="O3555">
        <v>1011</v>
      </c>
      <c r="P3555">
        <f t="shared" si="111"/>
        <v>16.850000000000001</v>
      </c>
      <c r="R3555" t="str">
        <f t="shared" si="110"/>
        <v>3553,1,612381,4.114933256,-73.58739096,25,113,4.11505779588235,-73.5876838417647,0.0352895651477974,39890,4.115,-73.5876902,25,1011,16.85</v>
      </c>
    </row>
    <row r="3556" spans="1:18" x14ac:dyDescent="0.25">
      <c r="A3556">
        <v>3554</v>
      </c>
      <c r="B3556">
        <v>2</v>
      </c>
      <c r="C3556">
        <v>612382</v>
      </c>
      <c r="D3556">
        <v>4.1139236959999996</v>
      </c>
      <c r="E3556">
        <v>-73.587268539999997</v>
      </c>
      <c r="F3556">
        <v>14</v>
      </c>
      <c r="G3556">
        <v>113</v>
      </c>
      <c r="H3556">
        <v>4.1150577958823504</v>
      </c>
      <c r="I3556">
        <v>-73.587683841764701</v>
      </c>
      <c r="J3556">
        <v>0.134170411013046</v>
      </c>
      <c r="K3556">
        <v>39890</v>
      </c>
      <c r="L3556">
        <v>4.1150000000000002</v>
      </c>
      <c r="M3556">
        <v>-73.587690199999997</v>
      </c>
      <c r="N3556">
        <v>14</v>
      </c>
      <c r="O3556">
        <v>1011</v>
      </c>
      <c r="P3556">
        <f t="shared" si="111"/>
        <v>16.850000000000001</v>
      </c>
      <c r="R3556" t="str">
        <f t="shared" si="110"/>
        <v>3554,2,612382,4.113923696,-73.58726854,14,113,4.11505779588235,-73.5876838417647,0.134170411013046,39890,4.115,-73.5876902,14,1011,16.85</v>
      </c>
    </row>
    <row r="3557" spans="1:18" x14ac:dyDescent="0.25">
      <c r="A3557">
        <v>3555</v>
      </c>
      <c r="B3557">
        <v>3</v>
      </c>
      <c r="C3557">
        <v>612383</v>
      </c>
      <c r="D3557">
        <v>4.1142379819999997</v>
      </c>
      <c r="E3557">
        <v>-73.587056820000001</v>
      </c>
      <c r="F3557">
        <v>29</v>
      </c>
      <c r="G3557">
        <v>113</v>
      </c>
      <c r="H3557">
        <v>4.1150577958823504</v>
      </c>
      <c r="I3557">
        <v>-73.587683841764701</v>
      </c>
      <c r="J3557">
        <v>0.11458432441246599</v>
      </c>
      <c r="K3557">
        <v>39890</v>
      </c>
      <c r="L3557">
        <v>4.1150000000000002</v>
      </c>
      <c r="M3557">
        <v>-73.587690199999997</v>
      </c>
      <c r="N3557">
        <v>29</v>
      </c>
      <c r="O3557">
        <v>1011</v>
      </c>
      <c r="P3557">
        <f t="shared" si="111"/>
        <v>16.850000000000001</v>
      </c>
      <c r="R3557" t="str">
        <f t="shared" si="110"/>
        <v>3555,3,612383,4.114237982,-73.58705682,29,113,4.11505779588235,-73.5876838417647,0.114584324412466,39890,4.115,-73.5876902,29,1011,16.85</v>
      </c>
    </row>
    <row r="3558" spans="1:18" x14ac:dyDescent="0.25">
      <c r="A3558">
        <v>3556</v>
      </c>
      <c r="B3558">
        <v>3</v>
      </c>
      <c r="C3558">
        <v>609982</v>
      </c>
      <c r="D3558">
        <v>4.1325339290000001</v>
      </c>
      <c r="E3558">
        <v>-73.609948070000002</v>
      </c>
      <c r="F3558">
        <v>74</v>
      </c>
      <c r="G3558">
        <v>120</v>
      </c>
      <c r="H3558">
        <v>4.1312756193200002</v>
      </c>
      <c r="I3558">
        <v>-73.609278447999998</v>
      </c>
      <c r="J3558">
        <v>0.15830586572370101</v>
      </c>
      <c r="K3558">
        <v>27825</v>
      </c>
      <c r="L3558">
        <v>4.1310000000000002</v>
      </c>
      <c r="M3558">
        <v>-73.609200999999999</v>
      </c>
      <c r="N3558">
        <v>74</v>
      </c>
      <c r="O3558">
        <v>833</v>
      </c>
      <c r="P3558">
        <f t="shared" si="111"/>
        <v>13.883333333333333</v>
      </c>
      <c r="R3558" t="str">
        <f t="shared" si="110"/>
        <v>3556,3,609982,4.132533929,-73.60994807,74,120,4.13127561932,-73.609278448,0.158305865723701,27825,4.131,-73.609201,74,833,13.8833333333333</v>
      </c>
    </row>
    <row r="3559" spans="1:18" x14ac:dyDescent="0.25">
      <c r="A3559">
        <v>3557</v>
      </c>
      <c r="B3559">
        <v>42</v>
      </c>
      <c r="C3559">
        <v>103546</v>
      </c>
      <c r="D3559">
        <v>4.1304136749999998</v>
      </c>
      <c r="E3559">
        <v>-73.606432729999995</v>
      </c>
      <c r="F3559">
        <v>12</v>
      </c>
      <c r="G3559">
        <v>120</v>
      </c>
      <c r="H3559">
        <v>4.1312756193200002</v>
      </c>
      <c r="I3559">
        <v>-73.609278447999998</v>
      </c>
      <c r="J3559">
        <v>0.329632344579804</v>
      </c>
      <c r="K3559">
        <v>27825</v>
      </c>
      <c r="L3559">
        <v>4.1310000000000002</v>
      </c>
      <c r="M3559">
        <v>-73.609200999999999</v>
      </c>
      <c r="N3559">
        <v>12</v>
      </c>
      <c r="O3559">
        <v>833</v>
      </c>
      <c r="P3559">
        <f t="shared" si="111"/>
        <v>13.883333333333333</v>
      </c>
      <c r="R3559" t="str">
        <f t="shared" si="110"/>
        <v>3557,42,103546,4.130413675,-73.60643273,12,120,4.13127561932,-73.609278448,0.329632344579804,27825,4.131,-73.609201,12,833,13.8833333333333</v>
      </c>
    </row>
    <row r="3560" spans="1:18" x14ac:dyDescent="0.25">
      <c r="A3560">
        <v>3558</v>
      </c>
      <c r="B3560">
        <v>21</v>
      </c>
      <c r="C3560">
        <v>130308</v>
      </c>
      <c r="D3560">
        <v>4.1427071700000004</v>
      </c>
      <c r="E3560">
        <v>-73.637222530000003</v>
      </c>
      <c r="F3560">
        <v>36</v>
      </c>
      <c r="G3560">
        <v>173</v>
      </c>
      <c r="H3560">
        <v>4.1432342999999996</v>
      </c>
      <c r="I3560">
        <v>-73.635653038333302</v>
      </c>
      <c r="J3560">
        <v>0.18355208593963501</v>
      </c>
      <c r="K3560">
        <v>17917</v>
      </c>
      <c r="L3560">
        <v>4.1429999999999998</v>
      </c>
      <c r="M3560">
        <v>-73.635698199999993</v>
      </c>
      <c r="N3560">
        <v>36</v>
      </c>
      <c r="O3560">
        <v>240</v>
      </c>
      <c r="P3560">
        <f t="shared" si="111"/>
        <v>4</v>
      </c>
      <c r="R3560" t="str">
        <f t="shared" si="110"/>
        <v>3558,21,130308,4.14270717,-73.63722253,36,173,4.1432343,-73.6356530383333,0.183552085939635,17917,4.143,-73.6356982,36,240,4</v>
      </c>
    </row>
    <row r="3561" spans="1:18" x14ac:dyDescent="0.25">
      <c r="A3561">
        <v>3559</v>
      </c>
      <c r="B3561">
        <v>7</v>
      </c>
      <c r="C3561">
        <v>610058</v>
      </c>
      <c r="D3561">
        <v>4.1389950430000004</v>
      </c>
      <c r="E3561">
        <v>-73.641368170000007</v>
      </c>
      <c r="F3561">
        <v>28</v>
      </c>
      <c r="G3561">
        <v>93</v>
      </c>
      <c r="H3561">
        <v>4.1392302886071404</v>
      </c>
      <c r="I3561">
        <v>-73.643305639999994</v>
      </c>
      <c r="J3561">
        <v>0.21632535883430801</v>
      </c>
      <c r="K3561">
        <v>20953</v>
      </c>
      <c r="L3561">
        <v>4.1390000000000002</v>
      </c>
      <c r="M3561">
        <v>-73.643441999999993</v>
      </c>
      <c r="N3561">
        <v>28</v>
      </c>
      <c r="O3561">
        <v>458</v>
      </c>
      <c r="P3561">
        <f t="shared" si="111"/>
        <v>7.6333333333333337</v>
      </c>
      <c r="R3561" t="str">
        <f t="shared" si="110"/>
        <v>3559,7,610058,4.138995043,-73.64136817,28,93,4.13923028860714,-73.64330564,0.216325358834308,20953,4.139,-73.643442,28,458,7.63333333333333</v>
      </c>
    </row>
    <row r="3562" spans="1:18" x14ac:dyDescent="0.25">
      <c r="A3562">
        <v>3560</v>
      </c>
      <c r="B3562">
        <v>17</v>
      </c>
      <c r="C3562">
        <v>610083</v>
      </c>
      <c r="D3562">
        <v>4.1348412440000004</v>
      </c>
      <c r="E3562">
        <v>-73.638606350000003</v>
      </c>
      <c r="F3562">
        <v>53</v>
      </c>
      <c r="G3562">
        <v>174</v>
      </c>
      <c r="H3562">
        <v>4.1357989850952297</v>
      </c>
      <c r="I3562">
        <v>-73.639581191428505</v>
      </c>
      <c r="J3562">
        <v>0.151662046869808</v>
      </c>
      <c r="K3562">
        <v>23347</v>
      </c>
      <c r="L3562">
        <v>4.1360000000000001</v>
      </c>
      <c r="M3562">
        <v>-73.639827199999999</v>
      </c>
      <c r="N3562">
        <v>53</v>
      </c>
      <c r="O3562">
        <v>514</v>
      </c>
      <c r="P3562">
        <f t="shared" si="111"/>
        <v>8.5666666666666664</v>
      </c>
      <c r="R3562" t="str">
        <f t="shared" si="110"/>
        <v>3560,17,610083,4.134841244,-73.63860635,53,174,4.13579898509523,-73.6395811914285,0.151662046869808,23347,4.136,-73.6398272,53,514,8.56666666666667</v>
      </c>
    </row>
    <row r="3563" spans="1:18" x14ac:dyDescent="0.25">
      <c r="A3563">
        <v>3561</v>
      </c>
      <c r="B3563">
        <v>2</v>
      </c>
      <c r="C3563">
        <v>610088</v>
      </c>
      <c r="D3563">
        <v>4.1406019020000002</v>
      </c>
      <c r="E3563">
        <v>-73.635351830000005</v>
      </c>
      <c r="F3563">
        <v>24</v>
      </c>
      <c r="G3563">
        <v>173</v>
      </c>
      <c r="H3563">
        <v>4.1432342999999996</v>
      </c>
      <c r="I3563">
        <v>-73.635653038333302</v>
      </c>
      <c r="J3563">
        <v>0.29442435538960499</v>
      </c>
      <c r="K3563">
        <v>17917</v>
      </c>
      <c r="L3563">
        <v>4.1429999999999998</v>
      </c>
      <c r="M3563">
        <v>-73.635698199999993</v>
      </c>
      <c r="N3563">
        <v>24</v>
      </c>
      <c r="O3563">
        <v>240</v>
      </c>
      <c r="P3563">
        <f t="shared" si="111"/>
        <v>4</v>
      </c>
      <c r="R3563" t="str">
        <f t="shared" si="110"/>
        <v>3561,2,610088,4.140601902,-73.63535183,24,173,4.1432343,-73.6356530383333,0.294424355389605,17917,4.143,-73.6356982,24,240,4</v>
      </c>
    </row>
    <row r="3564" spans="1:18" x14ac:dyDescent="0.25">
      <c r="A3564">
        <v>3562</v>
      </c>
      <c r="B3564">
        <v>21</v>
      </c>
      <c r="C3564">
        <v>610103</v>
      </c>
      <c r="D3564">
        <v>4.1368167610000004</v>
      </c>
      <c r="E3564">
        <v>-73.636500780000006</v>
      </c>
      <c r="F3564">
        <v>17</v>
      </c>
      <c r="G3564">
        <v>6</v>
      </c>
      <c r="H3564">
        <v>4.1393397436874997</v>
      </c>
      <c r="I3564">
        <v>-73.638022381875004</v>
      </c>
      <c r="J3564">
        <v>0.32718105823501697</v>
      </c>
      <c r="K3564">
        <v>20750</v>
      </c>
      <c r="L3564">
        <v>4.1390000000000002</v>
      </c>
      <c r="M3564">
        <v>-73.638000500000004</v>
      </c>
      <c r="N3564">
        <v>17</v>
      </c>
      <c r="O3564">
        <v>337</v>
      </c>
      <c r="P3564">
        <f t="shared" si="111"/>
        <v>5.6166666666666663</v>
      </c>
      <c r="R3564" t="str">
        <f t="shared" si="110"/>
        <v>3562,21,610103,4.136816761,-73.63650078,17,6,4.1393397436875,-73.638022381875,0.327181058235017,20750,4.139,-73.6380005,17,337,5.61666666666667</v>
      </c>
    </row>
    <row r="3565" spans="1:18" x14ac:dyDescent="0.25">
      <c r="A3565">
        <v>3563</v>
      </c>
      <c r="B3565">
        <v>11</v>
      </c>
      <c r="C3565">
        <v>130321</v>
      </c>
      <c r="D3565">
        <v>4.1396596299999997</v>
      </c>
      <c r="E3565">
        <v>-73.648359920000004</v>
      </c>
      <c r="F3565">
        <v>22</v>
      </c>
      <c r="G3565">
        <v>104</v>
      </c>
      <c r="H3565">
        <v>4.13742668586666</v>
      </c>
      <c r="I3565">
        <v>-73.647444966666598</v>
      </c>
      <c r="J3565">
        <v>0.26805853722897999</v>
      </c>
      <c r="K3565">
        <v>22834</v>
      </c>
      <c r="L3565">
        <v>4.1369999999999996</v>
      </c>
      <c r="M3565">
        <v>-73.647469999999998</v>
      </c>
      <c r="N3565">
        <v>22</v>
      </c>
      <c r="O3565">
        <v>625</v>
      </c>
      <c r="P3565">
        <f t="shared" si="111"/>
        <v>10.416666666666666</v>
      </c>
      <c r="R3565" t="str">
        <f t="shared" si="110"/>
        <v>3563,11,130321,4.13965963,-73.64835992,22,104,4.13742668586666,-73.6474449666666,0.26805853722898,22834,4.137,-73.64747,22,625,10.4166666666667</v>
      </c>
    </row>
    <row r="3566" spans="1:18" x14ac:dyDescent="0.25">
      <c r="A3566">
        <v>3564</v>
      </c>
      <c r="B3566">
        <v>3</v>
      </c>
      <c r="C3566">
        <v>610120</v>
      </c>
      <c r="D3566">
        <v>4.1396835569999997</v>
      </c>
      <c r="E3566">
        <v>-73.631370259999997</v>
      </c>
      <c r="F3566">
        <v>55</v>
      </c>
      <c r="G3566">
        <v>84</v>
      </c>
      <c r="H3566">
        <v>4.1400342718148098</v>
      </c>
      <c r="I3566">
        <v>-73.632266476296294</v>
      </c>
      <c r="J3566">
        <v>0.106704331813839</v>
      </c>
      <c r="K3566">
        <v>20117</v>
      </c>
      <c r="L3566">
        <v>4.1399999999999997</v>
      </c>
      <c r="M3566">
        <v>-73.632227999999998</v>
      </c>
      <c r="N3566">
        <v>55</v>
      </c>
      <c r="O3566">
        <v>293</v>
      </c>
      <c r="P3566">
        <f t="shared" si="111"/>
        <v>4.8833333333333337</v>
      </c>
      <c r="R3566" t="str">
        <f t="shared" si="110"/>
        <v>3564,3,610120,4.139683557,-73.63137026,55,84,4.14003427181481,-73.6322664762963,0.106704331813839,20117,4.14,-73.632228,55,293,4.88333333333333</v>
      </c>
    </row>
    <row r="3567" spans="1:18" x14ac:dyDescent="0.25">
      <c r="A3567">
        <v>3565</v>
      </c>
      <c r="B3567">
        <v>6</v>
      </c>
      <c r="C3567">
        <v>610135</v>
      </c>
      <c r="D3567">
        <v>4.137103765</v>
      </c>
      <c r="E3567">
        <v>-73.634145739999994</v>
      </c>
      <c r="F3567">
        <v>56</v>
      </c>
      <c r="G3567">
        <v>122</v>
      </c>
      <c r="H3567">
        <v>4.1352269323636301</v>
      </c>
      <c r="I3567">
        <v>-73.633690987878794</v>
      </c>
      <c r="J3567">
        <v>0.214567153509435</v>
      </c>
      <c r="K3567">
        <v>24209</v>
      </c>
      <c r="L3567">
        <v>4.1349999999999998</v>
      </c>
      <c r="M3567">
        <v>-73.633625199999997</v>
      </c>
      <c r="N3567">
        <v>56</v>
      </c>
      <c r="O3567">
        <v>427</v>
      </c>
      <c r="P3567">
        <f t="shared" si="111"/>
        <v>7.1166666666666663</v>
      </c>
      <c r="R3567" t="str">
        <f t="shared" si="110"/>
        <v>3565,6,610135,4.137103765,-73.63414574,56,122,4.13522693236363,-73.6336909878788,0.214567153509435,24209,4.135,-73.6336252,56,427,7.11666666666667</v>
      </c>
    </row>
    <row r="3568" spans="1:18" x14ac:dyDescent="0.25">
      <c r="A3568">
        <v>3566</v>
      </c>
      <c r="B3568">
        <v>14</v>
      </c>
      <c r="C3568">
        <v>610143</v>
      </c>
      <c r="D3568">
        <v>4.1357320079999997</v>
      </c>
      <c r="E3568">
        <v>-73.633149680000002</v>
      </c>
      <c r="F3568">
        <v>60</v>
      </c>
      <c r="G3568">
        <v>122</v>
      </c>
      <c r="H3568">
        <v>4.1352269323636301</v>
      </c>
      <c r="I3568">
        <v>-73.633690987878794</v>
      </c>
      <c r="J3568">
        <v>8.2156846823894403E-2</v>
      </c>
      <c r="K3568">
        <v>24209</v>
      </c>
      <c r="L3568">
        <v>4.1349999999999998</v>
      </c>
      <c r="M3568">
        <v>-73.633625199999997</v>
      </c>
      <c r="N3568">
        <v>60</v>
      </c>
      <c r="O3568">
        <v>427</v>
      </c>
      <c r="P3568">
        <f t="shared" si="111"/>
        <v>7.1166666666666663</v>
      </c>
      <c r="R3568" t="str">
        <f t="shared" si="110"/>
        <v>3566,14,610143,4.135732008,-73.63314968,60,122,4.13522693236363,-73.6336909878788,0.0821568468238944,24209,4.135,-73.6336252,60,427,7.11666666666667</v>
      </c>
    </row>
    <row r="3569" spans="1:18" x14ac:dyDescent="0.25">
      <c r="A3569">
        <v>3567</v>
      </c>
      <c r="B3569">
        <v>6</v>
      </c>
      <c r="C3569">
        <v>610151</v>
      </c>
      <c r="D3569">
        <v>4.1361389549999998</v>
      </c>
      <c r="E3569">
        <v>-73.635068509999996</v>
      </c>
      <c r="F3569">
        <v>36</v>
      </c>
      <c r="G3569">
        <v>122</v>
      </c>
      <c r="H3569">
        <v>4.1352269323636301</v>
      </c>
      <c r="I3569">
        <v>-73.633690987878794</v>
      </c>
      <c r="J3569">
        <v>0.18325481564106999</v>
      </c>
      <c r="K3569">
        <v>24209</v>
      </c>
      <c r="L3569">
        <v>4.1349999999999998</v>
      </c>
      <c r="M3569">
        <v>-73.633625199999997</v>
      </c>
      <c r="N3569">
        <v>36</v>
      </c>
      <c r="O3569">
        <v>427</v>
      </c>
      <c r="P3569">
        <f t="shared" si="111"/>
        <v>7.1166666666666663</v>
      </c>
      <c r="R3569" t="str">
        <f t="shared" si="110"/>
        <v>3567,6,610151,4.136138955,-73.63506851,36,122,4.13522693236363,-73.6336909878788,0.18325481564107,24209,4.135,-73.6336252,36,427,7.11666666666667</v>
      </c>
    </row>
    <row r="3570" spans="1:18" x14ac:dyDescent="0.25">
      <c r="A3570">
        <v>3568</v>
      </c>
      <c r="B3570">
        <v>11</v>
      </c>
      <c r="C3570">
        <v>610177</v>
      </c>
      <c r="D3570">
        <v>4.1336312380000004</v>
      </c>
      <c r="E3570">
        <v>-73.634930850000003</v>
      </c>
      <c r="F3570">
        <v>64</v>
      </c>
      <c r="G3570">
        <v>183</v>
      </c>
      <c r="H3570">
        <v>4.1326018109999998</v>
      </c>
      <c r="I3570">
        <v>-73.636065882307605</v>
      </c>
      <c r="J3570">
        <v>0.17003689414717599</v>
      </c>
      <c r="K3570">
        <v>26349</v>
      </c>
      <c r="L3570">
        <v>4.133</v>
      </c>
      <c r="M3570">
        <v>-73.636483900000002</v>
      </c>
      <c r="N3570">
        <v>64</v>
      </c>
      <c r="O3570">
        <v>373</v>
      </c>
      <c r="P3570">
        <f t="shared" si="111"/>
        <v>6.2166666666666668</v>
      </c>
      <c r="R3570" t="str">
        <f t="shared" si="110"/>
        <v>3568,11,610177,4.133631238,-73.63493085,64,183,4.132601811,-73.6360658823076,0.170036894147176,26349,4.133,-73.6364839,64,373,6.21666666666667</v>
      </c>
    </row>
    <row r="3571" spans="1:18" x14ac:dyDescent="0.25">
      <c r="A3571">
        <v>3569</v>
      </c>
      <c r="B3571">
        <v>3</v>
      </c>
      <c r="C3571">
        <v>610210</v>
      </c>
      <c r="D3571">
        <v>4.1366099570000001</v>
      </c>
      <c r="E3571">
        <v>-73.628931320000007</v>
      </c>
      <c r="F3571">
        <v>31</v>
      </c>
      <c r="G3571">
        <v>58</v>
      </c>
      <c r="H3571">
        <v>4.1342993353061201</v>
      </c>
      <c r="I3571">
        <v>-73.629286313265297</v>
      </c>
      <c r="J3571">
        <v>0.25976520243125401</v>
      </c>
      <c r="K3571">
        <v>25106</v>
      </c>
      <c r="L3571">
        <v>4.1340000000000003</v>
      </c>
      <c r="M3571">
        <v>-73.629255900000004</v>
      </c>
      <c r="N3571">
        <v>31</v>
      </c>
      <c r="O3571">
        <v>437</v>
      </c>
      <c r="P3571">
        <f t="shared" si="111"/>
        <v>7.2833333333333332</v>
      </c>
      <c r="R3571" t="str">
        <f t="shared" si="110"/>
        <v>3569,3,610210,4.136609957,-73.62893132,31,58,4.13429933530612,-73.6292863132653,0.259765202431254,25106,4.134,-73.6292559,31,437,7.28333333333333</v>
      </c>
    </row>
    <row r="3572" spans="1:18" x14ac:dyDescent="0.25">
      <c r="A3572">
        <v>3570</v>
      </c>
      <c r="B3572">
        <v>3</v>
      </c>
      <c r="C3572">
        <v>610224</v>
      </c>
      <c r="D3572">
        <v>4.1338854109999996</v>
      </c>
      <c r="E3572">
        <v>-73.62902966</v>
      </c>
      <c r="F3572">
        <v>56</v>
      </c>
      <c r="G3572">
        <v>58</v>
      </c>
      <c r="H3572">
        <v>4.1342993353061201</v>
      </c>
      <c r="I3572">
        <v>-73.629286313265297</v>
      </c>
      <c r="J3572">
        <v>5.4082880499380599E-2</v>
      </c>
      <c r="K3572">
        <v>25106</v>
      </c>
      <c r="L3572">
        <v>4.1340000000000003</v>
      </c>
      <c r="M3572">
        <v>-73.629255900000004</v>
      </c>
      <c r="N3572">
        <v>56</v>
      </c>
      <c r="O3572">
        <v>437</v>
      </c>
      <c r="P3572">
        <f t="shared" si="111"/>
        <v>7.2833333333333332</v>
      </c>
      <c r="R3572" t="str">
        <f t="shared" si="110"/>
        <v>3570,3,610224,4.133885411,-73.62902966,56,58,4.13429933530612,-73.6292863132653,0.0540828804993806,25106,4.134,-73.6292559,56,437,7.28333333333333</v>
      </c>
    </row>
    <row r="3573" spans="1:18" x14ac:dyDescent="0.25">
      <c r="A3573">
        <v>3571</v>
      </c>
      <c r="B3573">
        <v>4</v>
      </c>
      <c r="C3573">
        <v>610243</v>
      </c>
      <c r="D3573">
        <v>4.132722104</v>
      </c>
      <c r="E3573">
        <v>-73.628143620000003</v>
      </c>
      <c r="F3573">
        <v>78</v>
      </c>
      <c r="G3573">
        <v>58</v>
      </c>
      <c r="H3573">
        <v>4.1342993353061201</v>
      </c>
      <c r="I3573">
        <v>-73.629286313265297</v>
      </c>
      <c r="J3573">
        <v>0.216241084647502</v>
      </c>
      <c r="K3573">
        <v>25106</v>
      </c>
      <c r="L3573">
        <v>4.1340000000000003</v>
      </c>
      <c r="M3573">
        <v>-73.629255900000004</v>
      </c>
      <c r="N3573">
        <v>78</v>
      </c>
      <c r="O3573">
        <v>437</v>
      </c>
      <c r="P3573">
        <f t="shared" si="111"/>
        <v>7.2833333333333332</v>
      </c>
      <c r="R3573" t="str">
        <f t="shared" si="110"/>
        <v>3571,4,610243,4.132722104,-73.62814362,78,58,4.13429933530612,-73.6292863132653,0.216241084647502,25106,4.134,-73.6292559,78,437,7.28333333333333</v>
      </c>
    </row>
    <row r="3574" spans="1:18" x14ac:dyDescent="0.25">
      <c r="A3574">
        <v>3572</v>
      </c>
      <c r="B3574">
        <v>4</v>
      </c>
      <c r="C3574">
        <v>610253</v>
      </c>
      <c r="D3574">
        <v>4.1414150599999999</v>
      </c>
      <c r="E3574">
        <v>-73.629134149999999</v>
      </c>
      <c r="F3574">
        <v>21</v>
      </c>
      <c r="G3574">
        <v>162</v>
      </c>
      <c r="H3574">
        <v>4.1421591641842097</v>
      </c>
      <c r="I3574">
        <v>-73.627925145263106</v>
      </c>
      <c r="J3574">
        <v>0.15745917525491901</v>
      </c>
      <c r="K3574">
        <v>18288</v>
      </c>
      <c r="L3574">
        <v>4.1420000000000003</v>
      </c>
      <c r="M3574">
        <v>-73.627909900000006</v>
      </c>
      <c r="N3574">
        <v>21</v>
      </c>
      <c r="O3574">
        <v>303</v>
      </c>
      <c r="P3574">
        <f t="shared" si="111"/>
        <v>5.05</v>
      </c>
      <c r="R3574" t="str">
        <f t="shared" si="110"/>
        <v>3572,4,610253,4.14141506,-73.62913415,21,162,4.14215916418421,-73.6279251452631,0.157459175254919,18288,4.142,-73.6279099,21,303,5.05</v>
      </c>
    </row>
    <row r="3575" spans="1:18" x14ac:dyDescent="0.25">
      <c r="A3575">
        <v>3573</v>
      </c>
      <c r="B3575">
        <v>9</v>
      </c>
      <c r="C3575">
        <v>610273</v>
      </c>
      <c r="D3575">
        <v>4.143347221</v>
      </c>
      <c r="E3575">
        <v>-73.623611080000003</v>
      </c>
      <c r="F3575">
        <v>25</v>
      </c>
      <c r="G3575">
        <v>138</v>
      </c>
      <c r="H3575">
        <v>4.1431407383684196</v>
      </c>
      <c r="I3575">
        <v>-73.623175365789393</v>
      </c>
      <c r="J3575">
        <v>5.3466186434528697E-2</v>
      </c>
      <c r="K3575">
        <v>17518</v>
      </c>
      <c r="L3575">
        <v>4.1429999999999998</v>
      </c>
      <c r="M3575">
        <v>-73.623185199999995</v>
      </c>
      <c r="N3575">
        <v>25</v>
      </c>
      <c r="O3575">
        <v>402</v>
      </c>
      <c r="P3575">
        <f t="shared" si="111"/>
        <v>6.7</v>
      </c>
      <c r="R3575" t="str">
        <f t="shared" si="110"/>
        <v>3573,9,610273,4.143347221,-73.62361108,25,138,4.14314073836842,-73.6231753657894,0.0534661864345287,17518,4.143,-73.6231852,25,402,6.7</v>
      </c>
    </row>
    <row r="3576" spans="1:18" x14ac:dyDescent="0.25">
      <c r="A3576">
        <v>3574</v>
      </c>
      <c r="B3576">
        <v>9</v>
      </c>
      <c r="C3576">
        <v>610354</v>
      </c>
      <c r="D3576">
        <v>4.1378050599999998</v>
      </c>
      <c r="E3576">
        <v>-73.625176429999996</v>
      </c>
      <c r="F3576">
        <v>40</v>
      </c>
      <c r="G3576">
        <v>66</v>
      </c>
      <c r="H3576">
        <v>4.1389235624693796</v>
      </c>
      <c r="I3576">
        <v>-73.623678444897905</v>
      </c>
      <c r="J3576">
        <v>0.207400101812108</v>
      </c>
      <c r="K3576">
        <v>20997</v>
      </c>
      <c r="L3576">
        <v>4.1390000000000002</v>
      </c>
      <c r="M3576">
        <v>-73.623679699999997</v>
      </c>
      <c r="N3576">
        <v>40</v>
      </c>
      <c r="O3576">
        <v>521</v>
      </c>
      <c r="P3576">
        <f t="shared" si="111"/>
        <v>8.6833333333333336</v>
      </c>
      <c r="R3576" t="str">
        <f t="shared" si="110"/>
        <v>3574,9,610354,4.13780506,-73.62517643,40,66,4.13892356246938,-73.6236784448979,0.207400101812108,20997,4.139,-73.6236797,40,521,8.68333333333333</v>
      </c>
    </row>
    <row r="3577" spans="1:18" x14ac:dyDescent="0.25">
      <c r="A3577">
        <v>3575</v>
      </c>
      <c r="B3577">
        <v>7</v>
      </c>
      <c r="C3577">
        <v>610415</v>
      </c>
      <c r="D3577">
        <v>4.1207010100000003</v>
      </c>
      <c r="E3577">
        <v>-73.643491229999995</v>
      </c>
      <c r="F3577">
        <v>28</v>
      </c>
      <c r="G3577">
        <v>17</v>
      </c>
      <c r="H3577">
        <v>4.1215725631249898</v>
      </c>
      <c r="I3577">
        <v>-73.646671141249996</v>
      </c>
      <c r="J3577">
        <v>0.36551913922378498</v>
      </c>
      <c r="K3577">
        <v>34624</v>
      </c>
      <c r="L3577">
        <v>4.1219999999999999</v>
      </c>
      <c r="M3577">
        <v>-73.646687299999996</v>
      </c>
      <c r="N3577">
        <v>28</v>
      </c>
      <c r="O3577">
        <v>451</v>
      </c>
      <c r="P3577">
        <f t="shared" si="111"/>
        <v>7.5166666666666666</v>
      </c>
      <c r="R3577" t="str">
        <f t="shared" si="110"/>
        <v>3575,7,610415,4.12070101,-73.64349123,28,17,4.12157256312499,-73.64667114125,0.365519139223785,34624,4.122,-73.6466873,28,451,7.51666666666667</v>
      </c>
    </row>
    <row r="3578" spans="1:18" x14ac:dyDescent="0.25">
      <c r="A3578">
        <v>3576</v>
      </c>
      <c r="B3578">
        <v>1</v>
      </c>
      <c r="C3578">
        <v>610440</v>
      </c>
      <c r="D3578">
        <v>4.1334398170000002</v>
      </c>
      <c r="E3578">
        <v>-73.636210199999994</v>
      </c>
      <c r="F3578">
        <v>17</v>
      </c>
      <c r="G3578">
        <v>183</v>
      </c>
      <c r="H3578">
        <v>4.1326018109999998</v>
      </c>
      <c r="I3578">
        <v>-73.636065882307605</v>
      </c>
      <c r="J3578">
        <v>9.4487290722474596E-2</v>
      </c>
      <c r="K3578">
        <v>26349</v>
      </c>
      <c r="L3578">
        <v>4.133</v>
      </c>
      <c r="M3578">
        <v>-73.636483900000002</v>
      </c>
      <c r="N3578">
        <v>17</v>
      </c>
      <c r="O3578">
        <v>373</v>
      </c>
      <c r="P3578">
        <f t="shared" si="111"/>
        <v>6.2166666666666668</v>
      </c>
      <c r="R3578" t="str">
        <f t="shared" si="110"/>
        <v>3576,1,610440,4.133439817,-73.6362102,17,183,4.132601811,-73.6360658823076,0.0944872907224746,26349,4.133,-73.6364839,17,373,6.21666666666667</v>
      </c>
    </row>
    <row r="3579" spans="1:18" x14ac:dyDescent="0.25">
      <c r="A3579">
        <v>3577</v>
      </c>
      <c r="B3579">
        <v>4</v>
      </c>
      <c r="C3579">
        <v>610442</v>
      </c>
      <c r="D3579">
        <v>4.1333110829999997</v>
      </c>
      <c r="E3579">
        <v>-73.635792080000002</v>
      </c>
      <c r="F3579">
        <v>29</v>
      </c>
      <c r="G3579">
        <v>183</v>
      </c>
      <c r="H3579">
        <v>4.1326018109999998</v>
      </c>
      <c r="I3579">
        <v>-73.636065882307605</v>
      </c>
      <c r="J3579">
        <v>8.4458381367715801E-2</v>
      </c>
      <c r="K3579">
        <v>26349</v>
      </c>
      <c r="L3579">
        <v>4.133</v>
      </c>
      <c r="M3579">
        <v>-73.636483900000002</v>
      </c>
      <c r="N3579">
        <v>29</v>
      </c>
      <c r="O3579">
        <v>373</v>
      </c>
      <c r="P3579">
        <f t="shared" si="111"/>
        <v>6.2166666666666668</v>
      </c>
      <c r="R3579" t="str">
        <f t="shared" si="110"/>
        <v>3577,4,610442,4.133311083,-73.63579208,29,183,4.132601811,-73.6360658823076,0.0844583813677158,26349,4.133,-73.6364839,29,373,6.21666666666667</v>
      </c>
    </row>
    <row r="3580" spans="1:18" x14ac:dyDescent="0.25">
      <c r="A3580">
        <v>3578</v>
      </c>
      <c r="B3580">
        <v>10</v>
      </c>
      <c r="C3580">
        <v>610447</v>
      </c>
      <c r="D3580">
        <v>4.1328447969999997</v>
      </c>
      <c r="E3580">
        <v>-73.634380919999998</v>
      </c>
      <c r="F3580">
        <v>27</v>
      </c>
      <c r="G3580">
        <v>183</v>
      </c>
      <c r="H3580">
        <v>4.1326018109999998</v>
      </c>
      <c r="I3580">
        <v>-73.636065882307605</v>
      </c>
      <c r="J3580">
        <v>0.18869668747902299</v>
      </c>
      <c r="K3580">
        <v>26349</v>
      </c>
      <c r="L3580">
        <v>4.133</v>
      </c>
      <c r="M3580">
        <v>-73.636483900000002</v>
      </c>
      <c r="N3580">
        <v>27</v>
      </c>
      <c r="O3580">
        <v>373</v>
      </c>
      <c r="P3580">
        <f t="shared" si="111"/>
        <v>6.2166666666666668</v>
      </c>
      <c r="R3580" t="str">
        <f t="shared" si="110"/>
        <v>3578,10,610447,4.132844797,-73.63438092,27,183,4.132601811,-73.6360658823076,0.188696687479023,26349,4.133,-73.6364839,27,373,6.21666666666667</v>
      </c>
    </row>
    <row r="3581" spans="1:18" x14ac:dyDescent="0.25">
      <c r="A3581">
        <v>3579</v>
      </c>
      <c r="B3581">
        <v>16</v>
      </c>
      <c r="C3581">
        <v>610453</v>
      </c>
      <c r="D3581">
        <v>4.1313763489999999</v>
      </c>
      <c r="E3581">
        <v>-73.632332379999994</v>
      </c>
      <c r="F3581">
        <v>36</v>
      </c>
      <c r="G3581">
        <v>75</v>
      </c>
      <c r="H3581">
        <v>4.1307697041714198</v>
      </c>
      <c r="I3581">
        <v>-73.632852839142799</v>
      </c>
      <c r="J3581">
        <v>8.8725587833983197E-2</v>
      </c>
      <c r="K3581">
        <v>27767</v>
      </c>
      <c r="L3581">
        <v>4.1310000000000002</v>
      </c>
      <c r="M3581">
        <v>-73.632841999999997</v>
      </c>
      <c r="N3581">
        <v>36</v>
      </c>
      <c r="O3581">
        <v>541</v>
      </c>
      <c r="P3581">
        <f t="shared" si="111"/>
        <v>9.0166666666666675</v>
      </c>
      <c r="R3581" t="str">
        <f t="shared" si="110"/>
        <v>3579,16,610453,4.131376349,-73.63233238,36,75,4.13076970417142,-73.6328528391428,0.0887255878339832,27767,4.131,-73.632842,36,541,9.01666666666667</v>
      </c>
    </row>
    <row r="3582" spans="1:18" x14ac:dyDescent="0.25">
      <c r="A3582">
        <v>3580</v>
      </c>
      <c r="B3582">
        <v>9</v>
      </c>
      <c r="C3582">
        <v>610482</v>
      </c>
      <c r="D3582">
        <v>4.1301375360000003</v>
      </c>
      <c r="E3582">
        <v>-73.633685229999998</v>
      </c>
      <c r="F3582">
        <v>57</v>
      </c>
      <c r="G3582">
        <v>75</v>
      </c>
      <c r="H3582">
        <v>4.1307697041714198</v>
      </c>
      <c r="I3582">
        <v>-73.632852839142799</v>
      </c>
      <c r="J3582">
        <v>0.115960348251662</v>
      </c>
      <c r="K3582">
        <v>27767</v>
      </c>
      <c r="L3582">
        <v>4.1310000000000002</v>
      </c>
      <c r="M3582">
        <v>-73.632841999999997</v>
      </c>
      <c r="N3582">
        <v>57</v>
      </c>
      <c r="O3582">
        <v>541</v>
      </c>
      <c r="P3582">
        <f t="shared" si="111"/>
        <v>9.0166666666666675</v>
      </c>
      <c r="R3582" t="str">
        <f t="shared" si="110"/>
        <v>3580,9,610482,4.130137536,-73.63368523,57,75,4.13076970417142,-73.6328528391428,0.115960348251662,27767,4.131,-73.632842,57,541,9.01666666666667</v>
      </c>
    </row>
    <row r="3583" spans="1:18" x14ac:dyDescent="0.25">
      <c r="A3583">
        <v>3581</v>
      </c>
      <c r="B3583">
        <v>2</v>
      </c>
      <c r="C3583">
        <v>610493</v>
      </c>
      <c r="D3583">
        <v>4.1316756379999999</v>
      </c>
      <c r="E3583">
        <v>-73.637311749999995</v>
      </c>
      <c r="F3583">
        <v>21</v>
      </c>
      <c r="G3583">
        <v>183</v>
      </c>
      <c r="H3583">
        <v>4.1326018109999998</v>
      </c>
      <c r="I3583">
        <v>-73.636065882307605</v>
      </c>
      <c r="J3583">
        <v>0.172223257898728</v>
      </c>
      <c r="K3583">
        <v>26349</v>
      </c>
      <c r="L3583">
        <v>4.133</v>
      </c>
      <c r="M3583">
        <v>-73.636483900000002</v>
      </c>
      <c r="N3583">
        <v>21</v>
      </c>
      <c r="O3583">
        <v>373</v>
      </c>
      <c r="P3583">
        <f t="shared" si="111"/>
        <v>6.2166666666666668</v>
      </c>
      <c r="R3583" t="str">
        <f t="shared" si="110"/>
        <v>3581,2,610493,4.131675638,-73.63731175,21,183,4.132601811,-73.6360658823076,0.172223257898728,26349,4.133,-73.6364839,21,373,6.21666666666667</v>
      </c>
    </row>
    <row r="3584" spans="1:18" x14ac:dyDescent="0.25">
      <c r="A3584">
        <v>3582</v>
      </c>
      <c r="B3584">
        <v>11</v>
      </c>
      <c r="C3584">
        <v>610519</v>
      </c>
      <c r="D3584">
        <v>4.1284614570000002</v>
      </c>
      <c r="E3584">
        <v>-73.637212149999996</v>
      </c>
      <c r="F3584">
        <v>61</v>
      </c>
      <c r="G3584">
        <v>44</v>
      </c>
      <c r="H3584">
        <v>4.1279607927857098</v>
      </c>
      <c r="I3584">
        <v>-73.635996875714198</v>
      </c>
      <c r="J3584">
        <v>0.14573508814455499</v>
      </c>
      <c r="K3584">
        <v>30024</v>
      </c>
      <c r="L3584">
        <v>4.1280000000000001</v>
      </c>
      <c r="M3584">
        <v>-73.635985000000005</v>
      </c>
      <c r="N3584">
        <v>61</v>
      </c>
      <c r="O3584">
        <v>417</v>
      </c>
      <c r="P3584">
        <f t="shared" si="111"/>
        <v>6.95</v>
      </c>
      <c r="R3584" t="str">
        <f t="shared" si="110"/>
        <v>3582,11,610519,4.128461457,-73.63721215,61,44,4.12796079278571,-73.6359968757142,0.145735088144555,30024,4.128,-73.635985,61,417,6.95</v>
      </c>
    </row>
    <row r="3585" spans="1:18" x14ac:dyDescent="0.25">
      <c r="A3585">
        <v>3583</v>
      </c>
      <c r="B3585">
        <v>1</v>
      </c>
      <c r="C3585">
        <v>610609</v>
      </c>
      <c r="D3585">
        <v>4.1284101739999999</v>
      </c>
      <c r="E3585">
        <v>-73.627960540000004</v>
      </c>
      <c r="F3585">
        <v>35</v>
      </c>
      <c r="G3585">
        <v>96</v>
      </c>
      <c r="H3585">
        <v>4.12812213051724</v>
      </c>
      <c r="I3585">
        <v>-73.626538939310294</v>
      </c>
      <c r="J3585">
        <v>0.160784024076116</v>
      </c>
      <c r="K3585">
        <v>30165</v>
      </c>
      <c r="L3585">
        <v>4.1280000000000001</v>
      </c>
      <c r="M3585">
        <v>-73.6262519</v>
      </c>
      <c r="N3585">
        <v>35</v>
      </c>
      <c r="O3585">
        <v>520</v>
      </c>
      <c r="P3585">
        <f t="shared" si="111"/>
        <v>8.6666666666666661</v>
      </c>
      <c r="R3585" t="str">
        <f t="shared" si="110"/>
        <v>3583,1,610609,4.128410174,-73.62796054,35,96,4.12812213051724,-73.6265389393103,0.160784024076116,30165,4.128,-73.6262519,35,520,8.66666666666667</v>
      </c>
    </row>
    <row r="3586" spans="1:18" x14ac:dyDescent="0.25">
      <c r="A3586">
        <v>3584</v>
      </c>
      <c r="B3586">
        <v>34</v>
      </c>
      <c r="C3586">
        <v>131451</v>
      </c>
      <c r="D3586">
        <v>4.1283221079999999</v>
      </c>
      <c r="E3586">
        <v>-73.625711890000005</v>
      </c>
      <c r="F3586">
        <v>25</v>
      </c>
      <c r="G3586">
        <v>96</v>
      </c>
      <c r="H3586">
        <v>4.12812213051724</v>
      </c>
      <c r="I3586">
        <v>-73.626538939310294</v>
      </c>
      <c r="J3586">
        <v>9.4322689517999797E-2</v>
      </c>
      <c r="K3586">
        <v>30165</v>
      </c>
      <c r="L3586">
        <v>4.1280000000000001</v>
      </c>
      <c r="M3586">
        <v>-73.6262519</v>
      </c>
      <c r="N3586">
        <v>25</v>
      </c>
      <c r="O3586">
        <v>520</v>
      </c>
      <c r="P3586">
        <f t="shared" si="111"/>
        <v>8.6666666666666661</v>
      </c>
      <c r="R3586" t="str">
        <f t="shared" ref="R3586:R3649" si="112">+_xlfn.TEXTJOIN(",",TRUE,A3586:P3586)</f>
        <v>3584,34,131451,4.128322108,-73.62571189,25,96,4.12812213051724,-73.6265389393103,0.0943226895179998,30165,4.128,-73.6262519,25,520,8.66666666666667</v>
      </c>
    </row>
    <row r="3587" spans="1:18" x14ac:dyDescent="0.25">
      <c r="A3587">
        <v>3585</v>
      </c>
      <c r="B3587">
        <v>12</v>
      </c>
      <c r="C3587">
        <v>610652</v>
      </c>
      <c r="D3587">
        <v>4.1238134430000004</v>
      </c>
      <c r="E3587">
        <v>-73.624363489999993</v>
      </c>
      <c r="F3587">
        <v>48</v>
      </c>
      <c r="G3587">
        <v>115</v>
      </c>
      <c r="H3587">
        <v>4.1227493117692298</v>
      </c>
      <c r="I3587">
        <v>-73.625090364871795</v>
      </c>
      <c r="J3587">
        <v>0.14308802047693001</v>
      </c>
      <c r="K3587">
        <v>33731</v>
      </c>
      <c r="L3587">
        <v>4.1230000000000002</v>
      </c>
      <c r="M3587">
        <v>-73.6251484</v>
      </c>
      <c r="N3587">
        <v>48</v>
      </c>
      <c r="O3587">
        <v>592</v>
      </c>
      <c r="P3587">
        <f t="shared" ref="P3587:P3650" si="113">+O3587/60</f>
        <v>9.8666666666666671</v>
      </c>
      <c r="R3587" t="str">
        <f t="shared" si="112"/>
        <v>3585,12,610652,4.123813443,-73.62436349,48,115,4.12274931176923,-73.6250903648718,0.14308802047693,33731,4.123,-73.6251484,48,592,9.86666666666667</v>
      </c>
    </row>
    <row r="3588" spans="1:18" x14ac:dyDescent="0.25">
      <c r="A3588">
        <v>3586</v>
      </c>
      <c r="B3588">
        <v>11</v>
      </c>
      <c r="C3588">
        <v>610663</v>
      </c>
      <c r="D3588">
        <v>4.1252518709999997</v>
      </c>
      <c r="E3588">
        <v>-73.628400260000006</v>
      </c>
      <c r="F3588">
        <v>24</v>
      </c>
      <c r="G3588">
        <v>0</v>
      </c>
      <c r="H3588">
        <v>4.1244329329487099</v>
      </c>
      <c r="I3588">
        <v>-73.627487158717898</v>
      </c>
      <c r="J3588">
        <v>0.13610443640673001</v>
      </c>
      <c r="K3588">
        <v>33483</v>
      </c>
      <c r="L3588">
        <v>4.1239999999999997</v>
      </c>
      <c r="M3588">
        <v>-73.627545400000002</v>
      </c>
      <c r="N3588">
        <v>24</v>
      </c>
      <c r="O3588">
        <v>655</v>
      </c>
      <c r="P3588">
        <f t="shared" si="113"/>
        <v>10.916666666666666</v>
      </c>
      <c r="R3588" t="str">
        <f t="shared" si="112"/>
        <v>3586,11,610663,4.125251871,-73.62840026,24,0,4.12443293294871,-73.6274871587179,0.13610443640673,33483,4.124,-73.6275454,24,655,10.9166666666667</v>
      </c>
    </row>
    <row r="3589" spans="1:18" x14ac:dyDescent="0.25">
      <c r="A3589">
        <v>3587</v>
      </c>
      <c r="B3589">
        <v>12</v>
      </c>
      <c r="C3589">
        <v>610664</v>
      </c>
      <c r="D3589">
        <v>4.12500132</v>
      </c>
      <c r="E3589">
        <v>-73.628434549999994</v>
      </c>
      <c r="F3589">
        <v>20</v>
      </c>
      <c r="G3589">
        <v>0</v>
      </c>
      <c r="H3589">
        <v>4.1244329329487099</v>
      </c>
      <c r="I3589">
        <v>-73.627487158717898</v>
      </c>
      <c r="J3589">
        <v>0.122538832980252</v>
      </c>
      <c r="K3589">
        <v>33483</v>
      </c>
      <c r="L3589">
        <v>4.1239999999999997</v>
      </c>
      <c r="M3589">
        <v>-73.627545400000002</v>
      </c>
      <c r="N3589">
        <v>20</v>
      </c>
      <c r="O3589">
        <v>655</v>
      </c>
      <c r="P3589">
        <f t="shared" si="113"/>
        <v>10.916666666666666</v>
      </c>
      <c r="R3589" t="str">
        <f t="shared" si="112"/>
        <v>3587,12,610664,4.12500132,-73.62843455,20,0,4.12443293294871,-73.6274871587179,0.122538832980252,33483,4.124,-73.6275454,20,655,10.9166666666667</v>
      </c>
    </row>
    <row r="3590" spans="1:18" x14ac:dyDescent="0.25">
      <c r="A3590">
        <v>3588</v>
      </c>
      <c r="B3590">
        <v>1</v>
      </c>
      <c r="C3590">
        <v>610673</v>
      </c>
      <c r="D3590">
        <v>4.124231311</v>
      </c>
      <c r="E3590">
        <v>-73.628106819999999</v>
      </c>
      <c r="F3590">
        <v>36</v>
      </c>
      <c r="G3590">
        <v>0</v>
      </c>
      <c r="H3590">
        <v>4.1244329329487099</v>
      </c>
      <c r="I3590">
        <v>-73.627487158717898</v>
      </c>
      <c r="J3590">
        <v>7.2243745289190295E-2</v>
      </c>
      <c r="K3590">
        <v>33483</v>
      </c>
      <c r="L3590">
        <v>4.1239999999999997</v>
      </c>
      <c r="M3590">
        <v>-73.627545400000002</v>
      </c>
      <c r="N3590">
        <v>36</v>
      </c>
      <c r="O3590">
        <v>655</v>
      </c>
      <c r="P3590">
        <f t="shared" si="113"/>
        <v>10.916666666666666</v>
      </c>
      <c r="R3590" t="str">
        <f t="shared" si="112"/>
        <v>3588,1,610673,4.124231311,-73.62810682,36,0,4.12443293294871,-73.6274871587179,0.0722437452891903,33483,4.124,-73.6275454,36,655,10.9166666666667</v>
      </c>
    </row>
    <row r="3591" spans="1:18" x14ac:dyDescent="0.25">
      <c r="A3591">
        <v>3589</v>
      </c>
      <c r="B3591">
        <v>12</v>
      </c>
      <c r="C3591">
        <v>610684</v>
      </c>
      <c r="D3591">
        <v>4.1232162539999999</v>
      </c>
      <c r="E3591">
        <v>-73.626294689999995</v>
      </c>
      <c r="F3591">
        <v>51</v>
      </c>
      <c r="G3591">
        <v>115</v>
      </c>
      <c r="H3591">
        <v>4.1227493117692298</v>
      </c>
      <c r="I3591">
        <v>-73.625090364871795</v>
      </c>
      <c r="J3591">
        <v>0.14321507743245199</v>
      </c>
      <c r="K3591">
        <v>33731</v>
      </c>
      <c r="L3591">
        <v>4.1230000000000002</v>
      </c>
      <c r="M3591">
        <v>-73.6251484</v>
      </c>
      <c r="N3591">
        <v>51</v>
      </c>
      <c r="O3591">
        <v>592</v>
      </c>
      <c r="P3591">
        <f t="shared" si="113"/>
        <v>9.8666666666666671</v>
      </c>
      <c r="R3591" t="str">
        <f t="shared" si="112"/>
        <v>3589,12,610684,4.123216254,-73.62629469,51,115,4.12274931176923,-73.6250903648718,0.143215077432452,33731,4.123,-73.6251484,51,592,9.86666666666667</v>
      </c>
    </row>
    <row r="3592" spans="1:18" x14ac:dyDescent="0.25">
      <c r="A3592">
        <v>3590</v>
      </c>
      <c r="B3592">
        <v>14</v>
      </c>
      <c r="C3592">
        <v>610706</v>
      </c>
      <c r="D3592">
        <v>4.1210230709999998</v>
      </c>
      <c r="E3592">
        <v>-73.624037380000004</v>
      </c>
      <c r="F3592">
        <v>41</v>
      </c>
      <c r="G3592">
        <v>81</v>
      </c>
      <c r="H3592">
        <v>4.1203776095217304</v>
      </c>
      <c r="I3592">
        <v>-73.622869044347794</v>
      </c>
      <c r="J3592">
        <v>0.148033518648889</v>
      </c>
      <c r="K3592">
        <v>37151</v>
      </c>
      <c r="L3592">
        <v>4.12</v>
      </c>
      <c r="M3592">
        <v>-73.622855700000002</v>
      </c>
      <c r="N3592">
        <v>41</v>
      </c>
      <c r="O3592">
        <v>643</v>
      </c>
      <c r="P3592">
        <f t="shared" si="113"/>
        <v>10.716666666666667</v>
      </c>
      <c r="R3592" t="str">
        <f t="shared" si="112"/>
        <v>3590,14,610706,4.121023071,-73.62403738,41,81,4.12037760952173,-73.6228690443478,0.148033518648889,37151,4.12,-73.6228557,41,643,10.7166666666667</v>
      </c>
    </row>
    <row r="3593" spans="1:18" x14ac:dyDescent="0.25">
      <c r="A3593">
        <v>3591</v>
      </c>
      <c r="B3593">
        <v>25</v>
      </c>
      <c r="C3593">
        <v>131115</v>
      </c>
      <c r="D3593">
        <v>4.1235199390000004</v>
      </c>
      <c r="E3593">
        <v>-73.620362869999994</v>
      </c>
      <c r="F3593">
        <v>15</v>
      </c>
      <c r="G3593">
        <v>143</v>
      </c>
      <c r="H3593">
        <v>4.1239086695217297</v>
      </c>
      <c r="I3593">
        <v>-73.621380878695604</v>
      </c>
      <c r="J3593">
        <v>0.120819836612305</v>
      </c>
      <c r="K3593">
        <v>32977</v>
      </c>
      <c r="L3593">
        <v>4.1239999999999997</v>
      </c>
      <c r="M3593">
        <v>-73.621286799999993</v>
      </c>
      <c r="N3593">
        <v>15</v>
      </c>
      <c r="O3593">
        <v>551</v>
      </c>
      <c r="P3593">
        <f t="shared" si="113"/>
        <v>9.1833333333333336</v>
      </c>
      <c r="R3593" t="str">
        <f t="shared" si="112"/>
        <v>3591,25,131115,4.123519939,-73.62036287,15,143,4.12390866952173,-73.6213808786956,0.120819836612305,32977,4.124,-73.6212868,15,551,9.18333333333333</v>
      </c>
    </row>
    <row r="3594" spans="1:18" x14ac:dyDescent="0.25">
      <c r="A3594">
        <v>3592</v>
      </c>
      <c r="B3594">
        <v>26</v>
      </c>
      <c r="C3594">
        <v>131137</v>
      </c>
      <c r="D3594">
        <v>4.1231110590000002</v>
      </c>
      <c r="E3594">
        <v>-73.619193139999993</v>
      </c>
      <c r="F3594">
        <v>48</v>
      </c>
      <c r="G3594">
        <v>143</v>
      </c>
      <c r="H3594">
        <v>4.1239086695217297</v>
      </c>
      <c r="I3594">
        <v>-73.621380878695604</v>
      </c>
      <c r="J3594">
        <v>0.258174891759402</v>
      </c>
      <c r="K3594">
        <v>32977</v>
      </c>
      <c r="L3594">
        <v>4.1239999999999997</v>
      </c>
      <c r="M3594">
        <v>-73.621286799999993</v>
      </c>
      <c r="N3594">
        <v>48</v>
      </c>
      <c r="O3594">
        <v>551</v>
      </c>
      <c r="P3594">
        <f t="shared" si="113"/>
        <v>9.1833333333333336</v>
      </c>
      <c r="R3594" t="str">
        <f t="shared" si="112"/>
        <v>3592,26,131137,4.123111059,-73.61919314,48,143,4.12390866952173,-73.6213808786956,0.258174891759402,32977,4.124,-73.6212868,48,551,9.18333333333333</v>
      </c>
    </row>
    <row r="3595" spans="1:18" x14ac:dyDescent="0.25">
      <c r="A3595">
        <v>3593</v>
      </c>
      <c r="B3595">
        <v>31</v>
      </c>
      <c r="C3595">
        <v>131124</v>
      </c>
      <c r="D3595">
        <v>4.1140408639999997</v>
      </c>
      <c r="E3595">
        <v>-73.611832669999998</v>
      </c>
      <c r="F3595">
        <v>22</v>
      </c>
      <c r="G3595">
        <v>38</v>
      </c>
      <c r="H3595">
        <v>4.11439135233333</v>
      </c>
      <c r="I3595">
        <v>-73.611488269999995</v>
      </c>
      <c r="J3595">
        <v>5.4535480122588298E-2</v>
      </c>
      <c r="K3595">
        <v>40520</v>
      </c>
      <c r="L3595">
        <v>4.1139999999999999</v>
      </c>
      <c r="M3595">
        <v>-73.611567899999997</v>
      </c>
      <c r="N3595">
        <v>22</v>
      </c>
      <c r="O3595">
        <v>679</v>
      </c>
      <c r="P3595">
        <f t="shared" si="113"/>
        <v>11.316666666666666</v>
      </c>
      <c r="R3595" t="str">
        <f t="shared" si="112"/>
        <v>3593,31,131124,4.114040864,-73.61183267,22,38,4.11439135233333,-73.61148827,0.0545354801225883,40520,4.114,-73.6115679,22,679,11.3166666666667</v>
      </c>
    </row>
    <row r="3596" spans="1:18" x14ac:dyDescent="0.25">
      <c r="A3596">
        <v>3594</v>
      </c>
      <c r="B3596">
        <v>32</v>
      </c>
      <c r="C3596">
        <v>131135</v>
      </c>
      <c r="D3596">
        <v>4.1141807339999996</v>
      </c>
      <c r="E3596">
        <v>-73.611579860000006</v>
      </c>
      <c r="F3596">
        <v>25</v>
      </c>
      <c r="G3596">
        <v>38</v>
      </c>
      <c r="H3596">
        <v>4.11439135233333</v>
      </c>
      <c r="I3596">
        <v>-73.611488269999995</v>
      </c>
      <c r="J3596">
        <v>2.5511777547697401E-2</v>
      </c>
      <c r="K3596">
        <v>40520</v>
      </c>
      <c r="L3596">
        <v>4.1139999999999999</v>
      </c>
      <c r="M3596">
        <v>-73.611567899999997</v>
      </c>
      <c r="N3596">
        <v>25</v>
      </c>
      <c r="O3596">
        <v>679</v>
      </c>
      <c r="P3596">
        <f t="shared" si="113"/>
        <v>11.316666666666666</v>
      </c>
      <c r="R3596" t="str">
        <f t="shared" si="112"/>
        <v>3594,32,131135,4.114180734,-73.61157986,25,38,4.11439135233333,-73.61148827,0.0255117775476974,40520,4.114,-73.6115679,25,679,11.3166666666667</v>
      </c>
    </row>
    <row r="3597" spans="1:18" x14ac:dyDescent="0.25">
      <c r="A3597">
        <v>3595</v>
      </c>
      <c r="B3597">
        <v>35</v>
      </c>
      <c r="C3597">
        <v>131114</v>
      </c>
      <c r="D3597">
        <v>4.1148477589999999</v>
      </c>
      <c r="E3597">
        <v>-73.610424539999997</v>
      </c>
      <c r="F3597">
        <v>23</v>
      </c>
      <c r="G3597">
        <v>38</v>
      </c>
      <c r="H3597">
        <v>4.11439135233333</v>
      </c>
      <c r="I3597">
        <v>-73.611488269999995</v>
      </c>
      <c r="J3597">
        <v>0.12834845245947399</v>
      </c>
      <c r="K3597">
        <v>40520</v>
      </c>
      <c r="L3597">
        <v>4.1139999999999999</v>
      </c>
      <c r="M3597">
        <v>-73.611567899999997</v>
      </c>
      <c r="N3597">
        <v>23</v>
      </c>
      <c r="O3597">
        <v>679</v>
      </c>
      <c r="P3597">
        <f t="shared" si="113"/>
        <v>11.316666666666666</v>
      </c>
      <c r="R3597" t="str">
        <f t="shared" si="112"/>
        <v>3595,35,131114,4.114847759,-73.61042454,23,38,4.11439135233333,-73.61148827,0.128348452459474,40520,4.114,-73.6115679,23,679,11.3166666666667</v>
      </c>
    </row>
    <row r="3598" spans="1:18" x14ac:dyDescent="0.25">
      <c r="A3598">
        <v>3596</v>
      </c>
      <c r="B3598">
        <v>36</v>
      </c>
      <c r="C3598">
        <v>131118</v>
      </c>
      <c r="D3598">
        <v>4.1149893430000004</v>
      </c>
      <c r="E3598">
        <v>-73.610174299999997</v>
      </c>
      <c r="F3598">
        <v>17</v>
      </c>
      <c r="G3598">
        <v>38</v>
      </c>
      <c r="H3598">
        <v>4.11439135233333</v>
      </c>
      <c r="I3598">
        <v>-73.611488269999995</v>
      </c>
      <c r="J3598">
        <v>0.16008269733637401</v>
      </c>
      <c r="K3598">
        <v>40520</v>
      </c>
      <c r="L3598">
        <v>4.1139999999999999</v>
      </c>
      <c r="M3598">
        <v>-73.611567899999997</v>
      </c>
      <c r="N3598">
        <v>17</v>
      </c>
      <c r="O3598">
        <v>679</v>
      </c>
      <c r="P3598">
        <f t="shared" si="113"/>
        <v>11.316666666666666</v>
      </c>
      <c r="R3598" t="str">
        <f t="shared" si="112"/>
        <v>3596,36,131118,4.114989343,-73.6101743,17,38,4.11439135233333,-73.61148827,0.160082697336374,40520,4.114,-73.6115679,17,679,11.3166666666667</v>
      </c>
    </row>
    <row r="3599" spans="1:18" x14ac:dyDescent="0.25">
      <c r="A3599">
        <v>3597</v>
      </c>
      <c r="B3599">
        <v>37</v>
      </c>
      <c r="C3599">
        <v>131140</v>
      </c>
      <c r="D3599">
        <v>4.1151292570000004</v>
      </c>
      <c r="E3599">
        <v>-73.609923190000004</v>
      </c>
      <c r="F3599">
        <v>29</v>
      </c>
      <c r="G3599">
        <v>38</v>
      </c>
      <c r="H3599">
        <v>4.11439135233333</v>
      </c>
      <c r="I3599">
        <v>-73.611488269999995</v>
      </c>
      <c r="J3599">
        <v>0.19187568581849901</v>
      </c>
      <c r="K3599">
        <v>40520</v>
      </c>
      <c r="L3599">
        <v>4.1139999999999999</v>
      </c>
      <c r="M3599">
        <v>-73.611567899999997</v>
      </c>
      <c r="N3599">
        <v>29</v>
      </c>
      <c r="O3599">
        <v>679</v>
      </c>
      <c r="P3599">
        <f t="shared" si="113"/>
        <v>11.316666666666666</v>
      </c>
      <c r="R3599" t="str">
        <f t="shared" si="112"/>
        <v>3597,37,131140,4.115129257,-73.60992319,29,38,4.11439135233333,-73.61148827,0.191875685818499,40520,4.114,-73.6115679,29,679,11.3166666666667</v>
      </c>
    </row>
    <row r="3600" spans="1:18" x14ac:dyDescent="0.25">
      <c r="A3600">
        <v>3598</v>
      </c>
      <c r="B3600">
        <v>31</v>
      </c>
      <c r="C3600">
        <v>131315</v>
      </c>
      <c r="D3600">
        <v>4.1141368490000003</v>
      </c>
      <c r="E3600">
        <v>-73.612548930000003</v>
      </c>
      <c r="F3600">
        <v>30</v>
      </c>
      <c r="G3600">
        <v>38</v>
      </c>
      <c r="H3600">
        <v>4.11439135233333</v>
      </c>
      <c r="I3600">
        <v>-73.611488269999995</v>
      </c>
      <c r="J3600">
        <v>0.120916210687223</v>
      </c>
      <c r="K3600">
        <v>40520</v>
      </c>
      <c r="L3600">
        <v>4.1139999999999999</v>
      </c>
      <c r="M3600">
        <v>-73.611567899999997</v>
      </c>
      <c r="N3600">
        <v>30</v>
      </c>
      <c r="O3600">
        <v>679</v>
      </c>
      <c r="P3600">
        <f t="shared" si="113"/>
        <v>11.316666666666666</v>
      </c>
      <c r="R3600" t="str">
        <f t="shared" si="112"/>
        <v>3598,31,131315,4.114136849,-73.61254893,30,38,4.11439135233333,-73.61148827,0.120916210687223,40520,4.114,-73.6115679,30,679,11.3166666666667</v>
      </c>
    </row>
    <row r="3601" spans="1:18" x14ac:dyDescent="0.25">
      <c r="A3601">
        <v>3599</v>
      </c>
      <c r="B3601">
        <v>3</v>
      </c>
      <c r="C3601">
        <v>610763</v>
      </c>
      <c r="D3601">
        <v>4.1270294229999998</v>
      </c>
      <c r="E3601">
        <v>-73.631153069999996</v>
      </c>
      <c r="F3601">
        <v>48</v>
      </c>
      <c r="G3601">
        <v>166</v>
      </c>
      <c r="H3601">
        <v>4.1270616396363602</v>
      </c>
      <c r="I3601">
        <v>-73.629630498484801</v>
      </c>
      <c r="J3601">
        <v>0.16879516451682999</v>
      </c>
      <c r="K3601">
        <v>31428</v>
      </c>
      <c r="L3601">
        <v>4.1269999999999998</v>
      </c>
      <c r="M3601">
        <v>-73.629695299999995</v>
      </c>
      <c r="N3601">
        <v>48</v>
      </c>
      <c r="O3601">
        <v>626</v>
      </c>
      <c r="P3601">
        <f t="shared" si="113"/>
        <v>10.433333333333334</v>
      </c>
      <c r="R3601" t="str">
        <f t="shared" si="112"/>
        <v>3599,3,610763,4.127029423,-73.63115307,48,166,4.12706163963636,-73.6296304984848,0.16879516451683,31428,4.127,-73.6296953,48,626,10.4333333333333</v>
      </c>
    </row>
    <row r="3602" spans="1:18" x14ac:dyDescent="0.25">
      <c r="A3602">
        <v>3600</v>
      </c>
      <c r="B3602">
        <v>5</v>
      </c>
      <c r="C3602">
        <v>610788</v>
      </c>
      <c r="D3602">
        <v>4.1264842550000003</v>
      </c>
      <c r="E3602">
        <v>-73.630663670000004</v>
      </c>
      <c r="F3602">
        <v>32</v>
      </c>
      <c r="G3602">
        <v>166</v>
      </c>
      <c r="H3602">
        <v>4.1270616396363602</v>
      </c>
      <c r="I3602">
        <v>-73.629630498484801</v>
      </c>
      <c r="J3602">
        <v>0.13126356824482699</v>
      </c>
      <c r="K3602">
        <v>31428</v>
      </c>
      <c r="L3602">
        <v>4.1269999999999998</v>
      </c>
      <c r="M3602">
        <v>-73.629695299999995</v>
      </c>
      <c r="N3602">
        <v>32</v>
      </c>
      <c r="O3602">
        <v>626</v>
      </c>
      <c r="P3602">
        <f t="shared" si="113"/>
        <v>10.433333333333334</v>
      </c>
      <c r="R3602" t="str">
        <f t="shared" si="112"/>
        <v>3600,5,610788,4.126484255,-73.63066367,32,166,4.12706163963636,-73.6296304984848,0.131263568244827,31428,4.127,-73.6296953,32,626,10.4333333333333</v>
      </c>
    </row>
    <row r="3603" spans="1:18" x14ac:dyDescent="0.25">
      <c r="A3603">
        <v>3601</v>
      </c>
      <c r="B3603">
        <v>5</v>
      </c>
      <c r="C3603">
        <v>610819</v>
      </c>
      <c r="D3603">
        <v>4.1244568829999997</v>
      </c>
      <c r="E3603">
        <v>-73.632042850000005</v>
      </c>
      <c r="F3603">
        <v>29</v>
      </c>
      <c r="G3603">
        <v>147</v>
      </c>
      <c r="H3603">
        <v>4.1252891079428498</v>
      </c>
      <c r="I3603">
        <v>-73.632424829714196</v>
      </c>
      <c r="J3603">
        <v>0.101711471071268</v>
      </c>
      <c r="K3603">
        <v>32778</v>
      </c>
      <c r="L3603">
        <v>4.125</v>
      </c>
      <c r="M3603">
        <v>-73.632420300000007</v>
      </c>
      <c r="N3603">
        <v>29</v>
      </c>
      <c r="O3603">
        <v>545</v>
      </c>
      <c r="P3603">
        <f t="shared" si="113"/>
        <v>9.0833333333333339</v>
      </c>
      <c r="R3603" t="str">
        <f t="shared" si="112"/>
        <v>3601,5,610819,4.124456883,-73.63204285,29,147,4.12528910794285,-73.6324248297142,0.101711471071268,32778,4.125,-73.6324203,29,545,9.08333333333333</v>
      </c>
    </row>
    <row r="3604" spans="1:18" x14ac:dyDescent="0.25">
      <c r="A3604">
        <v>3602</v>
      </c>
      <c r="B3604">
        <v>7</v>
      </c>
      <c r="C3604">
        <v>610821</v>
      </c>
      <c r="D3604">
        <v>4.1241861630000001</v>
      </c>
      <c r="E3604">
        <v>-73.632053389999996</v>
      </c>
      <c r="F3604">
        <v>23</v>
      </c>
      <c r="G3604">
        <v>147</v>
      </c>
      <c r="H3604">
        <v>4.1252891079428498</v>
      </c>
      <c r="I3604">
        <v>-73.632424829714196</v>
      </c>
      <c r="J3604">
        <v>0.129294497553085</v>
      </c>
      <c r="K3604">
        <v>32778</v>
      </c>
      <c r="L3604">
        <v>4.125</v>
      </c>
      <c r="M3604">
        <v>-73.632420300000007</v>
      </c>
      <c r="N3604">
        <v>23</v>
      </c>
      <c r="O3604">
        <v>545</v>
      </c>
      <c r="P3604">
        <f t="shared" si="113"/>
        <v>9.0833333333333339</v>
      </c>
      <c r="R3604" t="str">
        <f t="shared" si="112"/>
        <v>3602,7,610821,4.124186163,-73.63205339,23,147,4.12528910794285,-73.6324248297142,0.129294497553085,32778,4.125,-73.6324203,23,545,9.08333333333333</v>
      </c>
    </row>
    <row r="3605" spans="1:18" x14ac:dyDescent="0.25">
      <c r="A3605">
        <v>3603</v>
      </c>
      <c r="B3605">
        <v>14</v>
      </c>
      <c r="C3605">
        <v>610866</v>
      </c>
      <c r="D3605">
        <v>4.1241902279999998</v>
      </c>
      <c r="E3605">
        <v>-73.634675790000003</v>
      </c>
      <c r="F3605">
        <v>19</v>
      </c>
      <c r="G3605">
        <v>60</v>
      </c>
      <c r="H3605">
        <v>4.12272070947368</v>
      </c>
      <c r="I3605">
        <v>-73.634327127105195</v>
      </c>
      <c r="J3605">
        <v>0.167810768068443</v>
      </c>
      <c r="K3605">
        <v>33795</v>
      </c>
      <c r="L3605">
        <v>4.1230000000000002</v>
      </c>
      <c r="M3605">
        <v>-73.634524499999998</v>
      </c>
      <c r="N3605">
        <v>19</v>
      </c>
      <c r="O3605">
        <v>463</v>
      </c>
      <c r="P3605">
        <f t="shared" si="113"/>
        <v>7.7166666666666668</v>
      </c>
      <c r="R3605" t="str">
        <f t="shared" si="112"/>
        <v>3603,14,610866,4.124190228,-73.63467579,19,60,4.12272070947368,-73.6343271271052,0.167810768068443,33795,4.123,-73.6345245,19,463,7.71666666666667</v>
      </c>
    </row>
    <row r="3606" spans="1:18" x14ac:dyDescent="0.25">
      <c r="A3606">
        <v>3604</v>
      </c>
      <c r="B3606">
        <v>15</v>
      </c>
      <c r="C3606">
        <v>131335</v>
      </c>
      <c r="D3606">
        <v>4.1147397809999999</v>
      </c>
      <c r="E3606">
        <v>-73.624568519999997</v>
      </c>
      <c r="F3606">
        <v>27</v>
      </c>
      <c r="G3606">
        <v>107</v>
      </c>
      <c r="H3606">
        <v>4.1143212800857096</v>
      </c>
      <c r="I3606">
        <v>-73.623735917428505</v>
      </c>
      <c r="J3606">
        <v>0.103340455061571</v>
      </c>
      <c r="K3606">
        <v>40830</v>
      </c>
      <c r="L3606">
        <v>4.1139999999999999</v>
      </c>
      <c r="M3606">
        <v>-73.623750099999995</v>
      </c>
      <c r="N3606">
        <v>27</v>
      </c>
      <c r="O3606">
        <v>508</v>
      </c>
      <c r="P3606">
        <f t="shared" si="113"/>
        <v>8.4666666666666668</v>
      </c>
      <c r="R3606" t="str">
        <f t="shared" si="112"/>
        <v>3604,15,131335,4.114739781,-73.62456852,27,107,4.11432128008571,-73.6237359174285,0.103340455061571,40830,4.114,-73.6237501,27,508,8.46666666666667</v>
      </c>
    </row>
    <row r="3607" spans="1:18" x14ac:dyDescent="0.25">
      <c r="A3607">
        <v>3605</v>
      </c>
      <c r="B3607">
        <v>2</v>
      </c>
      <c r="C3607">
        <v>131173</v>
      </c>
      <c r="D3607">
        <v>4.1119692670000001</v>
      </c>
      <c r="E3607">
        <v>-73.62631639</v>
      </c>
      <c r="F3607">
        <v>17</v>
      </c>
      <c r="G3607">
        <v>107</v>
      </c>
      <c r="H3607">
        <v>4.1143212800857096</v>
      </c>
      <c r="I3607">
        <v>-73.623735917428505</v>
      </c>
      <c r="J3607">
        <v>0.38745148556204501</v>
      </c>
      <c r="K3607">
        <v>40830</v>
      </c>
      <c r="L3607">
        <v>4.1139999999999999</v>
      </c>
      <c r="M3607">
        <v>-73.623750099999995</v>
      </c>
      <c r="N3607">
        <v>17</v>
      </c>
      <c r="O3607">
        <v>508</v>
      </c>
      <c r="P3607">
        <f t="shared" si="113"/>
        <v>8.4666666666666668</v>
      </c>
      <c r="R3607" t="str">
        <f t="shared" si="112"/>
        <v>3605,2,131173,4.111969267,-73.62631639,17,107,4.11432128008571,-73.6237359174285,0.387451485562045,40830,4.114,-73.6237501,17,508,8.46666666666667</v>
      </c>
    </row>
    <row r="3608" spans="1:18" x14ac:dyDescent="0.25">
      <c r="A3608">
        <v>3606</v>
      </c>
      <c r="B3608">
        <v>7</v>
      </c>
      <c r="C3608">
        <v>131325</v>
      </c>
      <c r="D3608">
        <v>4.1116075250000002</v>
      </c>
      <c r="E3608">
        <v>-73.626308370000004</v>
      </c>
      <c r="F3608">
        <v>29</v>
      </c>
      <c r="G3608">
        <v>107</v>
      </c>
      <c r="H3608">
        <v>4.1143212800857096</v>
      </c>
      <c r="I3608">
        <v>-73.623735917428505</v>
      </c>
      <c r="J3608">
        <v>0.415018261256347</v>
      </c>
      <c r="K3608">
        <v>40830</v>
      </c>
      <c r="L3608">
        <v>4.1139999999999999</v>
      </c>
      <c r="M3608">
        <v>-73.623750099999995</v>
      </c>
      <c r="N3608">
        <v>29</v>
      </c>
      <c r="O3608">
        <v>508</v>
      </c>
      <c r="P3608">
        <f t="shared" si="113"/>
        <v>8.4666666666666668</v>
      </c>
      <c r="R3608" t="str">
        <f t="shared" si="112"/>
        <v>3606,7,131325,4.111607525,-73.62630837,29,107,4.11432128008571,-73.6237359174285,0.415018261256347,40830,4.114,-73.6237501,29,508,8.46666666666667</v>
      </c>
    </row>
    <row r="3609" spans="1:18" x14ac:dyDescent="0.25">
      <c r="A3609">
        <v>3607</v>
      </c>
      <c r="B3609">
        <v>21</v>
      </c>
      <c r="C3609">
        <v>131333</v>
      </c>
      <c r="D3609">
        <v>4.1084411420000002</v>
      </c>
      <c r="E3609">
        <v>-73.625341219999996</v>
      </c>
      <c r="F3609">
        <v>31</v>
      </c>
      <c r="G3609">
        <v>15</v>
      </c>
      <c r="H3609">
        <v>4.1048228606250001</v>
      </c>
      <c r="I3609">
        <v>-73.623497397500003</v>
      </c>
      <c r="J3609">
        <v>0.45103938990699299</v>
      </c>
      <c r="K3609">
        <v>44651</v>
      </c>
      <c r="L3609">
        <v>4.1050000000000004</v>
      </c>
      <c r="M3609">
        <v>-73.623532800000007</v>
      </c>
      <c r="N3609">
        <v>31</v>
      </c>
      <c r="O3609">
        <v>670</v>
      </c>
      <c r="P3609">
        <f t="shared" si="113"/>
        <v>11.166666666666666</v>
      </c>
      <c r="R3609" t="str">
        <f t="shared" si="112"/>
        <v>3607,21,131333,4.108441142,-73.62534122,31,15,4.104822860625,-73.6234973975,0.451039389906993,44651,4.105,-73.6235328,31,670,11.1666666666667</v>
      </c>
    </row>
    <row r="3610" spans="1:18" x14ac:dyDescent="0.25">
      <c r="A3610">
        <v>3608</v>
      </c>
      <c r="B3610">
        <v>27</v>
      </c>
      <c r="C3610">
        <v>131343</v>
      </c>
      <c r="D3610">
        <v>4.1048498999999996</v>
      </c>
      <c r="E3610">
        <v>-73.623525909999998</v>
      </c>
      <c r="F3610">
        <v>19</v>
      </c>
      <c r="G3610">
        <v>15</v>
      </c>
      <c r="H3610">
        <v>4.1048228606250001</v>
      </c>
      <c r="I3610">
        <v>-73.623497397500003</v>
      </c>
      <c r="J3610">
        <v>4.3607580072584796E-3</v>
      </c>
      <c r="K3610">
        <v>44651</v>
      </c>
      <c r="L3610">
        <v>4.1050000000000004</v>
      </c>
      <c r="M3610">
        <v>-73.623532800000007</v>
      </c>
      <c r="N3610">
        <v>19</v>
      </c>
      <c r="O3610">
        <v>670</v>
      </c>
      <c r="P3610">
        <f t="shared" si="113"/>
        <v>11.166666666666666</v>
      </c>
      <c r="R3610" t="str">
        <f t="shared" si="112"/>
        <v>3608,27,131343,4.1048499,-73.62352591,19,15,4.104822860625,-73.6234973975,0.00436075800725848,44651,4.105,-73.6235328,19,670,11.1666666666667</v>
      </c>
    </row>
    <row r="3611" spans="1:18" x14ac:dyDescent="0.25">
      <c r="A3611">
        <v>3609</v>
      </c>
      <c r="B3611">
        <v>15</v>
      </c>
      <c r="C3611">
        <v>611006</v>
      </c>
      <c r="D3611">
        <v>4.101990893</v>
      </c>
      <c r="E3611">
        <v>-73.615337760000003</v>
      </c>
      <c r="F3611">
        <v>26</v>
      </c>
      <c r="G3611">
        <v>59</v>
      </c>
      <c r="H3611">
        <v>4.1024836590588203</v>
      </c>
      <c r="I3611">
        <v>-73.616093961764705</v>
      </c>
      <c r="J3611">
        <v>0.10011954154090601</v>
      </c>
      <c r="K3611">
        <v>45814</v>
      </c>
      <c r="L3611">
        <v>4.1020000000000003</v>
      </c>
      <c r="M3611">
        <v>-73.616152700000001</v>
      </c>
      <c r="N3611">
        <v>26</v>
      </c>
      <c r="O3611">
        <v>759</v>
      </c>
      <c r="P3611">
        <f t="shared" si="113"/>
        <v>12.65</v>
      </c>
      <c r="R3611" t="str">
        <f t="shared" si="112"/>
        <v>3609,15,611006,4.101990893,-73.61533776,26,59,4.10248365905882,-73.6160939617647,0.100119541540906,45814,4.102,-73.6161527,26,759,12.65</v>
      </c>
    </row>
    <row r="3612" spans="1:18" x14ac:dyDescent="0.25">
      <c r="A3612">
        <v>3610</v>
      </c>
      <c r="B3612">
        <v>17</v>
      </c>
      <c r="C3612">
        <v>611008</v>
      </c>
      <c r="D3612">
        <v>4.1011719590000002</v>
      </c>
      <c r="E3612">
        <v>-73.615324670000007</v>
      </c>
      <c r="F3612">
        <v>24</v>
      </c>
      <c r="G3612">
        <v>59</v>
      </c>
      <c r="H3612">
        <v>4.1024836590588203</v>
      </c>
      <c r="I3612">
        <v>-73.616093961764705</v>
      </c>
      <c r="J3612">
        <v>0.168871380489303</v>
      </c>
      <c r="K3612">
        <v>45814</v>
      </c>
      <c r="L3612">
        <v>4.1020000000000003</v>
      </c>
      <c r="M3612">
        <v>-73.616152700000001</v>
      </c>
      <c r="N3612">
        <v>24</v>
      </c>
      <c r="O3612">
        <v>759</v>
      </c>
      <c r="P3612">
        <f t="shared" si="113"/>
        <v>12.65</v>
      </c>
      <c r="R3612" t="str">
        <f t="shared" si="112"/>
        <v>3610,17,611008,4.101171959,-73.61532467,24,59,4.10248365905882,-73.6160939617647,0.168871380489303,45814,4.102,-73.6161527,24,759,12.65</v>
      </c>
    </row>
    <row r="3613" spans="1:18" x14ac:dyDescent="0.25">
      <c r="A3613">
        <v>3611</v>
      </c>
      <c r="B3613">
        <v>18</v>
      </c>
      <c r="C3613">
        <v>611074</v>
      </c>
      <c r="D3613">
        <v>4.1180187999999998</v>
      </c>
      <c r="E3613">
        <v>-73.625875800000003</v>
      </c>
      <c r="F3613">
        <v>75</v>
      </c>
      <c r="G3613">
        <v>36</v>
      </c>
      <c r="H3613">
        <v>4.1192051274347801</v>
      </c>
      <c r="I3613">
        <v>-73.627202917173904</v>
      </c>
      <c r="J3613">
        <v>0.19752556080386</v>
      </c>
      <c r="K3613">
        <v>37291</v>
      </c>
      <c r="L3613">
        <v>4.1189999999999998</v>
      </c>
      <c r="M3613">
        <v>-73.627406399999998</v>
      </c>
      <c r="N3613">
        <v>75</v>
      </c>
      <c r="O3613">
        <v>602</v>
      </c>
      <c r="P3613">
        <f t="shared" si="113"/>
        <v>10.033333333333333</v>
      </c>
      <c r="R3613" t="str">
        <f t="shared" si="112"/>
        <v>3611,18,611074,4.1180188,-73.6258758,75,36,4.11920512743478,-73.6272029171739,0.19752556080386,37291,4.119,-73.6274064,75,602,10.0333333333333</v>
      </c>
    </row>
    <row r="3614" spans="1:18" x14ac:dyDescent="0.25">
      <c r="A3614">
        <v>3612</v>
      </c>
      <c r="B3614">
        <v>6</v>
      </c>
      <c r="C3614">
        <v>611135</v>
      </c>
      <c r="D3614">
        <v>4.118889705</v>
      </c>
      <c r="E3614">
        <v>-73.651649180000007</v>
      </c>
      <c r="F3614">
        <v>41</v>
      </c>
      <c r="G3614">
        <v>126</v>
      </c>
      <c r="H3614">
        <v>4.1184157450714203</v>
      </c>
      <c r="I3614">
        <v>-73.651309784285701</v>
      </c>
      <c r="J3614">
        <v>6.4723416824789701E-2</v>
      </c>
      <c r="K3614">
        <v>38343</v>
      </c>
      <c r="L3614">
        <v>4.1180000000000003</v>
      </c>
      <c r="M3614">
        <v>-73.651437200000004</v>
      </c>
      <c r="N3614">
        <v>41</v>
      </c>
      <c r="O3614">
        <v>458</v>
      </c>
      <c r="P3614">
        <f t="shared" si="113"/>
        <v>7.6333333333333337</v>
      </c>
      <c r="R3614" t="str">
        <f t="shared" si="112"/>
        <v>3612,6,611135,4.118889705,-73.65164918,41,126,4.11841574507142,-73.6513097842857,0.0647234168247897,38343,4.118,-73.6514372,41,458,7.63333333333333</v>
      </c>
    </row>
    <row r="3615" spans="1:18" x14ac:dyDescent="0.25">
      <c r="A3615">
        <v>3613</v>
      </c>
      <c r="B3615">
        <v>6</v>
      </c>
      <c r="C3615">
        <v>611149</v>
      </c>
      <c r="D3615">
        <v>4.1112555430000004</v>
      </c>
      <c r="E3615">
        <v>-73.662326050000004</v>
      </c>
      <c r="F3615">
        <v>29</v>
      </c>
      <c r="G3615">
        <v>34</v>
      </c>
      <c r="H3615">
        <v>4.1100709969375</v>
      </c>
      <c r="I3615">
        <v>-73.662566458437496</v>
      </c>
      <c r="J3615">
        <v>0.13430280767212499</v>
      </c>
      <c r="K3615">
        <v>42403</v>
      </c>
      <c r="L3615">
        <v>4.1100000000000003</v>
      </c>
      <c r="M3615">
        <v>-73.662567600000003</v>
      </c>
      <c r="N3615">
        <v>29</v>
      </c>
      <c r="O3615">
        <v>263</v>
      </c>
      <c r="P3615">
        <f t="shared" si="113"/>
        <v>4.3833333333333337</v>
      </c>
      <c r="R3615" t="str">
        <f t="shared" si="112"/>
        <v>3613,6,611149,4.111255543,-73.66232605,29,34,4.1100709969375,-73.6625664584375,0.134302807672125,42403,4.11,-73.6625676,29,263,4.38333333333333</v>
      </c>
    </row>
    <row r="3616" spans="1:18" x14ac:dyDescent="0.25">
      <c r="A3616">
        <v>3614</v>
      </c>
      <c r="B3616">
        <v>22</v>
      </c>
      <c r="C3616">
        <v>611163</v>
      </c>
      <c r="D3616">
        <v>4.1099312299999999</v>
      </c>
      <c r="E3616">
        <v>-73.664090400000006</v>
      </c>
      <c r="F3616">
        <v>55</v>
      </c>
      <c r="G3616">
        <v>34</v>
      </c>
      <c r="H3616">
        <v>4.1100709969375</v>
      </c>
      <c r="I3616">
        <v>-73.662566458437496</v>
      </c>
      <c r="J3616">
        <v>0.16962523181756201</v>
      </c>
      <c r="K3616">
        <v>42403</v>
      </c>
      <c r="L3616">
        <v>4.1100000000000003</v>
      </c>
      <c r="M3616">
        <v>-73.662567600000003</v>
      </c>
      <c r="N3616">
        <v>55</v>
      </c>
      <c r="O3616">
        <v>263</v>
      </c>
      <c r="P3616">
        <f t="shared" si="113"/>
        <v>4.3833333333333337</v>
      </c>
      <c r="R3616" t="str">
        <f t="shared" si="112"/>
        <v>3614,22,611163,4.10993123,-73.6640904,55,34,4.1100709969375,-73.6625664584375,0.169625231817562,42403,4.11,-73.6625676,55,263,4.38333333333333</v>
      </c>
    </row>
    <row r="3617" spans="1:18" x14ac:dyDescent="0.25">
      <c r="A3617">
        <v>3615</v>
      </c>
      <c r="B3617">
        <v>35</v>
      </c>
      <c r="C3617">
        <v>75759</v>
      </c>
      <c r="D3617">
        <v>4.1105973990000004</v>
      </c>
      <c r="E3617">
        <v>-73.66107221</v>
      </c>
      <c r="F3617">
        <v>37</v>
      </c>
      <c r="G3617">
        <v>34</v>
      </c>
      <c r="H3617">
        <v>4.1100709969375</v>
      </c>
      <c r="I3617">
        <v>-73.662566458437496</v>
      </c>
      <c r="J3617">
        <v>0.17564821929875701</v>
      </c>
      <c r="K3617">
        <v>42403</v>
      </c>
      <c r="L3617">
        <v>4.1100000000000003</v>
      </c>
      <c r="M3617">
        <v>-73.662567600000003</v>
      </c>
      <c r="N3617">
        <v>37</v>
      </c>
      <c r="O3617">
        <v>263</v>
      </c>
      <c r="P3617">
        <f t="shared" si="113"/>
        <v>4.3833333333333337</v>
      </c>
      <c r="R3617" t="str">
        <f t="shared" si="112"/>
        <v>3615,35,75759,4.110597399,-73.66107221,37,34,4.1100709969375,-73.6625664584375,0.175648219298757,42403,4.11,-73.6625676,37,263,4.38333333333333</v>
      </c>
    </row>
    <row r="3618" spans="1:18" x14ac:dyDescent="0.25">
      <c r="A3618">
        <v>3616</v>
      </c>
      <c r="B3618">
        <v>8</v>
      </c>
      <c r="C3618">
        <v>611171</v>
      </c>
      <c r="D3618">
        <v>4.1082733859999996</v>
      </c>
      <c r="E3618">
        <v>-73.661407209999993</v>
      </c>
      <c r="F3618">
        <v>44</v>
      </c>
      <c r="G3618">
        <v>34</v>
      </c>
      <c r="H3618">
        <v>4.1100709969375</v>
      </c>
      <c r="I3618">
        <v>-73.662566458437496</v>
      </c>
      <c r="J3618">
        <v>0.23751577353332701</v>
      </c>
      <c r="K3618">
        <v>42403</v>
      </c>
      <c r="L3618">
        <v>4.1100000000000003</v>
      </c>
      <c r="M3618">
        <v>-73.662567600000003</v>
      </c>
      <c r="N3618">
        <v>44</v>
      </c>
      <c r="O3618">
        <v>263</v>
      </c>
      <c r="P3618">
        <f t="shared" si="113"/>
        <v>4.3833333333333337</v>
      </c>
      <c r="R3618" t="str">
        <f t="shared" si="112"/>
        <v>3616,8,611171,4.108273386,-73.66140721,44,34,4.1100709969375,-73.6625664584375,0.237515773533327,42403,4.11,-73.6625676,44,263,4.38333333333333</v>
      </c>
    </row>
    <row r="3619" spans="1:18" x14ac:dyDescent="0.25">
      <c r="A3619">
        <v>3617</v>
      </c>
      <c r="B3619">
        <v>2</v>
      </c>
      <c r="C3619">
        <v>611204</v>
      </c>
      <c r="D3619">
        <v>4.1094693319999998</v>
      </c>
      <c r="E3619">
        <v>-73.652049959999999</v>
      </c>
      <c r="F3619">
        <v>20</v>
      </c>
      <c r="G3619">
        <v>125</v>
      </c>
      <c r="H3619">
        <v>4.1083462468205099</v>
      </c>
      <c r="I3619">
        <v>-73.6515705533333</v>
      </c>
      <c r="J3619">
        <v>0.13564417240113799</v>
      </c>
      <c r="K3619">
        <v>43152</v>
      </c>
      <c r="L3619">
        <v>4.1079999999999997</v>
      </c>
      <c r="M3619">
        <v>-73.651683500000004</v>
      </c>
      <c r="N3619">
        <v>20</v>
      </c>
      <c r="O3619">
        <v>179</v>
      </c>
      <c r="P3619">
        <f t="shared" si="113"/>
        <v>2.9833333333333334</v>
      </c>
      <c r="R3619" t="str">
        <f t="shared" si="112"/>
        <v>3617,2,611204,4.109469332,-73.65204996,20,125,4.10834624682051,-73.6515705533333,0.135644172401138,43152,4.108,-73.6516835,20,179,2.98333333333333</v>
      </c>
    </row>
    <row r="3620" spans="1:18" x14ac:dyDescent="0.25">
      <c r="A3620">
        <v>3618</v>
      </c>
      <c r="B3620">
        <v>4</v>
      </c>
      <c r="C3620">
        <v>611206</v>
      </c>
      <c r="D3620">
        <v>4.1088500210000003</v>
      </c>
      <c r="E3620">
        <v>-73.65232675</v>
      </c>
      <c r="F3620">
        <v>42</v>
      </c>
      <c r="G3620">
        <v>125</v>
      </c>
      <c r="H3620">
        <v>4.1083462468205099</v>
      </c>
      <c r="I3620">
        <v>-73.6515705533333</v>
      </c>
      <c r="J3620">
        <v>0.100792770489754</v>
      </c>
      <c r="K3620">
        <v>43152</v>
      </c>
      <c r="L3620">
        <v>4.1079999999999997</v>
      </c>
      <c r="M3620">
        <v>-73.651683500000004</v>
      </c>
      <c r="N3620">
        <v>42</v>
      </c>
      <c r="O3620">
        <v>179</v>
      </c>
      <c r="P3620">
        <f t="shared" si="113"/>
        <v>2.9833333333333334</v>
      </c>
      <c r="R3620" t="str">
        <f t="shared" si="112"/>
        <v>3618,4,611206,4.108850021,-73.65232675,42,125,4.10834624682051,-73.6515705533333,0.100792770489754,43152,4.108,-73.6516835,42,179,2.98333333333333</v>
      </c>
    </row>
    <row r="3621" spans="1:18" x14ac:dyDescent="0.25">
      <c r="A3621">
        <v>3619</v>
      </c>
      <c r="B3621">
        <v>26</v>
      </c>
      <c r="C3621">
        <v>611248</v>
      </c>
      <c r="D3621">
        <v>4.1082350390000002</v>
      </c>
      <c r="E3621">
        <v>-73.649662469999996</v>
      </c>
      <c r="F3621">
        <v>44</v>
      </c>
      <c r="G3621">
        <v>125</v>
      </c>
      <c r="H3621">
        <v>4.1083462468205099</v>
      </c>
      <c r="I3621">
        <v>-73.6515705533333</v>
      </c>
      <c r="J3621">
        <v>0.211851881960512</v>
      </c>
      <c r="K3621">
        <v>43152</v>
      </c>
      <c r="L3621">
        <v>4.1079999999999997</v>
      </c>
      <c r="M3621">
        <v>-73.651683500000004</v>
      </c>
      <c r="N3621">
        <v>44</v>
      </c>
      <c r="O3621">
        <v>179</v>
      </c>
      <c r="P3621">
        <f t="shared" si="113"/>
        <v>2.9833333333333334</v>
      </c>
      <c r="R3621" t="str">
        <f t="shared" si="112"/>
        <v>3619,26,611248,4.108235039,-73.64966247,44,125,4.10834624682051,-73.6515705533333,0.211851881960512,43152,4.108,-73.6516835,44,179,2.98333333333333</v>
      </c>
    </row>
    <row r="3622" spans="1:18" x14ac:dyDescent="0.25">
      <c r="A3622">
        <v>3620</v>
      </c>
      <c r="B3622">
        <v>19</v>
      </c>
      <c r="C3622">
        <v>611282</v>
      </c>
      <c r="D3622">
        <v>4.1060422570000004</v>
      </c>
      <c r="E3622">
        <v>-73.647610310000005</v>
      </c>
      <c r="F3622">
        <v>24</v>
      </c>
      <c r="G3622">
        <v>92</v>
      </c>
      <c r="H3622">
        <v>4.1061774299750002</v>
      </c>
      <c r="I3622">
        <v>-73.647626721250006</v>
      </c>
      <c r="J3622">
        <v>1.5130850873655399E-2</v>
      </c>
      <c r="K3622">
        <v>44011</v>
      </c>
      <c r="L3622">
        <v>4.1059999999999999</v>
      </c>
      <c r="M3622">
        <v>-73.6477407</v>
      </c>
      <c r="N3622">
        <v>24</v>
      </c>
      <c r="O3622">
        <v>299</v>
      </c>
      <c r="P3622">
        <f t="shared" si="113"/>
        <v>4.9833333333333334</v>
      </c>
      <c r="R3622" t="str">
        <f t="shared" si="112"/>
        <v>3620,19,611282,4.106042257,-73.64761031,24,92,4.106177429975,-73.64762672125,0.0151308508736554,44011,4.106,-73.6477407,24,299,4.98333333333333</v>
      </c>
    </row>
    <row r="3623" spans="1:18" x14ac:dyDescent="0.25">
      <c r="A3623">
        <v>3621</v>
      </c>
      <c r="B3623">
        <v>28</v>
      </c>
      <c r="C3623">
        <v>611287</v>
      </c>
      <c r="D3623">
        <v>4.1072778799999998</v>
      </c>
      <c r="E3623">
        <v>-73.648209929999993</v>
      </c>
      <c r="F3623">
        <v>26</v>
      </c>
      <c r="G3623">
        <v>92</v>
      </c>
      <c r="H3623">
        <v>4.1061774299750002</v>
      </c>
      <c r="I3623">
        <v>-73.647626721250006</v>
      </c>
      <c r="J3623">
        <v>0.13832190129590699</v>
      </c>
      <c r="K3623">
        <v>44011</v>
      </c>
      <c r="L3623">
        <v>4.1059999999999999</v>
      </c>
      <c r="M3623">
        <v>-73.6477407</v>
      </c>
      <c r="N3623">
        <v>26</v>
      </c>
      <c r="O3623">
        <v>299</v>
      </c>
      <c r="P3623">
        <f t="shared" si="113"/>
        <v>4.9833333333333334</v>
      </c>
      <c r="R3623" t="str">
        <f t="shared" si="112"/>
        <v>3621,28,611287,4.10727788,-73.64820993,26,92,4.106177429975,-73.64762672125,0.138321901295907,44011,4.106,-73.6477407,26,299,4.98333333333333</v>
      </c>
    </row>
    <row r="3624" spans="1:18" x14ac:dyDescent="0.25">
      <c r="A3624">
        <v>3622</v>
      </c>
      <c r="B3624">
        <v>38</v>
      </c>
      <c r="C3624">
        <v>12503</v>
      </c>
      <c r="D3624">
        <v>4.1065019649999996</v>
      </c>
      <c r="E3624">
        <v>-73.646128239999996</v>
      </c>
      <c r="F3624">
        <v>22</v>
      </c>
      <c r="G3624">
        <v>92</v>
      </c>
      <c r="H3624">
        <v>4.1061774299750002</v>
      </c>
      <c r="I3624">
        <v>-73.647626721250006</v>
      </c>
      <c r="J3624">
        <v>0.16996167842966001</v>
      </c>
      <c r="K3624">
        <v>44011</v>
      </c>
      <c r="L3624">
        <v>4.1059999999999999</v>
      </c>
      <c r="M3624">
        <v>-73.6477407</v>
      </c>
      <c r="N3624">
        <v>22</v>
      </c>
      <c r="O3624">
        <v>299</v>
      </c>
      <c r="P3624">
        <f t="shared" si="113"/>
        <v>4.9833333333333334</v>
      </c>
      <c r="R3624" t="str">
        <f t="shared" si="112"/>
        <v>3622,38,12503,4.106501965,-73.64612824,22,92,4.106177429975,-73.64762672125,0.16996167842966,44011,4.106,-73.6477407,22,299,4.98333333333333</v>
      </c>
    </row>
    <row r="3625" spans="1:18" x14ac:dyDescent="0.25">
      <c r="A3625">
        <v>3623</v>
      </c>
      <c r="B3625">
        <v>39</v>
      </c>
      <c r="C3625">
        <v>12504</v>
      </c>
      <c r="D3625">
        <v>4.1061558949999997</v>
      </c>
      <c r="E3625">
        <v>-73.646178019999994</v>
      </c>
      <c r="F3625">
        <v>20</v>
      </c>
      <c r="G3625">
        <v>92</v>
      </c>
      <c r="H3625">
        <v>4.1061774299750002</v>
      </c>
      <c r="I3625">
        <v>-73.647626721250006</v>
      </c>
      <c r="J3625">
        <v>0.16059168148674499</v>
      </c>
      <c r="K3625">
        <v>44011</v>
      </c>
      <c r="L3625">
        <v>4.1059999999999999</v>
      </c>
      <c r="M3625">
        <v>-73.6477407</v>
      </c>
      <c r="N3625">
        <v>20</v>
      </c>
      <c r="O3625">
        <v>299</v>
      </c>
      <c r="P3625">
        <f t="shared" si="113"/>
        <v>4.9833333333333334</v>
      </c>
      <c r="R3625" t="str">
        <f t="shared" si="112"/>
        <v>3623,39,12504,4.106155895,-73.64617802,20,92,4.106177429975,-73.64762672125,0.160591681486745,44011,4.106,-73.6477407,20,299,4.98333333333333</v>
      </c>
    </row>
    <row r="3626" spans="1:18" x14ac:dyDescent="0.25">
      <c r="A3626">
        <v>3624</v>
      </c>
      <c r="B3626">
        <v>27</v>
      </c>
      <c r="C3626">
        <v>612400</v>
      </c>
      <c r="D3626">
        <v>4.1030576080000003</v>
      </c>
      <c r="E3626">
        <v>-73.644780159999996</v>
      </c>
      <c r="F3626">
        <v>16</v>
      </c>
      <c r="G3626">
        <v>23</v>
      </c>
      <c r="H3626">
        <v>4.1036018261621603</v>
      </c>
      <c r="I3626">
        <v>-73.645098620540494</v>
      </c>
      <c r="J3626">
        <v>7.00239232050935E-2</v>
      </c>
      <c r="K3626">
        <v>45001</v>
      </c>
      <c r="L3626">
        <v>4.1040000000000001</v>
      </c>
      <c r="M3626">
        <v>-73.645133900000005</v>
      </c>
      <c r="N3626">
        <v>16</v>
      </c>
      <c r="O3626">
        <v>322</v>
      </c>
      <c r="P3626">
        <f t="shared" si="113"/>
        <v>5.3666666666666663</v>
      </c>
      <c r="R3626" t="str">
        <f t="shared" si="112"/>
        <v>3624,27,612400,4.103057608,-73.64478016,16,23,4.10360182616216,-73.6450986205405,0.0700239232050935,45001,4.104,-73.6451339,16,322,5.36666666666667</v>
      </c>
    </row>
    <row r="3627" spans="1:18" x14ac:dyDescent="0.25">
      <c r="A3627">
        <v>3625</v>
      </c>
      <c r="B3627">
        <v>30</v>
      </c>
      <c r="C3627">
        <v>12502</v>
      </c>
      <c r="D3627">
        <v>4.1056189500000002</v>
      </c>
      <c r="E3627">
        <v>-73.644427289999996</v>
      </c>
      <c r="F3627">
        <v>44</v>
      </c>
      <c r="G3627">
        <v>23</v>
      </c>
      <c r="H3627">
        <v>4.1036018261621603</v>
      </c>
      <c r="I3627">
        <v>-73.645098620540494</v>
      </c>
      <c r="J3627">
        <v>0.23618110956202201</v>
      </c>
      <c r="K3627">
        <v>45001</v>
      </c>
      <c r="L3627">
        <v>4.1040000000000001</v>
      </c>
      <c r="M3627">
        <v>-73.645133900000005</v>
      </c>
      <c r="N3627">
        <v>44</v>
      </c>
      <c r="O3627">
        <v>322</v>
      </c>
      <c r="P3627">
        <f t="shared" si="113"/>
        <v>5.3666666666666663</v>
      </c>
      <c r="R3627" t="str">
        <f t="shared" si="112"/>
        <v>3625,30,12502,4.10561895,-73.64442729,44,23,4.10360182616216,-73.6450986205405,0.236181109562022,45001,4.104,-73.6451339,44,322,5.36666666666667</v>
      </c>
    </row>
    <row r="3628" spans="1:18" x14ac:dyDescent="0.25">
      <c r="A3628">
        <v>3626</v>
      </c>
      <c r="B3628">
        <v>12</v>
      </c>
      <c r="C3628">
        <v>611330</v>
      </c>
      <c r="D3628">
        <v>4.1046728080000001</v>
      </c>
      <c r="E3628">
        <v>-73.663053259999998</v>
      </c>
      <c r="F3628">
        <v>35</v>
      </c>
      <c r="G3628">
        <v>164</v>
      </c>
      <c r="H3628">
        <v>4.1058975543000003</v>
      </c>
      <c r="I3628">
        <v>-73.662904458666603</v>
      </c>
      <c r="J3628">
        <v>0.137095780662078</v>
      </c>
      <c r="K3628">
        <v>44194</v>
      </c>
      <c r="L3628">
        <v>4.1059999999999999</v>
      </c>
      <c r="M3628">
        <v>-73.662573499999993</v>
      </c>
      <c r="N3628">
        <v>35</v>
      </c>
      <c r="O3628">
        <v>195</v>
      </c>
      <c r="P3628">
        <f t="shared" si="113"/>
        <v>3.25</v>
      </c>
      <c r="R3628" t="str">
        <f t="shared" si="112"/>
        <v>3626,12,611330,4.104672808,-73.66305326,35,164,4.1058975543,-73.6629044586666,0.137095780662078,44194,4.106,-73.6625735,35,195,3.25</v>
      </c>
    </row>
    <row r="3629" spans="1:18" x14ac:dyDescent="0.25">
      <c r="A3629">
        <v>3627</v>
      </c>
      <c r="B3629">
        <v>14</v>
      </c>
      <c r="C3629">
        <v>611332</v>
      </c>
      <c r="D3629">
        <v>4.103696717</v>
      </c>
      <c r="E3629">
        <v>-73.662054080000004</v>
      </c>
      <c r="F3629">
        <v>45</v>
      </c>
      <c r="G3629">
        <v>164</v>
      </c>
      <c r="H3629">
        <v>4.1058975543000003</v>
      </c>
      <c r="I3629">
        <v>-73.662904458666603</v>
      </c>
      <c r="J3629">
        <v>0.26210274258188798</v>
      </c>
      <c r="K3629">
        <v>44194</v>
      </c>
      <c r="L3629">
        <v>4.1059999999999999</v>
      </c>
      <c r="M3629">
        <v>-73.662573499999993</v>
      </c>
      <c r="N3629">
        <v>45</v>
      </c>
      <c r="O3629">
        <v>195</v>
      </c>
      <c r="P3629">
        <f t="shared" si="113"/>
        <v>3.25</v>
      </c>
      <c r="R3629" t="str">
        <f t="shared" si="112"/>
        <v>3627,14,611332,4.103696717,-73.66205408,45,164,4.1058975543,-73.6629044586666,0.262102742581888,44194,4.106,-73.6625735,45,195,3.25</v>
      </c>
    </row>
    <row r="3630" spans="1:18" x14ac:dyDescent="0.25">
      <c r="A3630">
        <v>3628</v>
      </c>
      <c r="B3630">
        <v>38</v>
      </c>
      <c r="C3630">
        <v>43255</v>
      </c>
      <c r="D3630">
        <v>4.1014495359999996</v>
      </c>
      <c r="E3630">
        <v>-73.660673549999998</v>
      </c>
      <c r="F3630">
        <v>35</v>
      </c>
      <c r="G3630">
        <v>196</v>
      </c>
      <c r="H3630">
        <v>4.1030174306470499</v>
      </c>
      <c r="I3630">
        <v>-73.659507978823498</v>
      </c>
      <c r="J3630">
        <v>0.21690464909148199</v>
      </c>
      <c r="K3630">
        <v>45497</v>
      </c>
      <c r="L3630">
        <v>4.1029999999999998</v>
      </c>
      <c r="M3630">
        <v>-73.659841200000002</v>
      </c>
      <c r="N3630">
        <v>35</v>
      </c>
      <c r="O3630">
        <v>132</v>
      </c>
      <c r="P3630">
        <f t="shared" si="113"/>
        <v>2.2000000000000002</v>
      </c>
      <c r="R3630" t="str">
        <f t="shared" si="112"/>
        <v>3628,38,43255,4.101449536,-73.66067355,35,196,4.10301743064705,-73.6595079788235,0.216904649091482,45497,4.103,-73.6598412,35,132,2.2</v>
      </c>
    </row>
    <row r="3631" spans="1:18" x14ac:dyDescent="0.25">
      <c r="A3631">
        <v>3629</v>
      </c>
      <c r="B3631">
        <v>43</v>
      </c>
      <c r="C3631">
        <v>76702</v>
      </c>
      <c r="D3631">
        <v>4.1041904149999997</v>
      </c>
      <c r="E3631">
        <v>-73.659667389999996</v>
      </c>
      <c r="F3631">
        <v>26</v>
      </c>
      <c r="G3631">
        <v>196</v>
      </c>
      <c r="H3631">
        <v>4.1030174306470499</v>
      </c>
      <c r="I3631">
        <v>-73.659507978823498</v>
      </c>
      <c r="J3631">
        <v>0.131540129644689</v>
      </c>
      <c r="K3631">
        <v>45497</v>
      </c>
      <c r="L3631">
        <v>4.1029999999999998</v>
      </c>
      <c r="M3631">
        <v>-73.659841200000002</v>
      </c>
      <c r="N3631">
        <v>26</v>
      </c>
      <c r="O3631">
        <v>132</v>
      </c>
      <c r="P3631">
        <f t="shared" si="113"/>
        <v>2.2000000000000002</v>
      </c>
      <c r="R3631" t="str">
        <f t="shared" si="112"/>
        <v>3629,43,76702,4.104190415,-73.65966739,26,196,4.10301743064705,-73.6595079788235,0.131540129644689,45497,4.103,-73.6598412,26,132,2.2</v>
      </c>
    </row>
    <row r="3632" spans="1:18" x14ac:dyDescent="0.25">
      <c r="A3632">
        <v>3630</v>
      </c>
      <c r="B3632">
        <v>46</v>
      </c>
      <c r="C3632">
        <v>80312</v>
      </c>
      <c r="D3632">
        <v>4.1030710819999996</v>
      </c>
      <c r="E3632">
        <v>-73.660540839999996</v>
      </c>
      <c r="F3632">
        <v>38</v>
      </c>
      <c r="G3632">
        <v>196</v>
      </c>
      <c r="H3632">
        <v>4.1030174306470499</v>
      </c>
      <c r="I3632">
        <v>-73.659507978823498</v>
      </c>
      <c r="J3632">
        <v>0.114637779834721</v>
      </c>
      <c r="K3632">
        <v>45497</v>
      </c>
      <c r="L3632">
        <v>4.1029999999999998</v>
      </c>
      <c r="M3632">
        <v>-73.659841200000002</v>
      </c>
      <c r="N3632">
        <v>38</v>
      </c>
      <c r="O3632">
        <v>132</v>
      </c>
      <c r="P3632">
        <f t="shared" si="113"/>
        <v>2.2000000000000002</v>
      </c>
      <c r="R3632" t="str">
        <f t="shared" si="112"/>
        <v>3630,46,80312,4.103071082,-73.66054084,38,196,4.10301743064705,-73.6595079788235,0.114637779834721,45497,4.103,-73.6598412,38,132,2.2</v>
      </c>
    </row>
    <row r="3633" spans="1:18" x14ac:dyDescent="0.25">
      <c r="A3633">
        <v>3631</v>
      </c>
      <c r="B3633">
        <v>53</v>
      </c>
      <c r="C3633">
        <v>252199</v>
      </c>
      <c r="D3633">
        <v>4.1048029450000003</v>
      </c>
      <c r="E3633">
        <v>-73.664786879999994</v>
      </c>
      <c r="F3633">
        <v>21</v>
      </c>
      <c r="G3633">
        <v>164</v>
      </c>
      <c r="H3633">
        <v>4.1058975543000003</v>
      </c>
      <c r="I3633">
        <v>-73.662904458666603</v>
      </c>
      <c r="J3633">
        <v>0.24151550722589599</v>
      </c>
      <c r="K3633">
        <v>44194</v>
      </c>
      <c r="L3633">
        <v>4.1059999999999999</v>
      </c>
      <c r="M3633">
        <v>-73.662573499999993</v>
      </c>
      <c r="N3633">
        <v>21</v>
      </c>
      <c r="O3633">
        <v>195</v>
      </c>
      <c r="P3633">
        <f t="shared" si="113"/>
        <v>3.25</v>
      </c>
      <c r="R3633" t="str">
        <f t="shared" si="112"/>
        <v>3631,53,252199,4.104802945,-73.66478688,21,164,4.1058975543,-73.6629044586666,0.241515507225896,44194,4.106,-73.6625735,21,195,3.25</v>
      </c>
    </row>
    <row r="3634" spans="1:18" x14ac:dyDescent="0.25">
      <c r="A3634">
        <v>3632</v>
      </c>
      <c r="B3634">
        <v>23</v>
      </c>
      <c r="C3634">
        <v>611370</v>
      </c>
      <c r="D3634">
        <v>4.1030283729999999</v>
      </c>
      <c r="E3634">
        <v>-73.647804609999994</v>
      </c>
      <c r="F3634">
        <v>39</v>
      </c>
      <c r="G3634">
        <v>145</v>
      </c>
      <c r="H3634">
        <v>4.1028799968235203</v>
      </c>
      <c r="I3634">
        <v>-73.649069576764703</v>
      </c>
      <c r="J3634">
        <v>0.14117547577398601</v>
      </c>
      <c r="K3634">
        <v>45345</v>
      </c>
      <c r="L3634">
        <v>4.1029999999999998</v>
      </c>
      <c r="M3634">
        <v>-73.6493155</v>
      </c>
      <c r="N3634">
        <v>39</v>
      </c>
      <c r="O3634">
        <v>277</v>
      </c>
      <c r="P3634">
        <f t="shared" si="113"/>
        <v>4.6166666666666663</v>
      </c>
      <c r="R3634" t="str">
        <f t="shared" si="112"/>
        <v>3632,23,611370,4.103028373,-73.64780461,39,145,4.10287999682352,-73.6490695767647,0.141175475773986,45345,4.103,-73.6493155,39,277,4.61666666666667</v>
      </c>
    </row>
    <row r="3635" spans="1:18" x14ac:dyDescent="0.25">
      <c r="A3635">
        <v>3633</v>
      </c>
      <c r="B3635">
        <v>16</v>
      </c>
      <c r="C3635">
        <v>611392</v>
      </c>
      <c r="D3635">
        <v>4.1001498459999999</v>
      </c>
      <c r="E3635">
        <v>-73.65306047</v>
      </c>
      <c r="F3635">
        <v>41</v>
      </c>
      <c r="G3635">
        <v>49</v>
      </c>
      <c r="H3635">
        <v>4.1009029442702696</v>
      </c>
      <c r="I3635">
        <v>-73.652213879189105</v>
      </c>
      <c r="J3635">
        <v>0.125733943295984</v>
      </c>
      <c r="K3635">
        <v>45929</v>
      </c>
      <c r="L3635">
        <v>4.101</v>
      </c>
      <c r="M3635">
        <v>-73.652189100000001</v>
      </c>
      <c r="N3635">
        <v>41</v>
      </c>
      <c r="O3635">
        <v>212</v>
      </c>
      <c r="P3635">
        <f t="shared" si="113"/>
        <v>3.5333333333333332</v>
      </c>
      <c r="R3635" t="str">
        <f t="shared" si="112"/>
        <v>3633,16,611392,4.100149846,-73.65306047,41,49,4.10090294427027,-73.6522138791891,0.125733943295984,45929,4.101,-73.6521891,41,212,3.53333333333333</v>
      </c>
    </row>
    <row r="3636" spans="1:18" x14ac:dyDescent="0.25">
      <c r="A3636">
        <v>3634</v>
      </c>
      <c r="B3636">
        <v>46</v>
      </c>
      <c r="C3636">
        <v>252200</v>
      </c>
      <c r="D3636">
        <v>4.0995412959999999</v>
      </c>
      <c r="E3636">
        <v>-73.66339447</v>
      </c>
      <c r="F3636">
        <v>29</v>
      </c>
      <c r="G3636">
        <v>152</v>
      </c>
      <c r="H3636">
        <v>4.0977012455999997</v>
      </c>
      <c r="I3636">
        <v>-73.663652306000003</v>
      </c>
      <c r="J3636">
        <v>0.206463321627191</v>
      </c>
      <c r="K3636">
        <v>47717</v>
      </c>
      <c r="L3636">
        <v>4.0970000000000004</v>
      </c>
      <c r="M3636">
        <v>-73.663619800000006</v>
      </c>
      <c r="N3636">
        <v>29</v>
      </c>
      <c r="O3636">
        <v>229</v>
      </c>
      <c r="P3636">
        <f t="shared" si="113"/>
        <v>3.8166666666666669</v>
      </c>
      <c r="R3636" t="str">
        <f t="shared" si="112"/>
        <v>3634,46,252200,4.099541296,-73.66339447,29,152,4.0977012456,-73.663652306,0.206463321627191,47717,4.097,-73.6636198,29,229,3.81666666666667</v>
      </c>
    </row>
    <row r="3637" spans="1:18" x14ac:dyDescent="0.25">
      <c r="A3637">
        <v>3635</v>
      </c>
      <c r="B3637">
        <v>17</v>
      </c>
      <c r="C3637">
        <v>611440</v>
      </c>
      <c r="D3637">
        <v>4.0974229769999999</v>
      </c>
      <c r="E3637">
        <v>-73.649619869999995</v>
      </c>
      <c r="F3637">
        <v>15</v>
      </c>
      <c r="G3637">
        <v>146</v>
      </c>
      <c r="H3637">
        <v>4.0986711213599998</v>
      </c>
      <c r="I3637">
        <v>-73.649054213400007</v>
      </c>
      <c r="J3637">
        <v>0.15221291791274399</v>
      </c>
      <c r="K3637">
        <v>46874</v>
      </c>
      <c r="L3637">
        <v>4.0990000000000002</v>
      </c>
      <c r="M3637">
        <v>-73.649117899999993</v>
      </c>
      <c r="N3637">
        <v>15</v>
      </c>
      <c r="O3637">
        <v>324</v>
      </c>
      <c r="P3637">
        <f t="shared" si="113"/>
        <v>5.4</v>
      </c>
      <c r="R3637" t="str">
        <f t="shared" si="112"/>
        <v>3635,17,611440,4.097422977,-73.64961987,15,146,4.09867112136,-73.6490542134,0.152212917912744,46874,4.099,-73.6491179,15,324,5.4</v>
      </c>
    </row>
    <row r="3638" spans="1:18" x14ac:dyDescent="0.25">
      <c r="A3638">
        <v>3636</v>
      </c>
      <c r="B3638">
        <v>33</v>
      </c>
      <c r="C3638">
        <v>131840</v>
      </c>
      <c r="D3638">
        <v>4.1014187010000001</v>
      </c>
      <c r="E3638">
        <v>-73.647350509999995</v>
      </c>
      <c r="F3638">
        <v>15</v>
      </c>
      <c r="G3638">
        <v>145</v>
      </c>
      <c r="H3638">
        <v>4.1028799968235203</v>
      </c>
      <c r="I3638">
        <v>-73.649069576764703</v>
      </c>
      <c r="J3638">
        <v>0.25035118364653502</v>
      </c>
      <c r="K3638">
        <v>45345</v>
      </c>
      <c r="L3638">
        <v>4.1029999999999998</v>
      </c>
      <c r="M3638">
        <v>-73.6493155</v>
      </c>
      <c r="N3638">
        <v>15</v>
      </c>
      <c r="O3638">
        <v>277</v>
      </c>
      <c r="P3638">
        <f t="shared" si="113"/>
        <v>4.6166666666666663</v>
      </c>
      <c r="R3638" t="str">
        <f t="shared" si="112"/>
        <v>3636,33,131840,4.101418701,-73.64735051,15,145,4.10287999682352,-73.6490695767647,0.250351183646535,45345,4.103,-73.6493155,15,277,4.61666666666667</v>
      </c>
    </row>
    <row r="3639" spans="1:18" x14ac:dyDescent="0.25">
      <c r="A3639">
        <v>3637</v>
      </c>
      <c r="B3639">
        <v>35</v>
      </c>
      <c r="C3639">
        <v>101692</v>
      </c>
      <c r="D3639">
        <v>4.1010161890000001</v>
      </c>
      <c r="E3639">
        <v>-73.646066360000006</v>
      </c>
      <c r="F3639">
        <v>30</v>
      </c>
      <c r="G3639">
        <v>23</v>
      </c>
      <c r="H3639">
        <v>4.1036018261621603</v>
      </c>
      <c r="I3639">
        <v>-73.645098620540494</v>
      </c>
      <c r="J3639">
        <v>0.30669819527520198</v>
      </c>
      <c r="K3639">
        <v>45001</v>
      </c>
      <c r="L3639">
        <v>4.1040000000000001</v>
      </c>
      <c r="M3639">
        <v>-73.645133900000005</v>
      </c>
      <c r="N3639">
        <v>30</v>
      </c>
      <c r="O3639">
        <v>322</v>
      </c>
      <c r="P3639">
        <f t="shared" si="113"/>
        <v>5.3666666666666663</v>
      </c>
      <c r="R3639" t="str">
        <f t="shared" si="112"/>
        <v>3637,35,101692,4.101016189,-73.64606636,30,23,4.10360182616216,-73.6450986205405,0.306698195275202,45001,4.104,-73.6451339,30,322,5.36666666666667</v>
      </c>
    </row>
    <row r="3640" spans="1:18" x14ac:dyDescent="0.25">
      <c r="A3640">
        <v>3638</v>
      </c>
      <c r="B3640">
        <v>47</v>
      </c>
      <c r="C3640">
        <v>131471</v>
      </c>
      <c r="D3640">
        <v>4.0987577399999999</v>
      </c>
      <c r="E3640">
        <v>-73.641284029999994</v>
      </c>
      <c r="F3640">
        <v>16</v>
      </c>
      <c r="G3640">
        <v>88</v>
      </c>
      <c r="H3640">
        <v>4.0985551656904704</v>
      </c>
      <c r="I3640">
        <v>-73.644632689761906</v>
      </c>
      <c r="J3640">
        <v>0.37185049740869802</v>
      </c>
      <c r="K3640">
        <v>46936</v>
      </c>
      <c r="L3640">
        <v>4.0990000000000002</v>
      </c>
      <c r="M3640">
        <v>-73.644574500000004</v>
      </c>
      <c r="N3640">
        <v>16</v>
      </c>
      <c r="O3640">
        <v>385</v>
      </c>
      <c r="P3640">
        <f t="shared" si="113"/>
        <v>6.416666666666667</v>
      </c>
      <c r="R3640" t="str">
        <f t="shared" si="112"/>
        <v>3638,47,131471,4.09875774,-73.64128403,16,88,4.09855516569047,-73.6446326897619,0.371850497408698,46936,4.099,-73.6445745,16,385,6.41666666666667</v>
      </c>
    </row>
    <row r="3641" spans="1:18" x14ac:dyDescent="0.25">
      <c r="A3641">
        <v>3639</v>
      </c>
      <c r="B3641">
        <v>71</v>
      </c>
      <c r="C3641">
        <v>101725</v>
      </c>
      <c r="D3641">
        <v>4.0982786029999998</v>
      </c>
      <c r="E3641">
        <v>-73.641195350000004</v>
      </c>
      <c r="F3641">
        <v>19</v>
      </c>
      <c r="G3641">
        <v>88</v>
      </c>
      <c r="H3641">
        <v>4.0985551656904704</v>
      </c>
      <c r="I3641">
        <v>-73.644632689761906</v>
      </c>
      <c r="J3641">
        <v>0.38223549485130398</v>
      </c>
      <c r="K3641">
        <v>46936</v>
      </c>
      <c r="L3641">
        <v>4.0990000000000002</v>
      </c>
      <c r="M3641">
        <v>-73.644574500000004</v>
      </c>
      <c r="N3641">
        <v>19</v>
      </c>
      <c r="O3641">
        <v>385</v>
      </c>
      <c r="P3641">
        <f t="shared" si="113"/>
        <v>6.416666666666667</v>
      </c>
      <c r="R3641" t="str">
        <f t="shared" si="112"/>
        <v>3639,71,101725,4.098278603,-73.64119535,19,88,4.09855516569047,-73.6446326897619,0.382235494851304,46936,4.099,-73.6445745,19,385,6.41666666666667</v>
      </c>
    </row>
    <row r="3642" spans="1:18" x14ac:dyDescent="0.25">
      <c r="A3642">
        <v>3640</v>
      </c>
      <c r="B3642">
        <v>3</v>
      </c>
      <c r="C3642">
        <v>103510</v>
      </c>
      <c r="D3642">
        <v>4.1022222739999998</v>
      </c>
      <c r="E3642">
        <v>-73.637032210000001</v>
      </c>
      <c r="F3642">
        <v>24</v>
      </c>
      <c r="G3642">
        <v>39</v>
      </c>
      <c r="H3642">
        <v>4.1002216957115296</v>
      </c>
      <c r="I3642">
        <v>-73.637551676730695</v>
      </c>
      <c r="J3642">
        <v>0.229649636992873</v>
      </c>
      <c r="K3642">
        <v>46426</v>
      </c>
      <c r="L3642">
        <v>4.0999999999999996</v>
      </c>
      <c r="M3642">
        <v>-73.6375405</v>
      </c>
      <c r="N3642">
        <v>24</v>
      </c>
      <c r="O3642">
        <v>703</v>
      </c>
      <c r="P3642">
        <f t="shared" si="113"/>
        <v>11.716666666666667</v>
      </c>
      <c r="R3642" t="str">
        <f t="shared" si="112"/>
        <v>3640,3,103510,4.102222274,-73.63703221,24,39,4.10022169571153,-73.6375516767307,0.229649636992873,46426,4.1,-73.6375405,24,703,11.7166666666667</v>
      </c>
    </row>
    <row r="3643" spans="1:18" x14ac:dyDescent="0.25">
      <c r="A3643">
        <v>3641</v>
      </c>
      <c r="B3643">
        <v>26</v>
      </c>
      <c r="C3643">
        <v>101734</v>
      </c>
      <c r="D3643">
        <v>4.1004587109999999</v>
      </c>
      <c r="E3643">
        <v>-73.638254700000005</v>
      </c>
      <c r="F3643">
        <v>28</v>
      </c>
      <c r="G3643">
        <v>39</v>
      </c>
      <c r="H3643">
        <v>4.1002216957115296</v>
      </c>
      <c r="I3643">
        <v>-73.637551676730695</v>
      </c>
      <c r="J3643">
        <v>8.2254433587214806E-2</v>
      </c>
      <c r="K3643">
        <v>46426</v>
      </c>
      <c r="L3643">
        <v>4.0999999999999996</v>
      </c>
      <c r="M3643">
        <v>-73.6375405</v>
      </c>
      <c r="N3643">
        <v>28</v>
      </c>
      <c r="O3643">
        <v>703</v>
      </c>
      <c r="P3643">
        <f t="shared" si="113"/>
        <v>11.716666666666667</v>
      </c>
      <c r="R3643" t="str">
        <f t="shared" si="112"/>
        <v>3641,26,101734,4.100458711,-73.6382547,28,39,4.10022169571153,-73.6375516767307,0.0822544335872148,46426,4.1,-73.6375405,28,703,11.7166666666667</v>
      </c>
    </row>
    <row r="3644" spans="1:18" x14ac:dyDescent="0.25">
      <c r="A3644">
        <v>3642</v>
      </c>
      <c r="B3644">
        <v>28</v>
      </c>
      <c r="C3644">
        <v>101731</v>
      </c>
      <c r="D3644">
        <v>4.1001687870000003</v>
      </c>
      <c r="E3644">
        <v>-73.638130480000001</v>
      </c>
      <c r="F3644">
        <v>13</v>
      </c>
      <c r="G3644">
        <v>39</v>
      </c>
      <c r="H3644">
        <v>4.1002216957115296</v>
      </c>
      <c r="I3644">
        <v>-73.637551676730695</v>
      </c>
      <c r="J3644">
        <v>6.4423805246156901E-2</v>
      </c>
      <c r="K3644">
        <v>46426</v>
      </c>
      <c r="L3644">
        <v>4.0999999999999996</v>
      </c>
      <c r="M3644">
        <v>-73.6375405</v>
      </c>
      <c r="N3644">
        <v>13</v>
      </c>
      <c r="O3644">
        <v>703</v>
      </c>
      <c r="P3644">
        <f t="shared" si="113"/>
        <v>11.716666666666667</v>
      </c>
      <c r="R3644" t="str">
        <f t="shared" si="112"/>
        <v>3642,28,101731,4.100168787,-73.63813048,13,39,4.10022169571153,-73.6375516767307,0.0644238052461569,46426,4.1,-73.6375405,13,703,11.7166666666667</v>
      </c>
    </row>
    <row r="3645" spans="1:18" x14ac:dyDescent="0.25">
      <c r="A3645">
        <v>3643</v>
      </c>
      <c r="B3645">
        <v>6</v>
      </c>
      <c r="C3645">
        <v>103514</v>
      </c>
      <c r="D3645">
        <v>4.0999060690000002</v>
      </c>
      <c r="E3645">
        <v>-73.636850809999999</v>
      </c>
      <c r="F3645">
        <v>27</v>
      </c>
      <c r="G3645">
        <v>39</v>
      </c>
      <c r="H3645">
        <v>4.1002216957115296</v>
      </c>
      <c r="I3645">
        <v>-73.637551676730695</v>
      </c>
      <c r="J3645">
        <v>8.52354458016501E-2</v>
      </c>
      <c r="K3645">
        <v>46426</v>
      </c>
      <c r="L3645">
        <v>4.0999999999999996</v>
      </c>
      <c r="M3645">
        <v>-73.6375405</v>
      </c>
      <c r="N3645">
        <v>27</v>
      </c>
      <c r="O3645">
        <v>703</v>
      </c>
      <c r="P3645">
        <f t="shared" si="113"/>
        <v>11.716666666666667</v>
      </c>
      <c r="R3645" t="str">
        <f t="shared" si="112"/>
        <v>3643,6,103514,4.099906069,-73.63685081,27,39,4.10022169571153,-73.6375516767307,0.0852354458016501,46426,4.1,-73.6375405,27,703,11.7166666666667</v>
      </c>
    </row>
    <row r="3646" spans="1:18" x14ac:dyDescent="0.25">
      <c r="A3646">
        <v>3644</v>
      </c>
      <c r="B3646">
        <v>17</v>
      </c>
      <c r="C3646">
        <v>103518</v>
      </c>
      <c r="D3646">
        <v>4.0998193150000004</v>
      </c>
      <c r="E3646">
        <v>-73.635387499999993</v>
      </c>
      <c r="F3646">
        <v>36</v>
      </c>
      <c r="G3646">
        <v>39</v>
      </c>
      <c r="H3646">
        <v>4.1002216957115296</v>
      </c>
      <c r="I3646">
        <v>-73.637551676730695</v>
      </c>
      <c r="J3646">
        <v>0.24401082545656599</v>
      </c>
      <c r="K3646">
        <v>46426</v>
      </c>
      <c r="L3646">
        <v>4.0999999999999996</v>
      </c>
      <c r="M3646">
        <v>-73.6375405</v>
      </c>
      <c r="N3646">
        <v>36</v>
      </c>
      <c r="O3646">
        <v>703</v>
      </c>
      <c r="P3646">
        <f t="shared" si="113"/>
        <v>11.716666666666667</v>
      </c>
      <c r="R3646" t="str">
        <f t="shared" si="112"/>
        <v>3644,17,103518,4.099819315,-73.6353875,36,39,4.10022169571153,-73.6375516767307,0.244010825456566,46426,4.1,-73.6375405,36,703,11.7166666666667</v>
      </c>
    </row>
    <row r="3647" spans="1:18" x14ac:dyDescent="0.25">
      <c r="A3647">
        <v>3645</v>
      </c>
      <c r="B3647">
        <v>19</v>
      </c>
      <c r="C3647">
        <v>103523</v>
      </c>
      <c r="D3647">
        <v>4.0994593860000004</v>
      </c>
      <c r="E3647">
        <v>-73.635727889999998</v>
      </c>
      <c r="F3647">
        <v>26</v>
      </c>
      <c r="G3647">
        <v>39</v>
      </c>
      <c r="H3647">
        <v>4.1002216957115296</v>
      </c>
      <c r="I3647">
        <v>-73.637551676730695</v>
      </c>
      <c r="J3647">
        <v>0.21918178096055799</v>
      </c>
      <c r="K3647">
        <v>46426</v>
      </c>
      <c r="L3647">
        <v>4.0999999999999996</v>
      </c>
      <c r="M3647">
        <v>-73.6375405</v>
      </c>
      <c r="N3647">
        <v>26</v>
      </c>
      <c r="O3647">
        <v>703</v>
      </c>
      <c r="P3647">
        <f t="shared" si="113"/>
        <v>11.716666666666667</v>
      </c>
      <c r="R3647" t="str">
        <f t="shared" si="112"/>
        <v>3645,19,103523,4.099459386,-73.63572789,26,39,4.10022169571153,-73.6375516767307,0.219181780960558,46426,4.1,-73.6375405,26,703,11.7166666666667</v>
      </c>
    </row>
    <row r="3648" spans="1:18" x14ac:dyDescent="0.25">
      <c r="A3648">
        <v>3646</v>
      </c>
      <c r="B3648">
        <v>22</v>
      </c>
      <c r="C3648">
        <v>103521</v>
      </c>
      <c r="D3648">
        <v>4.0990579870000001</v>
      </c>
      <c r="E3648">
        <v>-73.636197249999995</v>
      </c>
      <c r="F3648">
        <v>17</v>
      </c>
      <c r="G3648">
        <v>39</v>
      </c>
      <c r="H3648">
        <v>4.1002216957115296</v>
      </c>
      <c r="I3648">
        <v>-73.637551676730695</v>
      </c>
      <c r="J3648">
        <v>0.19814308160542901</v>
      </c>
      <c r="K3648">
        <v>46426</v>
      </c>
      <c r="L3648">
        <v>4.0999999999999996</v>
      </c>
      <c r="M3648">
        <v>-73.6375405</v>
      </c>
      <c r="N3648">
        <v>17</v>
      </c>
      <c r="O3648">
        <v>703</v>
      </c>
      <c r="P3648">
        <f t="shared" si="113"/>
        <v>11.716666666666667</v>
      </c>
      <c r="R3648" t="str">
        <f t="shared" si="112"/>
        <v>3646,22,103521,4.099057987,-73.63619725,17,39,4.10022169571153,-73.6375516767307,0.198143081605429,46426,4.1,-73.6375405,17,703,11.7166666666667</v>
      </c>
    </row>
    <row r="3649" spans="1:18" x14ac:dyDescent="0.25">
      <c r="A3649">
        <v>3647</v>
      </c>
      <c r="B3649">
        <v>7</v>
      </c>
      <c r="C3649">
        <v>611480</v>
      </c>
      <c r="D3649">
        <v>4.0906079609999999</v>
      </c>
      <c r="E3649">
        <v>-73.666188899999995</v>
      </c>
      <c r="F3649">
        <v>33</v>
      </c>
      <c r="G3649">
        <v>26</v>
      </c>
      <c r="H3649">
        <v>4.0902708604571396</v>
      </c>
      <c r="I3649">
        <v>-73.665825127999994</v>
      </c>
      <c r="J3649">
        <v>5.5037065176180601E-2</v>
      </c>
      <c r="K3649">
        <v>48924</v>
      </c>
      <c r="L3649">
        <v>4.09</v>
      </c>
      <c r="M3649">
        <v>-73.665895399999997</v>
      </c>
      <c r="N3649">
        <v>33</v>
      </c>
      <c r="O3649">
        <v>308</v>
      </c>
      <c r="P3649">
        <f t="shared" si="113"/>
        <v>5.1333333333333337</v>
      </c>
      <c r="R3649" t="str">
        <f t="shared" si="112"/>
        <v>3647,7,611480,4.090607961,-73.6661889,33,26,4.09027086045714,-73.665825128,0.0550370651761806,48924,4.09,-73.6658954,33,308,5.13333333333333</v>
      </c>
    </row>
    <row r="3650" spans="1:18" x14ac:dyDescent="0.25">
      <c r="A3650">
        <v>3648</v>
      </c>
      <c r="B3650">
        <v>13</v>
      </c>
      <c r="C3650">
        <v>611485</v>
      </c>
      <c r="D3650">
        <v>4.0896815780000004</v>
      </c>
      <c r="E3650">
        <v>-73.666963010000003</v>
      </c>
      <c r="F3650">
        <v>28</v>
      </c>
      <c r="G3650">
        <v>26</v>
      </c>
      <c r="H3650">
        <v>4.0902708604571396</v>
      </c>
      <c r="I3650">
        <v>-73.665825127999994</v>
      </c>
      <c r="J3650">
        <v>0.142111719814598</v>
      </c>
      <c r="K3650">
        <v>48924</v>
      </c>
      <c r="L3650">
        <v>4.09</v>
      </c>
      <c r="M3650">
        <v>-73.665895399999997</v>
      </c>
      <c r="N3650">
        <v>28</v>
      </c>
      <c r="O3650">
        <v>308</v>
      </c>
      <c r="P3650">
        <f t="shared" si="113"/>
        <v>5.1333333333333337</v>
      </c>
      <c r="R3650" t="str">
        <f t="shared" ref="R3650:R3713" si="114">+_xlfn.TEXTJOIN(",",TRUE,A3650:P3650)</f>
        <v>3648,13,611485,4.089681578,-73.66696301,28,26,4.09027086045714,-73.665825128,0.142111719814598,48924,4.09,-73.6658954,28,308,5.13333333333333</v>
      </c>
    </row>
    <row r="3651" spans="1:18" x14ac:dyDescent="0.25">
      <c r="A3651">
        <v>3649</v>
      </c>
      <c r="B3651">
        <v>38</v>
      </c>
      <c r="C3651">
        <v>612412</v>
      </c>
      <c r="D3651">
        <v>4.0901321340000001</v>
      </c>
      <c r="E3651">
        <v>-73.664211499999993</v>
      </c>
      <c r="F3651">
        <v>27</v>
      </c>
      <c r="G3651">
        <v>26</v>
      </c>
      <c r="H3651">
        <v>4.0902708604571396</v>
      </c>
      <c r="I3651">
        <v>-73.665825127999994</v>
      </c>
      <c r="J3651">
        <v>0.17952101248012101</v>
      </c>
      <c r="K3651">
        <v>48924</v>
      </c>
      <c r="L3651">
        <v>4.09</v>
      </c>
      <c r="M3651">
        <v>-73.665895399999997</v>
      </c>
      <c r="N3651">
        <v>27</v>
      </c>
      <c r="O3651">
        <v>308</v>
      </c>
      <c r="P3651">
        <f t="shared" ref="P3651:P3714" si="115">+O3651/60</f>
        <v>5.1333333333333337</v>
      </c>
      <c r="R3651" t="str">
        <f t="shared" si="114"/>
        <v>3649,38,612412,4.090132134,-73.6642115,27,26,4.09027086045714,-73.665825128,0.179521012480121,48924,4.09,-73.6658954,27,308,5.13333333333333</v>
      </c>
    </row>
    <row r="3652" spans="1:18" x14ac:dyDescent="0.25">
      <c r="A3652">
        <v>3650</v>
      </c>
      <c r="B3652">
        <v>11</v>
      </c>
      <c r="C3652">
        <v>611506</v>
      </c>
      <c r="D3652">
        <v>4.0840124610000004</v>
      </c>
      <c r="E3652">
        <v>-73.667885080000005</v>
      </c>
      <c r="F3652">
        <v>11</v>
      </c>
      <c r="G3652">
        <v>118</v>
      </c>
      <c r="H3652">
        <v>4.0833717727777703</v>
      </c>
      <c r="I3652">
        <v>-73.667792254074001</v>
      </c>
      <c r="J3652">
        <v>7.1936183873684403E-2</v>
      </c>
      <c r="K3652">
        <v>50388</v>
      </c>
      <c r="L3652">
        <v>4.0830000000000002</v>
      </c>
      <c r="M3652">
        <v>-73.667664500000001</v>
      </c>
      <c r="N3652">
        <v>11</v>
      </c>
      <c r="O3652">
        <v>368</v>
      </c>
      <c r="P3652">
        <f t="shared" si="115"/>
        <v>6.1333333333333337</v>
      </c>
      <c r="R3652" t="str">
        <f t="shared" si="114"/>
        <v>3650,11,611506,4.084012461,-73.66788508,11,118,4.08337177277777,-73.667792254074,0.0719361838736844,50388,4.083,-73.6676645,11,368,6.13333333333333</v>
      </c>
    </row>
    <row r="3653" spans="1:18" x14ac:dyDescent="0.25">
      <c r="A3653">
        <v>3651</v>
      </c>
      <c r="B3653">
        <v>18</v>
      </c>
      <c r="C3653">
        <v>611537</v>
      </c>
      <c r="D3653">
        <v>4.0822072220000001</v>
      </c>
      <c r="E3653">
        <v>-73.661666010000005</v>
      </c>
      <c r="F3653">
        <v>44</v>
      </c>
      <c r="G3653">
        <v>48</v>
      </c>
      <c r="H3653">
        <v>4.0817274714166603</v>
      </c>
      <c r="I3653">
        <v>-73.662956182666605</v>
      </c>
      <c r="J3653">
        <v>0.152621017581033</v>
      </c>
      <c r="K3653">
        <v>50741</v>
      </c>
      <c r="L3653">
        <v>4.0819999999999999</v>
      </c>
      <c r="M3653">
        <v>-73.662943600000006</v>
      </c>
      <c r="N3653">
        <v>44</v>
      </c>
      <c r="O3653">
        <v>433</v>
      </c>
      <c r="P3653">
        <f t="shared" si="115"/>
        <v>7.2166666666666668</v>
      </c>
      <c r="R3653" t="str">
        <f t="shared" si="114"/>
        <v>3651,18,611537,4.082207222,-73.66166601,44,48,4.08172747141666,-73.6629561826666,0.152621017581033,50741,4.082,-73.6629436,44,433,7.21666666666667</v>
      </c>
    </row>
    <row r="3654" spans="1:18" x14ac:dyDescent="0.25">
      <c r="A3654">
        <v>3652</v>
      </c>
      <c r="B3654">
        <v>26</v>
      </c>
      <c r="C3654">
        <v>612413</v>
      </c>
      <c r="D3654">
        <v>4.0826371640000003</v>
      </c>
      <c r="E3654">
        <v>-73.663125289999996</v>
      </c>
      <c r="F3654">
        <v>73</v>
      </c>
      <c r="G3654">
        <v>48</v>
      </c>
      <c r="H3654">
        <v>4.0817274714166603</v>
      </c>
      <c r="I3654">
        <v>-73.662956182666605</v>
      </c>
      <c r="J3654">
        <v>0.10281283043250999</v>
      </c>
      <c r="K3654">
        <v>50741</v>
      </c>
      <c r="L3654">
        <v>4.0819999999999999</v>
      </c>
      <c r="M3654">
        <v>-73.662943600000006</v>
      </c>
      <c r="N3654">
        <v>73</v>
      </c>
      <c r="O3654">
        <v>433</v>
      </c>
      <c r="P3654">
        <f t="shared" si="115"/>
        <v>7.2166666666666668</v>
      </c>
      <c r="R3654" t="str">
        <f t="shared" si="114"/>
        <v>3652,26,612413,4.082637164,-73.66312529,73,48,4.08172747141666,-73.6629561826666,0.10281283043251,50741,4.082,-73.6629436,73,433,7.21666666666667</v>
      </c>
    </row>
    <row r="3655" spans="1:18" x14ac:dyDescent="0.25">
      <c r="A3655">
        <v>3653</v>
      </c>
      <c r="B3655">
        <v>3</v>
      </c>
      <c r="C3655">
        <v>611546</v>
      </c>
      <c r="D3655">
        <v>4.0806625240000001</v>
      </c>
      <c r="E3655">
        <v>-73.668061649999999</v>
      </c>
      <c r="F3655">
        <v>33</v>
      </c>
      <c r="G3655">
        <v>20</v>
      </c>
      <c r="H3655">
        <v>4.07927957156756</v>
      </c>
      <c r="I3655">
        <v>-73.669772300540501</v>
      </c>
      <c r="J3655">
        <v>0.244072574766933</v>
      </c>
      <c r="K3655">
        <v>51344</v>
      </c>
      <c r="L3655">
        <v>4.0789999999999997</v>
      </c>
      <c r="M3655">
        <v>-73.669393999999997</v>
      </c>
      <c r="N3655">
        <v>33</v>
      </c>
      <c r="O3655">
        <v>381</v>
      </c>
      <c r="P3655">
        <f t="shared" si="115"/>
        <v>6.35</v>
      </c>
      <c r="R3655" t="str">
        <f t="shared" si="114"/>
        <v>3653,3,611546,4.080662524,-73.66806165,33,20,4.07927957156756,-73.6697723005405,0.244072574766933,51344,4.079,-73.669394,33,381,6.35</v>
      </c>
    </row>
    <row r="3656" spans="1:18" x14ac:dyDescent="0.25">
      <c r="A3656">
        <v>3654</v>
      </c>
      <c r="B3656">
        <v>14</v>
      </c>
      <c r="C3656">
        <v>611557</v>
      </c>
      <c r="D3656">
        <v>4.0779956430000004</v>
      </c>
      <c r="E3656">
        <v>-73.668214770000006</v>
      </c>
      <c r="F3656">
        <v>22</v>
      </c>
      <c r="G3656">
        <v>20</v>
      </c>
      <c r="H3656">
        <v>4.07927957156756</v>
      </c>
      <c r="I3656">
        <v>-73.669772300540501</v>
      </c>
      <c r="J3656">
        <v>0.22396884654447399</v>
      </c>
      <c r="K3656">
        <v>51344</v>
      </c>
      <c r="L3656">
        <v>4.0789999999999997</v>
      </c>
      <c r="M3656">
        <v>-73.669393999999997</v>
      </c>
      <c r="N3656">
        <v>22</v>
      </c>
      <c r="O3656">
        <v>381</v>
      </c>
      <c r="P3656">
        <f t="shared" si="115"/>
        <v>6.35</v>
      </c>
      <c r="R3656" t="str">
        <f t="shared" si="114"/>
        <v>3654,14,611557,4.077995643,-73.66821477,22,20,4.07927957156756,-73.6697723005405,0.223968846544474,51344,4.079,-73.669394,22,381,6.35</v>
      </c>
    </row>
    <row r="3657" spans="1:18" x14ac:dyDescent="0.25">
      <c r="A3657">
        <v>3655</v>
      </c>
      <c r="B3657">
        <v>15</v>
      </c>
      <c r="C3657">
        <v>611558</v>
      </c>
      <c r="D3657">
        <v>4.0776014939999996</v>
      </c>
      <c r="E3657">
        <v>-73.668173510000003</v>
      </c>
      <c r="F3657">
        <v>18</v>
      </c>
      <c r="G3657">
        <v>160</v>
      </c>
      <c r="H3657">
        <v>4.0758024710344802</v>
      </c>
      <c r="I3657">
        <v>-73.668755479310306</v>
      </c>
      <c r="J3657">
        <v>0.210066446905776</v>
      </c>
      <c r="K3657">
        <v>51948</v>
      </c>
      <c r="L3657">
        <v>4.0759999999999996</v>
      </c>
      <c r="M3657">
        <v>-73.668362900000005</v>
      </c>
      <c r="N3657">
        <v>18</v>
      </c>
      <c r="O3657">
        <v>470</v>
      </c>
      <c r="P3657">
        <f t="shared" si="115"/>
        <v>7.833333333333333</v>
      </c>
      <c r="R3657" t="str">
        <f t="shared" si="114"/>
        <v>3655,15,611558,4.077601494,-73.66817351,18,160,4.07580247103448,-73.6687554793103,0.210066446905776,51948,4.076,-73.6683629,18,470,7.83333333333333</v>
      </c>
    </row>
    <row r="3658" spans="1:18" x14ac:dyDescent="0.25">
      <c r="A3658">
        <v>3656</v>
      </c>
      <c r="B3658">
        <v>23</v>
      </c>
      <c r="C3658">
        <v>611566</v>
      </c>
      <c r="D3658">
        <v>4.0761737179999997</v>
      </c>
      <c r="E3658">
        <v>-73.668010480000007</v>
      </c>
      <c r="F3658">
        <v>33</v>
      </c>
      <c r="G3658">
        <v>160</v>
      </c>
      <c r="H3658">
        <v>4.0758024710344802</v>
      </c>
      <c r="I3658">
        <v>-73.668755479310306</v>
      </c>
      <c r="J3658">
        <v>9.2310404577531202E-2</v>
      </c>
      <c r="K3658">
        <v>51948</v>
      </c>
      <c r="L3658">
        <v>4.0759999999999996</v>
      </c>
      <c r="M3658">
        <v>-73.668362900000005</v>
      </c>
      <c r="N3658">
        <v>33</v>
      </c>
      <c r="O3658">
        <v>470</v>
      </c>
      <c r="P3658">
        <f t="shared" si="115"/>
        <v>7.833333333333333</v>
      </c>
      <c r="R3658" t="str">
        <f t="shared" si="114"/>
        <v>3656,23,611566,4.076173718,-73.66801048,33,160,4.07580247103448,-73.6687554793103,0.0923104045775312,51948,4.076,-73.6683629,33,470,7.83333333333333</v>
      </c>
    </row>
    <row r="3659" spans="1:18" x14ac:dyDescent="0.25">
      <c r="A3659">
        <v>3657</v>
      </c>
      <c r="B3659">
        <v>13</v>
      </c>
      <c r="C3659">
        <v>611580</v>
      </c>
      <c r="D3659">
        <v>4.0811032239999996</v>
      </c>
      <c r="E3659">
        <v>-73.661515089999995</v>
      </c>
      <c r="F3659">
        <v>36</v>
      </c>
      <c r="G3659">
        <v>48</v>
      </c>
      <c r="H3659">
        <v>4.0817274714166603</v>
      </c>
      <c r="I3659">
        <v>-73.662956182666605</v>
      </c>
      <c r="J3659">
        <v>0.17414807484609501</v>
      </c>
      <c r="K3659">
        <v>50741</v>
      </c>
      <c r="L3659">
        <v>4.0819999999999999</v>
      </c>
      <c r="M3659">
        <v>-73.662943600000006</v>
      </c>
      <c r="N3659">
        <v>36</v>
      </c>
      <c r="O3659">
        <v>433</v>
      </c>
      <c r="P3659">
        <f t="shared" si="115"/>
        <v>7.2166666666666668</v>
      </c>
      <c r="R3659" t="str">
        <f t="shared" si="114"/>
        <v>3657,13,611580,4.081103224,-73.66151509,36,48,4.08172747141666,-73.6629561826666,0.174148074846095,50741,4.082,-73.6629436,36,433,7.21666666666667</v>
      </c>
    </row>
    <row r="3660" spans="1:18" x14ac:dyDescent="0.25">
      <c r="A3660">
        <v>3658</v>
      </c>
      <c r="B3660">
        <v>26</v>
      </c>
      <c r="C3660">
        <v>131483</v>
      </c>
      <c r="D3660">
        <v>4.0830811560000004</v>
      </c>
      <c r="E3660">
        <v>-73.664703200000005</v>
      </c>
      <c r="F3660">
        <v>21</v>
      </c>
      <c r="G3660">
        <v>48</v>
      </c>
      <c r="H3660">
        <v>4.0817274714166603</v>
      </c>
      <c r="I3660">
        <v>-73.662956182666605</v>
      </c>
      <c r="J3660">
        <v>0.24520815989763001</v>
      </c>
      <c r="K3660">
        <v>50741</v>
      </c>
      <c r="L3660">
        <v>4.0819999999999999</v>
      </c>
      <c r="M3660">
        <v>-73.662943600000006</v>
      </c>
      <c r="N3660">
        <v>21</v>
      </c>
      <c r="O3660">
        <v>433</v>
      </c>
      <c r="P3660">
        <f t="shared" si="115"/>
        <v>7.2166666666666668</v>
      </c>
      <c r="R3660" t="str">
        <f t="shared" si="114"/>
        <v>3658,26,131483,4.083081156,-73.6647032,21,48,4.08172747141666,-73.6629561826666,0.24520815989763,50741,4.082,-73.6629436,21,433,7.21666666666667</v>
      </c>
    </row>
    <row r="3661" spans="1:18" x14ac:dyDescent="0.25">
      <c r="A3661">
        <v>3659</v>
      </c>
      <c r="B3661">
        <v>3</v>
      </c>
      <c r="C3661">
        <v>612175</v>
      </c>
      <c r="D3661">
        <v>4.0854817150000002</v>
      </c>
      <c r="E3661">
        <v>-73.658946240000006</v>
      </c>
      <c r="F3661">
        <v>48</v>
      </c>
      <c r="G3661">
        <v>65</v>
      </c>
      <c r="H3661">
        <v>4.0860485901842098</v>
      </c>
      <c r="I3661">
        <v>-73.658415140789401</v>
      </c>
      <c r="J3661">
        <v>8.6219191506350601E-2</v>
      </c>
      <c r="K3661">
        <v>49725</v>
      </c>
      <c r="L3661">
        <v>4.0860000000000003</v>
      </c>
      <c r="M3661">
        <v>-73.658606800000001</v>
      </c>
      <c r="N3661">
        <v>48</v>
      </c>
      <c r="O3661">
        <v>536</v>
      </c>
      <c r="P3661">
        <f t="shared" si="115"/>
        <v>8.9333333333333336</v>
      </c>
      <c r="R3661" t="str">
        <f t="shared" si="114"/>
        <v>3659,3,612175,4.085481715,-73.65894624,48,65,4.08604859018421,-73.6584151407894,0.0862191915063506,49725,4.086,-73.6586068,48,536,8.93333333333333</v>
      </c>
    </row>
    <row r="3662" spans="1:18" x14ac:dyDescent="0.25">
      <c r="A3662">
        <v>3660</v>
      </c>
      <c r="B3662">
        <v>10</v>
      </c>
      <c r="C3662">
        <v>612182</v>
      </c>
      <c r="D3662">
        <v>4.0850961899999998</v>
      </c>
      <c r="E3662">
        <v>-73.657124490000001</v>
      </c>
      <c r="F3662">
        <v>47</v>
      </c>
      <c r="G3662">
        <v>65</v>
      </c>
      <c r="H3662">
        <v>4.0860485901842098</v>
      </c>
      <c r="I3662">
        <v>-73.658415140789401</v>
      </c>
      <c r="J3662">
        <v>0.17795256676281601</v>
      </c>
      <c r="K3662">
        <v>49725</v>
      </c>
      <c r="L3662">
        <v>4.0860000000000003</v>
      </c>
      <c r="M3662">
        <v>-73.658606800000001</v>
      </c>
      <c r="N3662">
        <v>47</v>
      </c>
      <c r="O3662">
        <v>536</v>
      </c>
      <c r="P3662">
        <f t="shared" si="115"/>
        <v>8.9333333333333336</v>
      </c>
      <c r="R3662" t="str">
        <f t="shared" si="114"/>
        <v>3660,10,612182,4.08509619,-73.65712449,47,65,4.08604859018421,-73.6584151407894,0.177952566762816,49725,4.086,-73.6586068,47,536,8.93333333333333</v>
      </c>
    </row>
    <row r="3663" spans="1:18" x14ac:dyDescent="0.25">
      <c r="A3663">
        <v>3661</v>
      </c>
      <c r="B3663">
        <v>2</v>
      </c>
      <c r="C3663">
        <v>611615</v>
      </c>
      <c r="D3663">
        <v>4.0836343959999999</v>
      </c>
      <c r="E3663">
        <v>-73.671751630000003</v>
      </c>
      <c r="F3663">
        <v>36</v>
      </c>
      <c r="G3663">
        <v>170</v>
      </c>
      <c r="H3663">
        <v>4.0832106648928503</v>
      </c>
      <c r="I3663">
        <v>-73.671304834642797</v>
      </c>
      <c r="J3663">
        <v>6.8336243581464604E-2</v>
      </c>
      <c r="K3663">
        <v>50432</v>
      </c>
      <c r="L3663">
        <v>4.0830000000000002</v>
      </c>
      <c r="M3663">
        <v>-73.671497700000003</v>
      </c>
      <c r="N3663">
        <v>36</v>
      </c>
      <c r="O3663">
        <v>351</v>
      </c>
      <c r="P3663">
        <f t="shared" si="115"/>
        <v>5.85</v>
      </c>
      <c r="R3663" t="str">
        <f t="shared" si="114"/>
        <v>3661,2,611615,4.083634396,-73.67175163,36,170,4.08321066489285,-73.6713048346428,0.0683362435814646,50432,4.083,-73.6714977,36,351,5.85</v>
      </c>
    </row>
    <row r="3664" spans="1:18" x14ac:dyDescent="0.25">
      <c r="A3664">
        <v>3662</v>
      </c>
      <c r="B3664">
        <v>13</v>
      </c>
      <c r="C3664">
        <v>611645</v>
      </c>
      <c r="D3664">
        <v>4.0819287060000002</v>
      </c>
      <c r="E3664">
        <v>-73.670984180000005</v>
      </c>
      <c r="F3664">
        <v>17</v>
      </c>
      <c r="G3664">
        <v>170</v>
      </c>
      <c r="H3664">
        <v>4.0832106648928503</v>
      </c>
      <c r="I3664">
        <v>-73.671304834642797</v>
      </c>
      <c r="J3664">
        <v>0.14682469922933</v>
      </c>
      <c r="K3664">
        <v>50432</v>
      </c>
      <c r="L3664">
        <v>4.0830000000000002</v>
      </c>
      <c r="M3664">
        <v>-73.671497700000003</v>
      </c>
      <c r="N3664">
        <v>17</v>
      </c>
      <c r="O3664">
        <v>351</v>
      </c>
      <c r="P3664">
        <f t="shared" si="115"/>
        <v>5.85</v>
      </c>
      <c r="R3664" t="str">
        <f t="shared" si="114"/>
        <v>3662,13,611645,4.081928706,-73.67098418,17,170,4.08321066489285,-73.6713048346428,0.14682469922933,50432,4.083,-73.6714977,17,351,5.85</v>
      </c>
    </row>
    <row r="3665" spans="1:18" x14ac:dyDescent="0.25">
      <c r="A3665">
        <v>3663</v>
      </c>
      <c r="B3665">
        <v>12</v>
      </c>
      <c r="C3665">
        <v>611687</v>
      </c>
      <c r="D3665">
        <v>4.0749179870000001</v>
      </c>
      <c r="E3665">
        <v>-73.671802700000001</v>
      </c>
      <c r="F3665">
        <v>25</v>
      </c>
      <c r="G3665">
        <v>2</v>
      </c>
      <c r="H3665">
        <v>4.0752015019677401</v>
      </c>
      <c r="I3665">
        <v>-73.672954243225803</v>
      </c>
      <c r="J3665">
        <v>0.131472609383053</v>
      </c>
      <c r="K3665">
        <v>52077</v>
      </c>
      <c r="L3665">
        <v>4.0750000000000002</v>
      </c>
      <c r="M3665">
        <v>-73.672890600000002</v>
      </c>
      <c r="N3665">
        <v>25</v>
      </c>
      <c r="O3665">
        <v>546</v>
      </c>
      <c r="P3665">
        <f t="shared" si="115"/>
        <v>9.1</v>
      </c>
      <c r="R3665" t="str">
        <f t="shared" si="114"/>
        <v>3663,12,611687,4.074917987,-73.6718027,25,2,4.07520150196774,-73.6729542432258,0.131472609383053,52077,4.075,-73.6728906,25,546,9.1</v>
      </c>
    </row>
    <row r="3666" spans="1:18" x14ac:dyDescent="0.25">
      <c r="A3666">
        <v>3664</v>
      </c>
      <c r="B3666">
        <v>12</v>
      </c>
      <c r="C3666">
        <v>611705</v>
      </c>
      <c r="D3666">
        <v>4.0779108989999999</v>
      </c>
      <c r="E3666">
        <v>-73.669681690000004</v>
      </c>
      <c r="F3666">
        <v>30</v>
      </c>
      <c r="G3666">
        <v>20</v>
      </c>
      <c r="H3666">
        <v>4.07927957156756</v>
      </c>
      <c r="I3666">
        <v>-73.669772300540501</v>
      </c>
      <c r="J3666">
        <v>0.152425151223885</v>
      </c>
      <c r="K3666">
        <v>51344</v>
      </c>
      <c r="L3666">
        <v>4.0789999999999997</v>
      </c>
      <c r="M3666">
        <v>-73.669393999999997</v>
      </c>
      <c r="N3666">
        <v>30</v>
      </c>
      <c r="O3666">
        <v>381</v>
      </c>
      <c r="P3666">
        <f t="shared" si="115"/>
        <v>6.35</v>
      </c>
      <c r="R3666" t="str">
        <f t="shared" si="114"/>
        <v>3664,12,611705,4.077910899,-73.66968169,30,20,4.07927957156756,-73.6697723005405,0.152425151223885,51344,4.079,-73.669394,30,381,6.35</v>
      </c>
    </row>
    <row r="3667" spans="1:18" x14ac:dyDescent="0.25">
      <c r="A3667">
        <v>3665</v>
      </c>
      <c r="B3667">
        <v>5</v>
      </c>
      <c r="C3667">
        <v>611722</v>
      </c>
      <c r="D3667">
        <v>4.0709794390000003</v>
      </c>
      <c r="E3667">
        <v>-73.669127779999997</v>
      </c>
      <c r="F3667">
        <v>53</v>
      </c>
      <c r="G3667">
        <v>67</v>
      </c>
      <c r="H3667">
        <v>4.0718872981818102</v>
      </c>
      <c r="I3667">
        <v>-73.670027924545394</v>
      </c>
      <c r="J3667">
        <v>0.141891756349492</v>
      </c>
      <c r="K3667">
        <v>52470</v>
      </c>
      <c r="L3667">
        <v>4.0720000000000001</v>
      </c>
      <c r="M3667">
        <v>-73.670118599999995</v>
      </c>
      <c r="N3667">
        <v>53</v>
      </c>
      <c r="O3667">
        <v>545</v>
      </c>
      <c r="P3667">
        <f t="shared" si="115"/>
        <v>9.0833333333333339</v>
      </c>
      <c r="R3667" t="str">
        <f t="shared" si="114"/>
        <v>3665,5,611722,4.070979439,-73.66912778,53,67,4.07188729818181,-73.6700279245454,0.141891756349492,52470,4.072,-73.6701186,53,545,9.08333333333333</v>
      </c>
    </row>
    <row r="3668" spans="1:18" x14ac:dyDescent="0.25">
      <c r="A3668">
        <v>3666</v>
      </c>
      <c r="B3668">
        <v>30</v>
      </c>
      <c r="C3668">
        <v>130474</v>
      </c>
      <c r="D3668">
        <v>4.0719677819999998</v>
      </c>
      <c r="E3668">
        <v>-73.668564360000005</v>
      </c>
      <c r="F3668">
        <v>49</v>
      </c>
      <c r="G3668">
        <v>67</v>
      </c>
      <c r="H3668">
        <v>4.0718872981818102</v>
      </c>
      <c r="I3668">
        <v>-73.670027924545394</v>
      </c>
      <c r="J3668">
        <v>0.16247457781649399</v>
      </c>
      <c r="K3668">
        <v>52470</v>
      </c>
      <c r="L3668">
        <v>4.0720000000000001</v>
      </c>
      <c r="M3668">
        <v>-73.670118599999995</v>
      </c>
      <c r="N3668">
        <v>49</v>
      </c>
      <c r="O3668">
        <v>545</v>
      </c>
      <c r="P3668">
        <f t="shared" si="115"/>
        <v>9.0833333333333339</v>
      </c>
      <c r="R3668" t="str">
        <f t="shared" si="114"/>
        <v>3666,30,130474,4.071967782,-73.66856436,49,67,4.07188729818181,-73.6700279245454,0.162474577816494,52470,4.072,-73.6701186,49,545,9.08333333333333</v>
      </c>
    </row>
    <row r="3669" spans="1:18" x14ac:dyDescent="0.25">
      <c r="A3669">
        <v>3667</v>
      </c>
      <c r="B3669">
        <v>33</v>
      </c>
      <c r="C3669">
        <v>130471</v>
      </c>
      <c r="D3669">
        <v>4.0709536919999998</v>
      </c>
      <c r="E3669">
        <v>-73.671509360000002</v>
      </c>
      <c r="F3669">
        <v>24</v>
      </c>
      <c r="G3669">
        <v>67</v>
      </c>
      <c r="H3669">
        <v>4.0718872981818102</v>
      </c>
      <c r="I3669">
        <v>-73.670027924545394</v>
      </c>
      <c r="J3669">
        <v>0.194237298974579</v>
      </c>
      <c r="K3669">
        <v>52470</v>
      </c>
      <c r="L3669">
        <v>4.0720000000000001</v>
      </c>
      <c r="M3669">
        <v>-73.670118599999995</v>
      </c>
      <c r="N3669">
        <v>24</v>
      </c>
      <c r="O3669">
        <v>545</v>
      </c>
      <c r="P3669">
        <f t="shared" si="115"/>
        <v>9.0833333333333339</v>
      </c>
      <c r="R3669" t="str">
        <f t="shared" si="114"/>
        <v>3667,33,130471,4.070953692,-73.67150936,24,67,4.07188729818181,-73.6700279245454,0.194237298974579,52470,4.072,-73.6701186,24,545,9.08333333333333</v>
      </c>
    </row>
    <row r="3670" spans="1:18" x14ac:dyDescent="0.25">
      <c r="A3670">
        <v>3668</v>
      </c>
      <c r="B3670">
        <v>40</v>
      </c>
      <c r="C3670">
        <v>252219</v>
      </c>
      <c r="D3670">
        <v>4.0727364259999996</v>
      </c>
      <c r="E3670">
        <v>-73.670522109999993</v>
      </c>
      <c r="F3670">
        <v>16</v>
      </c>
      <c r="G3670">
        <v>67</v>
      </c>
      <c r="H3670">
        <v>4.0718872981818102</v>
      </c>
      <c r="I3670">
        <v>-73.670027924545394</v>
      </c>
      <c r="J3670">
        <v>0.109106848558231</v>
      </c>
      <c r="K3670">
        <v>52470</v>
      </c>
      <c r="L3670">
        <v>4.0720000000000001</v>
      </c>
      <c r="M3670">
        <v>-73.670118599999995</v>
      </c>
      <c r="N3670">
        <v>16</v>
      </c>
      <c r="O3670">
        <v>545</v>
      </c>
      <c r="P3670">
        <f t="shared" si="115"/>
        <v>9.0833333333333339</v>
      </c>
      <c r="R3670" t="str">
        <f t="shared" si="114"/>
        <v>3668,40,252219,4.072736426,-73.67052211,16,67,4.07188729818181,-73.6700279245454,0.109106848558231,52470,4.072,-73.6701186,16,545,9.08333333333333</v>
      </c>
    </row>
    <row r="3671" spans="1:18" x14ac:dyDescent="0.25">
      <c r="A3671">
        <v>3669</v>
      </c>
      <c r="B3671">
        <v>30</v>
      </c>
      <c r="C3671">
        <v>130371</v>
      </c>
      <c r="D3671">
        <v>4.0782557439999998</v>
      </c>
      <c r="E3671">
        <v>-73.677121929999998</v>
      </c>
      <c r="F3671">
        <v>23</v>
      </c>
      <c r="G3671">
        <v>90</v>
      </c>
      <c r="H3671">
        <v>4.0777613103999997</v>
      </c>
      <c r="I3671">
        <v>-73.676243025777694</v>
      </c>
      <c r="J3671">
        <v>0.11184678367489399</v>
      </c>
      <c r="K3671">
        <v>51615</v>
      </c>
      <c r="L3671">
        <v>4.0780000000000003</v>
      </c>
      <c r="M3671">
        <v>-73.676300600000005</v>
      </c>
      <c r="N3671">
        <v>23</v>
      </c>
      <c r="O3671">
        <v>618</v>
      </c>
      <c r="P3671">
        <f t="shared" si="115"/>
        <v>10.3</v>
      </c>
      <c r="R3671" t="str">
        <f t="shared" si="114"/>
        <v>3669,30,130371,4.078255744,-73.67712193,23,90,4.0777613104,-73.6762430257777,0.111846783674894,51615,4.078,-73.6763006,23,618,10.3</v>
      </c>
    </row>
    <row r="3672" spans="1:18" x14ac:dyDescent="0.25">
      <c r="A3672">
        <v>3670</v>
      </c>
      <c r="B3672">
        <v>19</v>
      </c>
      <c r="C3672">
        <v>611787</v>
      </c>
      <c r="D3672">
        <v>4.0680863760000001</v>
      </c>
      <c r="E3672">
        <v>-73.670435839999996</v>
      </c>
      <c r="F3672">
        <v>65</v>
      </c>
      <c r="G3672">
        <v>98</v>
      </c>
      <c r="H3672">
        <v>4.0676324419999998</v>
      </c>
      <c r="I3672">
        <v>-73.671252305294104</v>
      </c>
      <c r="J3672">
        <v>0.103609918807471</v>
      </c>
      <c r="K3672">
        <v>53013</v>
      </c>
      <c r="L3672">
        <v>4.0679999999999996</v>
      </c>
      <c r="M3672">
        <v>-73.671379099999996</v>
      </c>
      <c r="N3672">
        <v>65</v>
      </c>
      <c r="O3672">
        <v>735</v>
      </c>
      <c r="P3672">
        <f t="shared" si="115"/>
        <v>12.25</v>
      </c>
      <c r="R3672" t="str">
        <f t="shared" si="114"/>
        <v>3670,19,611787,4.068086376,-73.67043584,65,98,4.067632442,-73.6712523052941,0.103609918807471,53013,4.068,-73.6713791,65,735,12.25</v>
      </c>
    </row>
    <row r="3673" spans="1:18" x14ac:dyDescent="0.25">
      <c r="A3673">
        <v>3671</v>
      </c>
      <c r="B3673">
        <v>21</v>
      </c>
      <c r="C3673">
        <v>611789</v>
      </c>
      <c r="D3673">
        <v>4.0662764759999996</v>
      </c>
      <c r="E3673">
        <v>-73.670059219999999</v>
      </c>
      <c r="F3673">
        <v>46</v>
      </c>
      <c r="G3673">
        <v>98</v>
      </c>
      <c r="H3673">
        <v>4.0676324419999998</v>
      </c>
      <c r="I3673">
        <v>-73.671252305294104</v>
      </c>
      <c r="J3673">
        <v>0.20048573263825201</v>
      </c>
      <c r="K3673">
        <v>53013</v>
      </c>
      <c r="L3673">
        <v>4.0679999999999996</v>
      </c>
      <c r="M3673">
        <v>-73.671379099999996</v>
      </c>
      <c r="N3673">
        <v>46</v>
      </c>
      <c r="O3673">
        <v>735</v>
      </c>
      <c r="P3673">
        <f t="shared" si="115"/>
        <v>12.25</v>
      </c>
      <c r="R3673" t="str">
        <f t="shared" si="114"/>
        <v>3671,21,611789,4.066276476,-73.67005922,46,98,4.067632442,-73.6712523052941,0.200485732638252,53013,4.068,-73.6713791,46,735,12.25</v>
      </c>
    </row>
    <row r="3674" spans="1:18" x14ac:dyDescent="0.25">
      <c r="A3674">
        <v>3672</v>
      </c>
      <c r="B3674">
        <v>32</v>
      </c>
      <c r="C3674">
        <v>612444</v>
      </c>
      <c r="D3674">
        <v>4.0688265850000001</v>
      </c>
      <c r="E3674">
        <v>-73.671502450000006</v>
      </c>
      <c r="F3674">
        <v>24</v>
      </c>
      <c r="G3674">
        <v>98</v>
      </c>
      <c r="H3674">
        <v>4.0676324419999998</v>
      </c>
      <c r="I3674">
        <v>-73.671252305294104</v>
      </c>
      <c r="J3674">
        <v>0.13556512112864499</v>
      </c>
      <c r="K3674">
        <v>53013</v>
      </c>
      <c r="L3674">
        <v>4.0679999999999996</v>
      </c>
      <c r="M3674">
        <v>-73.671379099999996</v>
      </c>
      <c r="N3674">
        <v>24</v>
      </c>
      <c r="O3674">
        <v>735</v>
      </c>
      <c r="P3674">
        <f t="shared" si="115"/>
        <v>12.25</v>
      </c>
      <c r="R3674" t="str">
        <f t="shared" si="114"/>
        <v>3672,32,612444,4.068826585,-73.67150245,24,98,4.067632442,-73.6712523052941,0.135565121128645,53013,4.068,-73.6713791,24,735,12.25</v>
      </c>
    </row>
    <row r="3675" spans="1:18" x14ac:dyDescent="0.25">
      <c r="A3675">
        <v>3673</v>
      </c>
      <c r="B3675">
        <v>33</v>
      </c>
      <c r="C3675">
        <v>612445</v>
      </c>
      <c r="D3675">
        <v>4.0689273320000003</v>
      </c>
      <c r="E3675">
        <v>-73.671205420000007</v>
      </c>
      <c r="F3675">
        <v>45</v>
      </c>
      <c r="G3675">
        <v>98</v>
      </c>
      <c r="H3675">
        <v>4.0676324419999998</v>
      </c>
      <c r="I3675">
        <v>-73.671252305294104</v>
      </c>
      <c r="J3675">
        <v>0.143988616940014</v>
      </c>
      <c r="K3675">
        <v>53013</v>
      </c>
      <c r="L3675">
        <v>4.0679999999999996</v>
      </c>
      <c r="M3675">
        <v>-73.671379099999996</v>
      </c>
      <c r="N3675">
        <v>45</v>
      </c>
      <c r="O3675">
        <v>735</v>
      </c>
      <c r="P3675">
        <f t="shared" si="115"/>
        <v>12.25</v>
      </c>
      <c r="R3675" t="str">
        <f t="shared" si="114"/>
        <v>3673,33,612445,4.068927332,-73.67120542,45,98,4.067632442,-73.6712523052941,0.143988616940014,53013,4.068,-73.6713791,45,735,12.25</v>
      </c>
    </row>
    <row r="3676" spans="1:18" x14ac:dyDescent="0.25">
      <c r="A3676">
        <v>3674</v>
      </c>
      <c r="B3676">
        <v>22</v>
      </c>
      <c r="C3676">
        <v>130406</v>
      </c>
      <c r="D3676">
        <v>4.0746567359999997</v>
      </c>
      <c r="E3676">
        <v>-73.679732740000006</v>
      </c>
      <c r="F3676">
        <v>12</v>
      </c>
      <c r="G3676">
        <v>74</v>
      </c>
      <c r="H3676">
        <v>4.0749982354285699</v>
      </c>
      <c r="I3676">
        <v>-73.680102575714201</v>
      </c>
      <c r="J3676">
        <v>5.5862856983303698E-2</v>
      </c>
      <c r="K3676">
        <v>52064</v>
      </c>
      <c r="L3676">
        <v>4.0750000000000002</v>
      </c>
      <c r="M3676">
        <v>-73.680949100000007</v>
      </c>
      <c r="N3676">
        <v>12</v>
      </c>
      <c r="O3676">
        <v>824</v>
      </c>
      <c r="P3676">
        <f t="shared" si="115"/>
        <v>13.733333333333333</v>
      </c>
      <c r="R3676" t="str">
        <f t="shared" si="114"/>
        <v>3674,22,130406,4.074656736,-73.67973274,12,74,4.07499823542857,-73.6801025757142,0.0558628569833037,52064,4.075,-73.6809491,12,824,13.7333333333333</v>
      </c>
    </row>
    <row r="3677" spans="1:18" x14ac:dyDescent="0.25">
      <c r="A3677">
        <v>3675</v>
      </c>
      <c r="B3677">
        <v>23</v>
      </c>
      <c r="C3677">
        <v>130401</v>
      </c>
      <c r="D3677">
        <v>4.0739588940000004</v>
      </c>
      <c r="E3677">
        <v>-73.679868290000002</v>
      </c>
      <c r="F3677">
        <v>22</v>
      </c>
      <c r="G3677">
        <v>74</v>
      </c>
      <c r="H3677">
        <v>4.0749982354285699</v>
      </c>
      <c r="I3677">
        <v>-73.680102575714201</v>
      </c>
      <c r="J3677">
        <v>0.118380498374276</v>
      </c>
      <c r="K3677">
        <v>52064</v>
      </c>
      <c r="L3677">
        <v>4.0750000000000002</v>
      </c>
      <c r="M3677">
        <v>-73.680949100000007</v>
      </c>
      <c r="N3677">
        <v>22</v>
      </c>
      <c r="O3677">
        <v>824</v>
      </c>
      <c r="P3677">
        <f t="shared" si="115"/>
        <v>13.733333333333333</v>
      </c>
      <c r="R3677" t="str">
        <f t="shared" si="114"/>
        <v>3675,23,130401,4.073958894,-73.67986829,22,74,4.07499823542857,-73.6801025757142,0.118380498374276,52064,4.075,-73.6809491,22,824,13.7333333333333</v>
      </c>
    </row>
    <row r="3678" spans="1:18" x14ac:dyDescent="0.25">
      <c r="A3678">
        <v>3676</v>
      </c>
      <c r="B3678">
        <v>9</v>
      </c>
      <c r="C3678">
        <v>611800</v>
      </c>
      <c r="D3678">
        <v>4.157056141</v>
      </c>
      <c r="E3678">
        <v>-73.646462749999998</v>
      </c>
      <c r="F3678">
        <v>36</v>
      </c>
      <c r="G3678">
        <v>121</v>
      </c>
      <c r="H3678">
        <v>4.1572115223333297</v>
      </c>
      <c r="I3678">
        <v>-73.646000557333295</v>
      </c>
      <c r="J3678">
        <v>5.4057863782565302E-2</v>
      </c>
      <c r="K3678">
        <v>8022</v>
      </c>
      <c r="L3678">
        <v>4.157</v>
      </c>
      <c r="M3678">
        <v>-73.646021200000007</v>
      </c>
      <c r="N3678">
        <v>36</v>
      </c>
      <c r="O3678">
        <v>709</v>
      </c>
      <c r="P3678">
        <f t="shared" si="115"/>
        <v>11.816666666666666</v>
      </c>
      <c r="R3678" t="str">
        <f t="shared" si="114"/>
        <v>3676,9,611800,4.157056141,-73.64646275,36,121,4.15721152233333,-73.6460005573333,0.0540578637825653,8022,4.157,-73.6460212,36,709,11.8166666666667</v>
      </c>
    </row>
    <row r="3679" spans="1:18" x14ac:dyDescent="0.25">
      <c r="A3679">
        <v>3677</v>
      </c>
      <c r="B3679">
        <v>17</v>
      </c>
      <c r="C3679">
        <v>131110</v>
      </c>
      <c r="D3679">
        <v>4.15648587</v>
      </c>
      <c r="E3679">
        <v>-73.647190050000006</v>
      </c>
      <c r="F3679">
        <v>33</v>
      </c>
      <c r="G3679">
        <v>121</v>
      </c>
      <c r="H3679">
        <v>4.1572115223333297</v>
      </c>
      <c r="I3679">
        <v>-73.646000557333295</v>
      </c>
      <c r="J3679">
        <v>0.15454102592667701</v>
      </c>
      <c r="K3679">
        <v>8022</v>
      </c>
      <c r="L3679">
        <v>4.157</v>
      </c>
      <c r="M3679">
        <v>-73.646021200000007</v>
      </c>
      <c r="N3679">
        <v>33</v>
      </c>
      <c r="O3679">
        <v>709</v>
      </c>
      <c r="P3679">
        <f t="shared" si="115"/>
        <v>11.816666666666666</v>
      </c>
      <c r="R3679" t="str">
        <f t="shared" si="114"/>
        <v>3677,17,131110,4.15648587,-73.64719005,33,121,4.15721152233333,-73.6460005573333,0.154541025926677,8022,4.157,-73.6460212,33,709,11.8166666666667</v>
      </c>
    </row>
    <row r="3680" spans="1:18" x14ac:dyDescent="0.25">
      <c r="A3680">
        <v>3678</v>
      </c>
      <c r="B3680">
        <v>2</v>
      </c>
      <c r="C3680">
        <v>612198</v>
      </c>
      <c r="D3680">
        <v>4.0834089210000002</v>
      </c>
      <c r="E3680">
        <v>-73.678071799999998</v>
      </c>
      <c r="F3680">
        <v>33</v>
      </c>
      <c r="G3680">
        <v>139</v>
      </c>
      <c r="H3680">
        <v>4.0839742552857103</v>
      </c>
      <c r="I3680">
        <v>-73.678479171428506</v>
      </c>
      <c r="J3680">
        <v>7.7366764039117103E-2</v>
      </c>
      <c r="K3680">
        <v>50214</v>
      </c>
      <c r="L3680">
        <v>4.0839999999999996</v>
      </c>
      <c r="M3680">
        <v>-73.678325000000001</v>
      </c>
      <c r="N3680">
        <v>33</v>
      </c>
      <c r="O3680">
        <v>329</v>
      </c>
      <c r="P3680">
        <f t="shared" si="115"/>
        <v>5.4833333333333334</v>
      </c>
      <c r="R3680" t="str">
        <f t="shared" si="114"/>
        <v>3678,2,612198,4.083408921,-73.6780718,33,139,4.08397425528571,-73.6784791714285,0.0773667640391171,50214,4.084,-73.678325,33,329,5.48333333333333</v>
      </c>
    </row>
    <row r="3681" spans="1:18" x14ac:dyDescent="0.25">
      <c r="A3681">
        <v>3679</v>
      </c>
      <c r="B3681">
        <v>3</v>
      </c>
      <c r="C3681">
        <v>612199</v>
      </c>
      <c r="D3681">
        <v>4.0841869500000003</v>
      </c>
      <c r="E3681">
        <v>-73.674026580000003</v>
      </c>
      <c r="F3681">
        <v>41</v>
      </c>
      <c r="G3681">
        <v>170</v>
      </c>
      <c r="H3681">
        <v>4.0832106648928503</v>
      </c>
      <c r="I3681">
        <v>-73.671304834642797</v>
      </c>
      <c r="J3681">
        <v>0.32060051857869598</v>
      </c>
      <c r="K3681">
        <v>50432</v>
      </c>
      <c r="L3681">
        <v>4.0830000000000002</v>
      </c>
      <c r="M3681">
        <v>-73.671497700000003</v>
      </c>
      <c r="N3681">
        <v>41</v>
      </c>
      <c r="O3681">
        <v>351</v>
      </c>
      <c r="P3681">
        <f t="shared" si="115"/>
        <v>5.85</v>
      </c>
      <c r="R3681" t="str">
        <f t="shared" si="114"/>
        <v>3679,3,612199,4.08418695,-73.67402658,41,170,4.08321066489285,-73.6713048346428,0.320600518578696,50432,4.083,-73.6714977,41,351,5.85</v>
      </c>
    </row>
    <row r="3682" spans="1:18" x14ac:dyDescent="0.25">
      <c r="A3682">
        <v>3680</v>
      </c>
      <c r="B3682">
        <v>8</v>
      </c>
      <c r="C3682">
        <v>612450</v>
      </c>
      <c r="D3682">
        <v>4.0843425289999997</v>
      </c>
      <c r="E3682">
        <v>-73.678737440000006</v>
      </c>
      <c r="F3682">
        <v>21</v>
      </c>
      <c r="G3682">
        <v>139</v>
      </c>
      <c r="H3682">
        <v>4.0839742552857103</v>
      </c>
      <c r="I3682">
        <v>-73.678479171428506</v>
      </c>
      <c r="J3682">
        <v>4.9943269789439401E-2</v>
      </c>
      <c r="K3682">
        <v>50214</v>
      </c>
      <c r="L3682">
        <v>4.0839999999999996</v>
      </c>
      <c r="M3682">
        <v>-73.678325000000001</v>
      </c>
      <c r="N3682">
        <v>21</v>
      </c>
      <c r="O3682">
        <v>329</v>
      </c>
      <c r="P3682">
        <f t="shared" si="115"/>
        <v>5.4833333333333334</v>
      </c>
      <c r="R3682" t="str">
        <f t="shared" si="114"/>
        <v>3680,8,612450,4.084342529,-73.67873744,21,139,4.08397425528571,-73.6784791714285,0.0499432697894394,50214,4.084,-73.678325,21,329,5.48333333333333</v>
      </c>
    </row>
    <row r="3683" spans="1:18" x14ac:dyDescent="0.25">
      <c r="A3683">
        <v>3681</v>
      </c>
      <c r="B3683">
        <v>9</v>
      </c>
      <c r="C3683">
        <v>612451</v>
      </c>
      <c r="D3683">
        <v>4.0845662589999998</v>
      </c>
      <c r="E3683">
        <v>-73.678885640000004</v>
      </c>
      <c r="F3683">
        <v>16</v>
      </c>
      <c r="G3683">
        <v>139</v>
      </c>
      <c r="H3683">
        <v>4.0839742552857103</v>
      </c>
      <c r="I3683">
        <v>-73.678479171428506</v>
      </c>
      <c r="J3683">
        <v>7.9735423385190601E-2</v>
      </c>
      <c r="K3683">
        <v>50214</v>
      </c>
      <c r="L3683">
        <v>4.0839999999999996</v>
      </c>
      <c r="M3683">
        <v>-73.678325000000001</v>
      </c>
      <c r="N3683">
        <v>16</v>
      </c>
      <c r="O3683">
        <v>329</v>
      </c>
      <c r="P3683">
        <f t="shared" si="115"/>
        <v>5.4833333333333334</v>
      </c>
      <c r="R3683" t="str">
        <f t="shared" si="114"/>
        <v>3681,9,612451,4.084566259,-73.67888564,16,139,4.08397425528571,-73.6784791714285,0.0797354233851906,50214,4.084,-73.678325,16,329,5.48333333333333</v>
      </c>
    </row>
    <row r="3684" spans="1:18" x14ac:dyDescent="0.25">
      <c r="A3684">
        <v>3682</v>
      </c>
      <c r="B3684">
        <v>4</v>
      </c>
      <c r="C3684">
        <v>612204</v>
      </c>
      <c r="D3684">
        <v>4.1239832989999998</v>
      </c>
      <c r="E3684">
        <v>-73.587259689999996</v>
      </c>
      <c r="F3684">
        <v>43</v>
      </c>
      <c r="G3684">
        <v>171</v>
      </c>
      <c r="H3684">
        <v>4.1250509817142804</v>
      </c>
      <c r="I3684">
        <v>-73.586830538571405</v>
      </c>
      <c r="J3684">
        <v>0.12782598643894599</v>
      </c>
      <c r="K3684">
        <v>32663</v>
      </c>
      <c r="L3684">
        <v>4.125</v>
      </c>
      <c r="M3684">
        <v>-73.586691299999998</v>
      </c>
      <c r="N3684">
        <v>43</v>
      </c>
      <c r="O3684">
        <v>1305</v>
      </c>
      <c r="P3684">
        <f t="shared" si="115"/>
        <v>21.75</v>
      </c>
      <c r="R3684" t="str">
        <f t="shared" si="114"/>
        <v>3682,4,612204,4.123983299,-73.58725969,43,171,4.12505098171428,-73.5868305385714,0.127825986438946,32663,4.125,-73.5866913,43,1305,21.75</v>
      </c>
    </row>
    <row r="3685" spans="1:18" x14ac:dyDescent="0.25">
      <c r="A3685">
        <v>3683</v>
      </c>
      <c r="B3685">
        <v>13</v>
      </c>
      <c r="C3685">
        <v>130229</v>
      </c>
      <c r="D3685">
        <v>4.1243385789999998</v>
      </c>
      <c r="E3685">
        <v>-73.586326060000005</v>
      </c>
      <c r="F3685">
        <v>51</v>
      </c>
      <c r="G3685">
        <v>171</v>
      </c>
      <c r="H3685">
        <v>4.1250509817142804</v>
      </c>
      <c r="I3685">
        <v>-73.586830538571405</v>
      </c>
      <c r="J3685">
        <v>9.6921206236697394E-2</v>
      </c>
      <c r="K3685">
        <v>32663</v>
      </c>
      <c r="L3685">
        <v>4.125</v>
      </c>
      <c r="M3685">
        <v>-73.586691299999998</v>
      </c>
      <c r="N3685">
        <v>51</v>
      </c>
      <c r="O3685">
        <v>1305</v>
      </c>
      <c r="P3685">
        <f t="shared" si="115"/>
        <v>21.75</v>
      </c>
      <c r="R3685" t="str">
        <f t="shared" si="114"/>
        <v>3683,13,130229,4.124338579,-73.58632606,51,171,4.12505098171428,-73.5868305385714,0.0969212062366974,32663,4.125,-73.5866913,51,1305,21.75</v>
      </c>
    </row>
    <row r="3686" spans="1:18" x14ac:dyDescent="0.25">
      <c r="A3686">
        <v>3684</v>
      </c>
      <c r="B3686">
        <v>14</v>
      </c>
      <c r="C3686">
        <v>130230</v>
      </c>
      <c r="D3686">
        <v>4.124016267</v>
      </c>
      <c r="E3686">
        <v>-73.586288499999995</v>
      </c>
      <c r="F3686">
        <v>16</v>
      </c>
      <c r="G3686">
        <v>171</v>
      </c>
      <c r="H3686">
        <v>4.1250509817142804</v>
      </c>
      <c r="I3686">
        <v>-73.586830538571405</v>
      </c>
      <c r="J3686">
        <v>0.129732107177812</v>
      </c>
      <c r="K3686">
        <v>32663</v>
      </c>
      <c r="L3686">
        <v>4.125</v>
      </c>
      <c r="M3686">
        <v>-73.586691299999998</v>
      </c>
      <c r="N3686">
        <v>16</v>
      </c>
      <c r="O3686">
        <v>1305</v>
      </c>
      <c r="P3686">
        <f t="shared" si="115"/>
        <v>21.75</v>
      </c>
      <c r="R3686" t="str">
        <f t="shared" si="114"/>
        <v>3684,14,130230,4.124016267,-73.5862885,16,171,4.12505098171428,-73.5868305385714,0.129732107177812,32663,4.125,-73.5866913,16,1305,21.75</v>
      </c>
    </row>
    <row r="3687" spans="1:18" x14ac:dyDescent="0.25">
      <c r="A3687">
        <v>3685</v>
      </c>
      <c r="B3687">
        <v>5</v>
      </c>
      <c r="C3687">
        <v>130421</v>
      </c>
      <c r="D3687">
        <v>4.0772403969999997</v>
      </c>
      <c r="E3687">
        <v>-73.675154430000006</v>
      </c>
      <c r="F3687">
        <v>56</v>
      </c>
      <c r="G3687">
        <v>90</v>
      </c>
      <c r="H3687">
        <v>4.0777613103999997</v>
      </c>
      <c r="I3687">
        <v>-73.676243025777694</v>
      </c>
      <c r="J3687">
        <v>0.133830809102093</v>
      </c>
      <c r="K3687">
        <v>51615</v>
      </c>
      <c r="L3687">
        <v>4.0780000000000003</v>
      </c>
      <c r="M3687">
        <v>-73.676300600000005</v>
      </c>
      <c r="N3687">
        <v>56</v>
      </c>
      <c r="O3687">
        <v>618</v>
      </c>
      <c r="P3687">
        <f t="shared" si="115"/>
        <v>10.3</v>
      </c>
      <c r="R3687" t="str">
        <f t="shared" si="114"/>
        <v>3685,5,130421,4.077240397,-73.67515443,56,90,4.0777613104,-73.6762430257777,0.133830809102093,51615,4.078,-73.6763006,56,618,10.3</v>
      </c>
    </row>
    <row r="3688" spans="1:18" x14ac:dyDescent="0.25">
      <c r="A3688">
        <v>3686</v>
      </c>
      <c r="B3688">
        <v>11</v>
      </c>
      <c r="C3688">
        <v>130458</v>
      </c>
      <c r="D3688">
        <v>4.0646638800000003</v>
      </c>
      <c r="E3688">
        <v>-73.669179369999995</v>
      </c>
      <c r="F3688">
        <v>23</v>
      </c>
      <c r="G3688">
        <v>149</v>
      </c>
      <c r="H3688">
        <v>4.0642508835263103</v>
      </c>
      <c r="I3688">
        <v>-73.669118169473606</v>
      </c>
      <c r="J3688">
        <v>4.6392941544866999E-2</v>
      </c>
      <c r="K3688">
        <v>53556</v>
      </c>
      <c r="L3688">
        <v>4.0640000000000001</v>
      </c>
      <c r="M3688">
        <v>-73.669212200000004</v>
      </c>
      <c r="N3688">
        <v>23</v>
      </c>
      <c r="O3688">
        <v>776</v>
      </c>
      <c r="P3688">
        <f t="shared" si="115"/>
        <v>12.933333333333334</v>
      </c>
      <c r="R3688" t="str">
        <f t="shared" si="114"/>
        <v>3686,11,130458,4.06466388,-73.66917937,23,149,4.06425088352631,-73.6691181694736,0.046392941544867,53556,4.064,-73.6692122,23,776,12.9333333333333</v>
      </c>
    </row>
    <row r="3689" spans="1:18" x14ac:dyDescent="0.25">
      <c r="A3689">
        <v>3687</v>
      </c>
      <c r="B3689">
        <v>27</v>
      </c>
      <c r="C3689">
        <v>130457</v>
      </c>
      <c r="D3689">
        <v>4.0645656810000004</v>
      </c>
      <c r="E3689">
        <v>-73.666273559999993</v>
      </c>
      <c r="F3689">
        <v>13</v>
      </c>
      <c r="G3689">
        <v>149</v>
      </c>
      <c r="H3689">
        <v>4.0642508835263103</v>
      </c>
      <c r="I3689">
        <v>-73.669118169473606</v>
      </c>
      <c r="J3689">
        <v>0.31724711571435699</v>
      </c>
      <c r="K3689">
        <v>53556</v>
      </c>
      <c r="L3689">
        <v>4.0640000000000001</v>
      </c>
      <c r="M3689">
        <v>-73.669212200000004</v>
      </c>
      <c r="N3689">
        <v>13</v>
      </c>
      <c r="O3689">
        <v>776</v>
      </c>
      <c r="P3689">
        <f t="shared" si="115"/>
        <v>12.933333333333334</v>
      </c>
      <c r="R3689" t="str">
        <f t="shared" si="114"/>
        <v>3687,27,130457,4.064565681,-73.66627356,13,149,4.06425088352631,-73.6691181694736,0.317247115714357,53556,4.064,-73.6692122,13,776,12.9333333333333</v>
      </c>
    </row>
    <row r="3690" spans="1:18" x14ac:dyDescent="0.25">
      <c r="A3690">
        <v>3688</v>
      </c>
      <c r="B3690">
        <v>38</v>
      </c>
      <c r="C3690">
        <v>252247</v>
      </c>
      <c r="D3690">
        <v>4.063238975</v>
      </c>
      <c r="E3690">
        <v>-73.673222210000006</v>
      </c>
      <c r="F3690">
        <v>19</v>
      </c>
      <c r="G3690">
        <v>18</v>
      </c>
      <c r="H3690">
        <v>4.06017511726923</v>
      </c>
      <c r="I3690">
        <v>-73.672601994615306</v>
      </c>
      <c r="J3690">
        <v>0.34734307306378798</v>
      </c>
      <c r="K3690">
        <v>53743</v>
      </c>
      <c r="L3690">
        <v>4.0599999999999996</v>
      </c>
      <c r="M3690">
        <v>-73.672994000000003</v>
      </c>
      <c r="N3690">
        <v>19</v>
      </c>
      <c r="O3690">
        <v>827</v>
      </c>
      <c r="P3690">
        <f t="shared" si="115"/>
        <v>13.783333333333333</v>
      </c>
      <c r="R3690" t="str">
        <f t="shared" si="114"/>
        <v>3688,38,252247,4.063238975,-73.67322221,19,18,4.06017511726923,-73.6726019946153,0.347343073063788,53743,4.06,-73.672994,19,827,13.7833333333333</v>
      </c>
    </row>
    <row r="3691" spans="1:18" x14ac:dyDescent="0.25">
      <c r="A3691">
        <v>3689</v>
      </c>
      <c r="B3691">
        <v>17</v>
      </c>
      <c r="C3691">
        <v>130529</v>
      </c>
      <c r="D3691">
        <v>4.0574532410000002</v>
      </c>
      <c r="E3691">
        <v>-73.674901539999993</v>
      </c>
      <c r="F3691">
        <v>45</v>
      </c>
      <c r="G3691">
        <v>80</v>
      </c>
      <c r="H3691">
        <v>4.0568904930967697</v>
      </c>
      <c r="I3691">
        <v>-73.675863424838695</v>
      </c>
      <c r="J3691">
        <v>0.123607703375141</v>
      </c>
      <c r="K3691">
        <v>53973</v>
      </c>
      <c r="L3691">
        <v>4.0570000000000004</v>
      </c>
      <c r="M3691">
        <v>-73.676191799999998</v>
      </c>
      <c r="N3691">
        <v>45</v>
      </c>
      <c r="O3691">
        <v>914</v>
      </c>
      <c r="P3691">
        <f t="shared" si="115"/>
        <v>15.233333333333333</v>
      </c>
      <c r="R3691" t="str">
        <f t="shared" si="114"/>
        <v>3689,17,130529,4.057453241,-73.67490154,45,80,4.05689049309677,-73.6758634248387,0.123607703375141,53973,4.057,-73.6761918,45,914,15.2333333333333</v>
      </c>
    </row>
    <row r="3692" spans="1:18" x14ac:dyDescent="0.25">
      <c r="A3692">
        <v>3690</v>
      </c>
      <c r="B3692">
        <v>25</v>
      </c>
      <c r="C3692">
        <v>130524</v>
      </c>
      <c r="D3692">
        <v>4.0561937300000004</v>
      </c>
      <c r="E3692">
        <v>-73.676597270000002</v>
      </c>
      <c r="F3692">
        <v>93</v>
      </c>
      <c r="G3692">
        <v>80</v>
      </c>
      <c r="H3692">
        <v>4.0568904930967697</v>
      </c>
      <c r="I3692">
        <v>-73.675863424838695</v>
      </c>
      <c r="J3692">
        <v>0.11230305228849501</v>
      </c>
      <c r="K3692">
        <v>53973</v>
      </c>
      <c r="L3692">
        <v>4.0570000000000004</v>
      </c>
      <c r="M3692">
        <v>-73.676191799999998</v>
      </c>
      <c r="N3692">
        <v>93</v>
      </c>
      <c r="O3692">
        <v>914</v>
      </c>
      <c r="P3692">
        <f t="shared" si="115"/>
        <v>15.233333333333333</v>
      </c>
      <c r="R3692" t="str">
        <f t="shared" si="114"/>
        <v>3690,25,130524,4.05619373,-73.67659727,93,80,4.05689049309677,-73.6758634248387,0.112303052288495,53973,4.057,-73.6761918,93,914,15.2333333333333</v>
      </c>
    </row>
    <row r="3693" spans="1:18" x14ac:dyDescent="0.25">
      <c r="A3693">
        <v>3691</v>
      </c>
      <c r="B3693">
        <v>57</v>
      </c>
      <c r="C3693">
        <v>252257</v>
      </c>
      <c r="D3693">
        <v>4.0592307989999998</v>
      </c>
      <c r="E3693">
        <v>-73.674786150000003</v>
      </c>
      <c r="F3693">
        <v>18</v>
      </c>
      <c r="G3693">
        <v>18</v>
      </c>
      <c r="H3693">
        <v>4.06017511726923</v>
      </c>
      <c r="I3693">
        <v>-73.672601994615306</v>
      </c>
      <c r="J3693">
        <v>0.26386918577309298</v>
      </c>
      <c r="K3693">
        <v>53743</v>
      </c>
      <c r="L3693">
        <v>4.0599999999999996</v>
      </c>
      <c r="M3693">
        <v>-73.672994000000003</v>
      </c>
      <c r="N3693">
        <v>18</v>
      </c>
      <c r="O3693">
        <v>827</v>
      </c>
      <c r="P3693">
        <f t="shared" si="115"/>
        <v>13.783333333333333</v>
      </c>
      <c r="R3693" t="str">
        <f t="shared" si="114"/>
        <v>3691,57,252257,4.059230799,-73.67478615,18,18,4.06017511726923,-73.6726019946153,0.263869185773093,53743,4.06,-73.672994,18,827,13.7833333333333</v>
      </c>
    </row>
    <row r="3694" spans="1:18" x14ac:dyDescent="0.25">
      <c r="A3694">
        <v>3692</v>
      </c>
      <c r="B3694">
        <v>26</v>
      </c>
      <c r="C3694">
        <v>252339</v>
      </c>
      <c r="D3694">
        <v>4.065097529</v>
      </c>
      <c r="E3694">
        <v>-73.665654239999995</v>
      </c>
      <c r="F3694">
        <v>16</v>
      </c>
      <c r="G3694">
        <v>72</v>
      </c>
      <c r="H3694">
        <v>4.0681648187333304</v>
      </c>
      <c r="I3694">
        <v>-73.664826418666607</v>
      </c>
      <c r="J3694">
        <v>0.35298814978788801</v>
      </c>
      <c r="K3694">
        <v>53119</v>
      </c>
      <c r="L3694">
        <v>4.0679999999999996</v>
      </c>
      <c r="M3694">
        <v>-73.664873299999996</v>
      </c>
      <c r="N3694">
        <v>16</v>
      </c>
      <c r="O3694">
        <v>803</v>
      </c>
      <c r="P3694">
        <f t="shared" si="115"/>
        <v>13.383333333333333</v>
      </c>
      <c r="R3694" t="str">
        <f t="shared" si="114"/>
        <v>3692,26,252339,4.065097529,-73.66565424,16,72,4.06816481873333,-73.6648264186666,0.352988149787888,53119,4.068,-73.6648733,16,803,13.3833333333333</v>
      </c>
    </row>
    <row r="3695" spans="1:18" x14ac:dyDescent="0.25">
      <c r="A3695">
        <v>3693</v>
      </c>
      <c r="B3695">
        <v>3</v>
      </c>
      <c r="C3695">
        <v>252342</v>
      </c>
      <c r="D3695">
        <v>4.0684708770000002</v>
      </c>
      <c r="E3695">
        <v>-73.661984750000002</v>
      </c>
      <c r="F3695">
        <v>14</v>
      </c>
      <c r="G3695">
        <v>72</v>
      </c>
      <c r="H3695">
        <v>4.0681648187333304</v>
      </c>
      <c r="I3695">
        <v>-73.664826418666607</v>
      </c>
      <c r="J3695">
        <v>0.31681588629984497</v>
      </c>
      <c r="K3695">
        <v>53119</v>
      </c>
      <c r="L3695">
        <v>4.0679999999999996</v>
      </c>
      <c r="M3695">
        <v>-73.664873299999996</v>
      </c>
      <c r="N3695">
        <v>14</v>
      </c>
      <c r="O3695">
        <v>803</v>
      </c>
      <c r="P3695">
        <f t="shared" si="115"/>
        <v>13.383333333333333</v>
      </c>
      <c r="R3695" t="str">
        <f t="shared" si="114"/>
        <v>3693,3,252342,4.068470877,-73.66198475,14,72,4.06816481873333,-73.6648264186666,0.316815886299845,53119,4.068,-73.6648733,14,803,13.3833333333333</v>
      </c>
    </row>
    <row r="3696" spans="1:18" x14ac:dyDescent="0.25">
      <c r="A3696">
        <v>3694</v>
      </c>
      <c r="B3696">
        <v>21</v>
      </c>
      <c r="C3696">
        <v>252414</v>
      </c>
      <c r="D3696">
        <v>4.0656923059999999</v>
      </c>
      <c r="E3696">
        <v>-73.661980409999998</v>
      </c>
      <c r="F3696">
        <v>16</v>
      </c>
      <c r="G3696">
        <v>72</v>
      </c>
      <c r="H3696">
        <v>4.0681648187333304</v>
      </c>
      <c r="I3696">
        <v>-73.664826418666607</v>
      </c>
      <c r="J3696">
        <v>0.41834352785371898</v>
      </c>
      <c r="K3696">
        <v>53119</v>
      </c>
      <c r="L3696">
        <v>4.0679999999999996</v>
      </c>
      <c r="M3696">
        <v>-73.664873299999996</v>
      </c>
      <c r="N3696">
        <v>16</v>
      </c>
      <c r="O3696">
        <v>803</v>
      </c>
      <c r="P3696">
        <f t="shared" si="115"/>
        <v>13.383333333333333</v>
      </c>
      <c r="R3696" t="str">
        <f t="shared" si="114"/>
        <v>3694,21,252414,4.065692306,-73.66198041,16,72,4.06816481873333,-73.6648264186666,0.418343527853719,53119,4.068,-73.6648733,16,803,13.3833333333333</v>
      </c>
    </row>
    <row r="3697" spans="1:18" x14ac:dyDescent="0.25">
      <c r="A3697">
        <v>3695</v>
      </c>
      <c r="B3697">
        <v>4</v>
      </c>
      <c r="C3697">
        <v>252418</v>
      </c>
      <c r="D3697">
        <v>4.1792255029999996</v>
      </c>
      <c r="E3697">
        <v>-73.616560440000001</v>
      </c>
      <c r="F3697">
        <v>21</v>
      </c>
      <c r="G3697">
        <v>77</v>
      </c>
      <c r="H3697">
        <v>4.1800550728000001</v>
      </c>
      <c r="I3697">
        <v>-73.615546371999997</v>
      </c>
      <c r="J3697">
        <v>0.145359863714598</v>
      </c>
      <c r="K3697">
        <v>1813</v>
      </c>
      <c r="L3697">
        <v>4.18</v>
      </c>
      <c r="M3697">
        <v>-73.615470099999996</v>
      </c>
      <c r="N3697">
        <v>21</v>
      </c>
      <c r="O3697">
        <v>862</v>
      </c>
      <c r="P3697">
        <f t="shared" si="115"/>
        <v>14.366666666666667</v>
      </c>
      <c r="R3697" t="str">
        <f t="shared" si="114"/>
        <v>3695,4,252418,4.179225503,-73.61656044,21,77,4.1800550728,-73.615546372,0.145359863714598,1813,4.18,-73.6154701,21,862,14.3666666666667</v>
      </c>
    </row>
    <row r="3698" spans="1:18" x14ac:dyDescent="0.25">
      <c r="A3698">
        <v>3696</v>
      </c>
      <c r="B3698">
        <v>16</v>
      </c>
      <c r="C3698">
        <v>252740</v>
      </c>
      <c r="D3698">
        <v>4.1653856610000002</v>
      </c>
      <c r="E3698">
        <v>-73.628318329999999</v>
      </c>
      <c r="F3698">
        <v>31</v>
      </c>
      <c r="G3698">
        <v>86</v>
      </c>
      <c r="H3698">
        <v>4.1672487906000004</v>
      </c>
      <c r="I3698">
        <v>-73.630978897999995</v>
      </c>
      <c r="J3698">
        <v>0.36030098334931399</v>
      </c>
      <c r="K3698">
        <v>3947</v>
      </c>
      <c r="L3698">
        <v>4.1669999999999998</v>
      </c>
      <c r="M3698">
        <v>-73.630964500000005</v>
      </c>
      <c r="N3698">
        <v>31</v>
      </c>
      <c r="O3698">
        <v>737</v>
      </c>
      <c r="P3698">
        <f t="shared" si="115"/>
        <v>12.283333333333333</v>
      </c>
      <c r="R3698" t="str">
        <f t="shared" si="114"/>
        <v>3696,16,252740,4.165385661,-73.62831833,31,86,4.1672487906,-73.630978898,0.360300983349314,3947,4.167,-73.6309645,31,737,12.2833333333333</v>
      </c>
    </row>
    <row r="3699" spans="1:18" x14ac:dyDescent="0.25">
      <c r="A3699">
        <v>3697</v>
      </c>
      <c r="B3699">
        <v>4</v>
      </c>
      <c r="C3699">
        <v>131848</v>
      </c>
      <c r="D3699">
        <v>4.1717382680000004</v>
      </c>
      <c r="E3699">
        <v>-73.677923250000006</v>
      </c>
      <c r="F3699">
        <v>30</v>
      </c>
      <c r="G3699">
        <v>42</v>
      </c>
      <c r="H3699">
        <v>4.1699898658333296</v>
      </c>
      <c r="I3699">
        <v>-73.679862961666601</v>
      </c>
      <c r="J3699">
        <v>0.28976794818048501</v>
      </c>
      <c r="K3699">
        <v>3334</v>
      </c>
      <c r="L3699">
        <v>4.17</v>
      </c>
      <c r="M3699">
        <v>-73.679434099999995</v>
      </c>
      <c r="N3699">
        <v>30</v>
      </c>
      <c r="O3699">
        <v>1397</v>
      </c>
      <c r="P3699">
        <f t="shared" si="115"/>
        <v>23.283333333333335</v>
      </c>
      <c r="R3699" t="str">
        <f t="shared" si="114"/>
        <v>3697,4,131848,4.171738268,-73.67792325,30,42,4.16998986583333,-73.6798629616666,0.289767948180485,3334,4.17,-73.6794341,30,1397,23.2833333333333</v>
      </c>
    </row>
    <row r="3700" spans="1:18" x14ac:dyDescent="0.25">
      <c r="A3700">
        <v>3698</v>
      </c>
      <c r="B3700">
        <v>2</v>
      </c>
      <c r="C3700">
        <v>615277</v>
      </c>
      <c r="D3700">
        <v>4.0803264779999999</v>
      </c>
      <c r="E3700">
        <v>-73.704217959999994</v>
      </c>
      <c r="F3700">
        <v>62</v>
      </c>
      <c r="G3700">
        <v>181</v>
      </c>
      <c r="H3700">
        <v>4.0798017269999898</v>
      </c>
      <c r="I3700">
        <v>-73.704251346666595</v>
      </c>
      <c r="J3700">
        <v>5.8430324223022197E-2</v>
      </c>
      <c r="K3700">
        <v>51219</v>
      </c>
      <c r="L3700">
        <v>4.08</v>
      </c>
      <c r="M3700">
        <v>-73.697702500000005</v>
      </c>
      <c r="N3700">
        <v>62</v>
      </c>
      <c r="O3700">
        <v>445</v>
      </c>
      <c r="P3700">
        <f t="shared" si="115"/>
        <v>7.416666666666667</v>
      </c>
      <c r="R3700" t="str">
        <f t="shared" si="114"/>
        <v>3698,2,615277,4.080326478,-73.70421796,62,181,4.07980172699999,-73.7042513466666,0.0584303242230222,51219,4.08,-73.6977025,62,445,7.41666666666667</v>
      </c>
    </row>
    <row r="3701" spans="1:18" x14ac:dyDescent="0.25">
      <c r="A3701">
        <v>3699</v>
      </c>
      <c r="B3701">
        <v>12</v>
      </c>
      <c r="C3701">
        <v>615301</v>
      </c>
      <c r="D3701">
        <v>4.0814781360000003</v>
      </c>
      <c r="E3701">
        <v>-73.696335649999995</v>
      </c>
      <c r="F3701">
        <v>30</v>
      </c>
      <c r="G3701">
        <v>14</v>
      </c>
      <c r="H3701">
        <v>4.0815139733333297</v>
      </c>
      <c r="I3701">
        <v>-73.697174850416602</v>
      </c>
      <c r="J3701">
        <v>9.3104937301372703E-2</v>
      </c>
      <c r="K3701">
        <v>51219</v>
      </c>
      <c r="L3701">
        <v>4.08</v>
      </c>
      <c r="M3701">
        <v>-73.697702500000005</v>
      </c>
      <c r="N3701">
        <v>30</v>
      </c>
      <c r="O3701">
        <v>445</v>
      </c>
      <c r="P3701">
        <f t="shared" si="115"/>
        <v>7.416666666666667</v>
      </c>
      <c r="R3701" t="str">
        <f t="shared" si="114"/>
        <v>3699,12,615301,4.081478136,-73.69633565,30,14,4.08151397333333,-73.6971748504166,0.0931049373013727,51219,4.08,-73.6977025,30,445,7.41666666666667</v>
      </c>
    </row>
    <row r="3702" spans="1:18" x14ac:dyDescent="0.25">
      <c r="A3702">
        <v>3700</v>
      </c>
      <c r="B3702">
        <v>25</v>
      </c>
      <c r="C3702">
        <v>119678</v>
      </c>
      <c r="D3702">
        <v>4.0828183180000002</v>
      </c>
      <c r="E3702">
        <v>-73.697946849999994</v>
      </c>
      <c r="F3702">
        <v>19</v>
      </c>
      <c r="G3702">
        <v>14</v>
      </c>
      <c r="H3702">
        <v>4.0815139733333297</v>
      </c>
      <c r="I3702">
        <v>-73.697174850416602</v>
      </c>
      <c r="J3702">
        <v>0.16831981835750101</v>
      </c>
      <c r="K3702">
        <v>51219</v>
      </c>
      <c r="L3702">
        <v>4.08</v>
      </c>
      <c r="M3702">
        <v>-73.697702500000005</v>
      </c>
      <c r="N3702">
        <v>19</v>
      </c>
      <c r="O3702">
        <v>445</v>
      </c>
      <c r="P3702">
        <f t="shared" si="115"/>
        <v>7.416666666666667</v>
      </c>
      <c r="R3702" t="str">
        <f t="shared" si="114"/>
        <v>3700,25,119678,4.082818318,-73.69794685,19,14,4.08151397333333,-73.6971748504166,0.168319818357501,51219,4.08,-73.6977025,19,445,7.41666666666667</v>
      </c>
    </row>
    <row r="3703" spans="1:18" x14ac:dyDescent="0.25">
      <c r="A3703">
        <v>3701</v>
      </c>
      <c r="B3703">
        <v>26</v>
      </c>
      <c r="C3703">
        <v>119676</v>
      </c>
      <c r="D3703">
        <v>4.0828140240000002</v>
      </c>
      <c r="E3703">
        <v>-73.697668859999993</v>
      </c>
      <c r="F3703">
        <v>20</v>
      </c>
      <c r="G3703">
        <v>14</v>
      </c>
      <c r="H3703">
        <v>4.0815139733333297</v>
      </c>
      <c r="I3703">
        <v>-73.697174850416602</v>
      </c>
      <c r="J3703">
        <v>0.154497500805855</v>
      </c>
      <c r="K3703">
        <v>51219</v>
      </c>
      <c r="L3703">
        <v>4.08</v>
      </c>
      <c r="M3703">
        <v>-73.697702500000005</v>
      </c>
      <c r="N3703">
        <v>20</v>
      </c>
      <c r="O3703">
        <v>445</v>
      </c>
      <c r="P3703">
        <f t="shared" si="115"/>
        <v>7.416666666666667</v>
      </c>
      <c r="R3703" t="str">
        <f t="shared" si="114"/>
        <v>3701,26,119676,4.082814024,-73.69766886,20,14,4.08151397333333,-73.6971748504166,0.154497500805855,51219,4.08,-73.6977025,20,445,7.41666666666667</v>
      </c>
    </row>
    <row r="3704" spans="1:18" x14ac:dyDescent="0.25">
      <c r="A3704">
        <v>3702</v>
      </c>
      <c r="B3704">
        <v>27</v>
      </c>
      <c r="C3704">
        <v>119675</v>
      </c>
      <c r="D3704">
        <v>4.082812111</v>
      </c>
      <c r="E3704">
        <v>-73.697394630000005</v>
      </c>
      <c r="F3704">
        <v>17</v>
      </c>
      <c r="G3704">
        <v>14</v>
      </c>
      <c r="H3704">
        <v>4.0815139733333297</v>
      </c>
      <c r="I3704">
        <v>-73.697174850416602</v>
      </c>
      <c r="J3704">
        <v>0.14629821395534001</v>
      </c>
      <c r="K3704">
        <v>51219</v>
      </c>
      <c r="L3704">
        <v>4.08</v>
      </c>
      <c r="M3704">
        <v>-73.697702500000005</v>
      </c>
      <c r="N3704">
        <v>17</v>
      </c>
      <c r="O3704">
        <v>445</v>
      </c>
      <c r="P3704">
        <f t="shared" si="115"/>
        <v>7.416666666666667</v>
      </c>
      <c r="R3704" t="str">
        <f t="shared" si="114"/>
        <v>3702,27,119675,4.082812111,-73.69739463,17,14,4.08151397333333,-73.6971748504166,0.14629821395534,51219,4.08,-73.6977025,17,445,7.41666666666667</v>
      </c>
    </row>
    <row r="3705" spans="1:18" x14ac:dyDescent="0.25">
      <c r="A3705">
        <v>3703</v>
      </c>
      <c r="B3705">
        <v>19</v>
      </c>
      <c r="C3705">
        <v>615317</v>
      </c>
      <c r="D3705">
        <v>4.0790669050000004</v>
      </c>
      <c r="E3705">
        <v>-73.695824209999998</v>
      </c>
      <c r="F3705">
        <v>26</v>
      </c>
      <c r="G3705">
        <v>14</v>
      </c>
      <c r="H3705">
        <v>4.0815139733333297</v>
      </c>
      <c r="I3705">
        <v>-73.697174850416602</v>
      </c>
      <c r="J3705">
        <v>0.31041795497883501</v>
      </c>
      <c r="K3705">
        <v>51219</v>
      </c>
      <c r="L3705">
        <v>4.08</v>
      </c>
      <c r="M3705">
        <v>-73.697702500000005</v>
      </c>
      <c r="N3705">
        <v>26</v>
      </c>
      <c r="O3705">
        <v>445</v>
      </c>
      <c r="P3705">
        <f t="shared" si="115"/>
        <v>7.416666666666667</v>
      </c>
      <c r="R3705" t="str">
        <f t="shared" si="114"/>
        <v>3703,19,615317,4.079066905,-73.69582421,26,14,4.08151397333333,-73.6971748504166,0.310417954978835,51219,4.08,-73.6977025,26,445,7.41666666666667</v>
      </c>
    </row>
    <row r="3706" spans="1:18" x14ac:dyDescent="0.25">
      <c r="A3706">
        <v>3704</v>
      </c>
      <c r="B3706">
        <v>14</v>
      </c>
      <c r="C3706">
        <v>131886</v>
      </c>
      <c r="D3706">
        <v>4.0939021149999997</v>
      </c>
      <c r="E3706">
        <v>-73.556298069999997</v>
      </c>
      <c r="F3706">
        <v>63</v>
      </c>
      <c r="G3706">
        <v>112</v>
      </c>
      <c r="H3706">
        <v>4.0947417605999998</v>
      </c>
      <c r="I3706">
        <v>-73.558434902000002</v>
      </c>
      <c r="J3706">
        <v>0.25456576065414599</v>
      </c>
      <c r="K3706">
        <v>48209</v>
      </c>
      <c r="L3706">
        <v>4.0949999999999998</v>
      </c>
      <c r="M3706">
        <v>-73.558789599999997</v>
      </c>
      <c r="N3706">
        <v>63</v>
      </c>
      <c r="O3706">
        <v>1330</v>
      </c>
      <c r="P3706">
        <f t="shared" si="115"/>
        <v>22.166666666666668</v>
      </c>
      <c r="R3706" t="str">
        <f t="shared" si="114"/>
        <v>3704,14,131886,4.093902115,-73.55629807,63,112,4.0947417606,-73.558434902,0.254565760654146,48209,4.095,-73.5587896,63,1330,22.1666666666667</v>
      </c>
    </row>
    <row r="3707" spans="1:18" x14ac:dyDescent="0.25">
      <c r="A3707">
        <v>3705</v>
      </c>
      <c r="B3707">
        <v>6</v>
      </c>
      <c r="C3707">
        <v>131921</v>
      </c>
      <c r="D3707">
        <v>4.0667418849999999</v>
      </c>
      <c r="E3707">
        <v>-73.502222140000001</v>
      </c>
      <c r="F3707">
        <v>32</v>
      </c>
      <c r="G3707">
        <v>11</v>
      </c>
      <c r="H3707">
        <v>4.0635941438181797</v>
      </c>
      <c r="I3707">
        <v>-73.503865962727204</v>
      </c>
      <c r="J3707">
        <v>0.39440567985291602</v>
      </c>
      <c r="K3707">
        <v>53838</v>
      </c>
      <c r="L3707">
        <v>4.0590000000000002</v>
      </c>
      <c r="M3707">
        <v>-73.506533300000001</v>
      </c>
      <c r="N3707">
        <v>32</v>
      </c>
      <c r="O3707">
        <v>1616</v>
      </c>
      <c r="P3707">
        <f t="shared" si="115"/>
        <v>26.933333333333334</v>
      </c>
      <c r="R3707" t="str">
        <f t="shared" si="114"/>
        <v>3705,6,131921,4.066741885,-73.50222214,32,11,4.06359414381818,-73.5038659627272,0.394405679852916,53838,4.059,-73.5065333,32,1616,26.9333333333333</v>
      </c>
    </row>
    <row r="3708" spans="1:18" x14ac:dyDescent="0.25">
      <c r="A3708">
        <v>3706</v>
      </c>
      <c r="B3708">
        <v>8</v>
      </c>
      <c r="C3708">
        <v>607579</v>
      </c>
      <c r="D3708">
        <v>4.1620293940000002</v>
      </c>
      <c r="E3708">
        <v>-73.637724930000005</v>
      </c>
      <c r="F3708">
        <v>224</v>
      </c>
      <c r="G3708">
        <v>127</v>
      </c>
      <c r="H3708">
        <v>4.16058547382758</v>
      </c>
      <c r="I3708">
        <v>-73.638650428965505</v>
      </c>
      <c r="J3708">
        <v>0.19044080806885699</v>
      </c>
      <c r="K3708">
        <v>5927</v>
      </c>
      <c r="L3708">
        <v>4.1609999999999996</v>
      </c>
      <c r="M3708">
        <v>-73.638731000000007</v>
      </c>
      <c r="N3708">
        <v>224</v>
      </c>
      <c r="O3708">
        <v>519</v>
      </c>
      <c r="P3708">
        <f t="shared" si="115"/>
        <v>8.65</v>
      </c>
      <c r="R3708" t="str">
        <f t="shared" si="114"/>
        <v>3706,8,607579,4.162029394,-73.63772493,224,127,4.16058547382758,-73.6386504289655,0.190440808068857,5927,4.161,-73.638731,224,519,8.65</v>
      </c>
    </row>
    <row r="3709" spans="1:18" x14ac:dyDescent="0.25">
      <c r="A3709">
        <v>3707</v>
      </c>
      <c r="B3709">
        <v>18</v>
      </c>
      <c r="C3709">
        <v>106677</v>
      </c>
      <c r="D3709">
        <v>4.1441228309999998</v>
      </c>
      <c r="E3709">
        <v>-73.613401319999994</v>
      </c>
      <c r="F3709">
        <v>269</v>
      </c>
      <c r="G3709">
        <v>131</v>
      </c>
      <c r="H3709">
        <v>4.1419462591818101</v>
      </c>
      <c r="I3709">
        <v>-73.612015219454506</v>
      </c>
      <c r="J3709">
        <v>0.28653716359982101</v>
      </c>
      <c r="K3709">
        <v>18452</v>
      </c>
      <c r="L3709">
        <v>4.1420000000000003</v>
      </c>
      <c r="M3709">
        <v>-73.612037000000001</v>
      </c>
      <c r="N3709">
        <v>269</v>
      </c>
      <c r="O3709">
        <v>594</v>
      </c>
      <c r="P3709">
        <f t="shared" si="115"/>
        <v>9.9</v>
      </c>
      <c r="R3709" t="str">
        <f t="shared" si="114"/>
        <v>3707,18,106677,4.144122831,-73.61340132,269,131,4.14194625918181,-73.6120152194545,0.286537163599821,18452,4.142,-73.612037,269,594,9.9</v>
      </c>
    </row>
    <row r="3710" spans="1:18" x14ac:dyDescent="0.25">
      <c r="A3710">
        <v>3708</v>
      </c>
      <c r="B3710">
        <v>14</v>
      </c>
      <c r="C3710">
        <v>611925</v>
      </c>
      <c r="D3710">
        <v>4.1495742409999998</v>
      </c>
      <c r="E3710">
        <v>-73.60832825</v>
      </c>
      <c r="F3710">
        <v>168</v>
      </c>
      <c r="G3710">
        <v>41</v>
      </c>
      <c r="H3710">
        <v>4.14934637208823</v>
      </c>
      <c r="I3710">
        <v>-73.607335158529395</v>
      </c>
      <c r="J3710">
        <v>0.112943317530512</v>
      </c>
      <c r="K3710">
        <v>13406</v>
      </c>
      <c r="L3710">
        <v>4.149</v>
      </c>
      <c r="M3710">
        <v>-73.607361999999995</v>
      </c>
      <c r="N3710">
        <v>168</v>
      </c>
      <c r="O3710">
        <v>619</v>
      </c>
      <c r="P3710">
        <f t="shared" si="115"/>
        <v>10.316666666666666</v>
      </c>
      <c r="R3710" t="str">
        <f t="shared" si="114"/>
        <v>3708,14,611925,4.149574241,-73.60832825,168,41,4.14934637208823,-73.6073351585294,0.112943317530512,13406,4.149,-73.607362,168,619,10.3166666666667</v>
      </c>
    </row>
    <row r="3711" spans="1:18" x14ac:dyDescent="0.25">
      <c r="A3711">
        <v>3709</v>
      </c>
      <c r="B3711">
        <v>9</v>
      </c>
      <c r="C3711">
        <v>609816</v>
      </c>
      <c r="D3711">
        <v>4.130721683</v>
      </c>
      <c r="E3711">
        <v>-73.58709159</v>
      </c>
      <c r="F3711">
        <v>228</v>
      </c>
      <c r="G3711">
        <v>50</v>
      </c>
      <c r="H3711">
        <v>4.1301063823333299</v>
      </c>
      <c r="I3711">
        <v>-73.586415378333299</v>
      </c>
      <c r="J3711">
        <v>0.101452110971674</v>
      </c>
      <c r="K3711">
        <v>28482</v>
      </c>
      <c r="L3711">
        <v>4.13</v>
      </c>
      <c r="M3711">
        <v>-73.586433</v>
      </c>
      <c r="N3711">
        <v>228</v>
      </c>
      <c r="O3711">
        <v>1037</v>
      </c>
      <c r="P3711">
        <f t="shared" si="115"/>
        <v>17.283333333333335</v>
      </c>
      <c r="R3711" t="str">
        <f t="shared" si="114"/>
        <v>3709,9,609816,4.130721683,-73.58709159,228,50,4.13010638233333,-73.5864153783333,0.101452110971674,28482,4.13,-73.586433,228,1037,17.2833333333333</v>
      </c>
    </row>
    <row r="3712" spans="1:18" x14ac:dyDescent="0.25">
      <c r="A3712">
        <v>3710</v>
      </c>
      <c r="B3712">
        <v>5</v>
      </c>
      <c r="C3712">
        <v>610254</v>
      </c>
      <c r="D3712">
        <v>4.1412130579999999</v>
      </c>
      <c r="E3712">
        <v>-73.629314109999996</v>
      </c>
      <c r="F3712">
        <v>230</v>
      </c>
      <c r="G3712">
        <v>162</v>
      </c>
      <c r="H3712">
        <v>4.1421591641842097</v>
      </c>
      <c r="I3712">
        <v>-73.627925145263106</v>
      </c>
      <c r="J3712">
        <v>0.18642133813842901</v>
      </c>
      <c r="K3712">
        <v>18288</v>
      </c>
      <c r="L3712">
        <v>4.1420000000000003</v>
      </c>
      <c r="M3712">
        <v>-73.627909900000006</v>
      </c>
      <c r="N3712">
        <v>230</v>
      </c>
      <c r="O3712">
        <v>303</v>
      </c>
      <c r="P3712">
        <f t="shared" si="115"/>
        <v>5.05</v>
      </c>
      <c r="R3712" t="str">
        <f t="shared" si="114"/>
        <v>3710,5,610254,4.141213058,-73.62931411,230,162,4.14215916418421,-73.6279251452631,0.186421338138429,18288,4.142,-73.6279099,230,303,5.05</v>
      </c>
    </row>
    <row r="3713" spans="1:18" x14ac:dyDescent="0.25">
      <c r="A3713">
        <v>3711</v>
      </c>
      <c r="B3713">
        <v>16</v>
      </c>
      <c r="C3713">
        <v>103550</v>
      </c>
      <c r="D3713">
        <v>4.1447167069999997</v>
      </c>
      <c r="E3713">
        <v>-73.613366600000006</v>
      </c>
      <c r="F3713">
        <v>199</v>
      </c>
      <c r="G3713">
        <v>131</v>
      </c>
      <c r="H3713">
        <v>4.1419462591818101</v>
      </c>
      <c r="I3713">
        <v>-73.612015219454506</v>
      </c>
      <c r="J3713">
        <v>0.34236774597341302</v>
      </c>
      <c r="K3713">
        <v>18452</v>
      </c>
      <c r="L3713">
        <v>4.1420000000000003</v>
      </c>
      <c r="M3713">
        <v>-73.612037000000001</v>
      </c>
      <c r="N3713">
        <v>199</v>
      </c>
      <c r="O3713">
        <v>594</v>
      </c>
      <c r="P3713">
        <f t="shared" si="115"/>
        <v>9.9</v>
      </c>
      <c r="R3713" t="str">
        <f t="shared" si="114"/>
        <v>3711,16,103550,4.144716707,-73.6133666,199,131,4.14194625918181,-73.6120152194545,0.342367745973413,18452,4.142,-73.612037,199,594,9.9</v>
      </c>
    </row>
    <row r="3714" spans="1:18" x14ac:dyDescent="0.25">
      <c r="A3714">
        <v>3712</v>
      </c>
      <c r="B3714">
        <v>38</v>
      </c>
      <c r="C3714">
        <v>130222</v>
      </c>
      <c r="D3714">
        <v>4.1301658359999998</v>
      </c>
      <c r="E3714">
        <v>-73.597906879999996</v>
      </c>
      <c r="F3714">
        <v>245</v>
      </c>
      <c r="G3714">
        <v>114</v>
      </c>
      <c r="H3714">
        <v>4.1307446913000003</v>
      </c>
      <c r="I3714">
        <v>-73.600682554999906</v>
      </c>
      <c r="J3714">
        <v>0.31429897281520602</v>
      </c>
      <c r="K3714">
        <v>27928</v>
      </c>
      <c r="L3714">
        <v>4.1310000000000002</v>
      </c>
      <c r="M3714">
        <v>-73.601057299999994</v>
      </c>
      <c r="N3714">
        <v>245</v>
      </c>
      <c r="O3714">
        <v>849</v>
      </c>
      <c r="P3714">
        <f t="shared" si="115"/>
        <v>14.15</v>
      </c>
      <c r="R3714" t="str">
        <f t="shared" ref="R3714:R3777" si="116">+_xlfn.TEXTJOIN(",",TRUE,A3714:P3714)</f>
        <v>3712,38,130222,4.130165836,-73.59790688,245,114,4.1307446913,-73.6006825549999,0.314298972815206,27928,4.131,-73.6010573,245,849,14.15</v>
      </c>
    </row>
    <row r="3715" spans="1:18" x14ac:dyDescent="0.25">
      <c r="A3715">
        <v>3713</v>
      </c>
      <c r="B3715">
        <v>13</v>
      </c>
      <c r="C3715">
        <v>610035</v>
      </c>
      <c r="D3715">
        <v>4.1408360120000003</v>
      </c>
      <c r="E3715">
        <v>-73.640273140000005</v>
      </c>
      <c r="F3715">
        <v>273</v>
      </c>
      <c r="G3715">
        <v>6</v>
      </c>
      <c r="H3715">
        <v>4.1393397436874997</v>
      </c>
      <c r="I3715">
        <v>-73.638022381875004</v>
      </c>
      <c r="J3715">
        <v>0.29979748742781298</v>
      </c>
      <c r="K3715">
        <v>20750</v>
      </c>
      <c r="L3715">
        <v>4.1390000000000002</v>
      </c>
      <c r="M3715">
        <v>-73.638000500000004</v>
      </c>
      <c r="N3715">
        <v>273</v>
      </c>
      <c r="O3715">
        <v>337</v>
      </c>
      <c r="P3715">
        <f t="shared" ref="P3715:P3778" si="117">+O3715/60</f>
        <v>5.6166666666666663</v>
      </c>
      <c r="R3715" t="str">
        <f t="shared" si="116"/>
        <v>3713,13,610035,4.140836012,-73.64027314,273,6,4.1393397436875,-73.638022381875,0.299797487427813,20750,4.139,-73.6380005,273,337,5.61666666666667</v>
      </c>
    </row>
    <row r="3716" spans="1:18" x14ac:dyDescent="0.25">
      <c r="A3716">
        <v>3714</v>
      </c>
      <c r="B3716">
        <v>11</v>
      </c>
      <c r="C3716">
        <v>610156</v>
      </c>
      <c r="D3716">
        <v>4.1348919540000004</v>
      </c>
      <c r="E3716">
        <v>-73.634462040000003</v>
      </c>
      <c r="F3716">
        <v>253</v>
      </c>
      <c r="G3716">
        <v>122</v>
      </c>
      <c r="H3716">
        <v>4.1352269323636301</v>
      </c>
      <c r="I3716">
        <v>-73.633690987878794</v>
      </c>
      <c r="J3716">
        <v>9.3215401979579199E-2</v>
      </c>
      <c r="K3716">
        <v>24209</v>
      </c>
      <c r="L3716">
        <v>4.1349999999999998</v>
      </c>
      <c r="M3716">
        <v>-73.633625199999997</v>
      </c>
      <c r="N3716">
        <v>253</v>
      </c>
      <c r="O3716">
        <v>427</v>
      </c>
      <c r="P3716">
        <f t="shared" si="117"/>
        <v>7.1166666666666663</v>
      </c>
      <c r="R3716" t="str">
        <f t="shared" si="116"/>
        <v>3714,11,610156,4.134891954,-73.63446204,253,122,4.13522693236363,-73.6336909878788,0.0932154019795792,24209,4.135,-73.6336252,253,427,7.11666666666667</v>
      </c>
    </row>
    <row r="3717" spans="1:18" x14ac:dyDescent="0.25">
      <c r="A3717">
        <v>3715</v>
      </c>
      <c r="B3717">
        <v>25</v>
      </c>
      <c r="C3717">
        <v>75935</v>
      </c>
      <c r="D3717">
        <v>4.1177107470000003</v>
      </c>
      <c r="E3717">
        <v>-73.653156539999998</v>
      </c>
      <c r="F3717">
        <v>169</v>
      </c>
      <c r="G3717">
        <v>126</v>
      </c>
      <c r="H3717">
        <v>4.1184157450714203</v>
      </c>
      <c r="I3717">
        <v>-73.651309784285701</v>
      </c>
      <c r="J3717">
        <v>0.21917132466297201</v>
      </c>
      <c r="K3717">
        <v>38343</v>
      </c>
      <c r="L3717">
        <v>4.1180000000000003</v>
      </c>
      <c r="M3717">
        <v>-73.651437200000004</v>
      </c>
      <c r="N3717">
        <v>169</v>
      </c>
      <c r="O3717">
        <v>458</v>
      </c>
      <c r="P3717">
        <f t="shared" si="117"/>
        <v>7.6333333333333337</v>
      </c>
      <c r="R3717" t="str">
        <f t="shared" si="116"/>
        <v>3715,25,75935,4.117710747,-73.65315654,169,126,4.11841574507142,-73.6513097842857,0.219171324662972,38343,4.118,-73.6514372,169,458,7.63333333333333</v>
      </c>
    </row>
    <row r="3718" spans="1:18" x14ac:dyDescent="0.25">
      <c r="A3718">
        <v>3716</v>
      </c>
      <c r="B3718">
        <v>6</v>
      </c>
      <c r="C3718">
        <v>611501</v>
      </c>
      <c r="D3718">
        <v>4.085399475</v>
      </c>
      <c r="E3718">
        <v>-73.66856593</v>
      </c>
      <c r="F3718">
        <v>340</v>
      </c>
      <c r="G3718">
        <v>118</v>
      </c>
      <c r="H3718">
        <v>4.0833717727777703</v>
      </c>
      <c r="I3718">
        <v>-73.667792254074001</v>
      </c>
      <c r="J3718">
        <v>0.241095764666684</v>
      </c>
      <c r="K3718">
        <v>50388</v>
      </c>
      <c r="L3718">
        <v>4.0830000000000002</v>
      </c>
      <c r="M3718">
        <v>-73.667664500000001</v>
      </c>
      <c r="N3718">
        <v>340</v>
      </c>
      <c r="O3718">
        <v>368</v>
      </c>
      <c r="P3718">
        <f t="shared" si="117"/>
        <v>6.1333333333333337</v>
      </c>
      <c r="R3718" t="str">
        <f t="shared" si="116"/>
        <v>3716,6,611501,4.085399475,-73.66856593,340,118,4.08337177277777,-73.667792254074,0.241095764666684,50388,4.083,-73.6676645,340,368,6.13333333333333</v>
      </c>
    </row>
    <row r="3719" spans="1:18" x14ac:dyDescent="0.25">
      <c r="A3719">
        <v>3717</v>
      </c>
      <c r="B3719">
        <v>53</v>
      </c>
      <c r="C3719">
        <v>252253</v>
      </c>
      <c r="D3719">
        <v>4.0547876470000004</v>
      </c>
      <c r="E3719">
        <v>-73.675826659999998</v>
      </c>
      <c r="F3719">
        <v>212</v>
      </c>
      <c r="G3719">
        <v>80</v>
      </c>
      <c r="H3719">
        <v>4.0568904930967697</v>
      </c>
      <c r="I3719">
        <v>-73.675863424838695</v>
      </c>
      <c r="J3719">
        <v>0.23371454388945401</v>
      </c>
      <c r="K3719">
        <v>53973</v>
      </c>
      <c r="L3719">
        <v>4.0570000000000004</v>
      </c>
      <c r="M3719">
        <v>-73.676191799999998</v>
      </c>
      <c r="N3719">
        <v>212</v>
      </c>
      <c r="O3719">
        <v>914</v>
      </c>
      <c r="P3719">
        <f t="shared" si="117"/>
        <v>15.233333333333333</v>
      </c>
      <c r="R3719" t="str">
        <f t="shared" si="116"/>
        <v>3717,53,252253,4.054787647,-73.67582666,212,80,4.05689049309677,-73.6758634248387,0.233714543889454,53973,4.057,-73.6761918,212,914,15.2333333333333</v>
      </c>
    </row>
    <row r="3720" spans="1:18" x14ac:dyDescent="0.25">
      <c r="A3720">
        <v>3718</v>
      </c>
      <c r="B3720">
        <v>19</v>
      </c>
      <c r="C3720">
        <v>131883</v>
      </c>
      <c r="D3720">
        <v>4.088421039</v>
      </c>
      <c r="E3720">
        <v>-73.557385300000007</v>
      </c>
      <c r="F3720">
        <v>205</v>
      </c>
      <c r="G3720">
        <v>30</v>
      </c>
      <c r="H3720">
        <v>4.0876904673333296</v>
      </c>
      <c r="I3720">
        <v>-73.557936271666605</v>
      </c>
      <c r="J3720">
        <v>0.101590596790484</v>
      </c>
      <c r="K3720">
        <v>49253</v>
      </c>
      <c r="L3720">
        <v>4.0880000000000001</v>
      </c>
      <c r="M3720">
        <v>-73.557991999999999</v>
      </c>
      <c r="N3720">
        <v>205</v>
      </c>
      <c r="O3720">
        <v>1258</v>
      </c>
      <c r="P3720">
        <f t="shared" si="117"/>
        <v>20.966666666666665</v>
      </c>
      <c r="R3720" t="str">
        <f t="shared" si="116"/>
        <v>3718,19,131883,4.088421039,-73.5573853,205,30,4.08769046733333,-73.5579362716666,0.101590596790484,49253,4.088,-73.557992,205,1258,20.9666666666667</v>
      </c>
    </row>
    <row r="3721" spans="1:18" x14ac:dyDescent="0.25">
      <c r="A3721">
        <v>3719</v>
      </c>
      <c r="B3721">
        <v>17</v>
      </c>
      <c r="C3721">
        <v>608434</v>
      </c>
      <c r="D3721">
        <v>4.1476309579999997</v>
      </c>
      <c r="E3721">
        <v>-73.610777209999995</v>
      </c>
      <c r="F3721">
        <v>318</v>
      </c>
      <c r="G3721">
        <v>37</v>
      </c>
      <c r="H3721">
        <v>4.14516103134146</v>
      </c>
      <c r="I3721">
        <v>-73.609928037073104</v>
      </c>
      <c r="J3721">
        <v>0.29015919329733603</v>
      </c>
      <c r="K3721">
        <v>16151</v>
      </c>
      <c r="L3721">
        <v>4.1449999999999996</v>
      </c>
      <c r="M3721">
        <v>-73.609950100000006</v>
      </c>
      <c r="N3721">
        <v>318</v>
      </c>
      <c r="O3721">
        <v>573</v>
      </c>
      <c r="P3721">
        <f t="shared" si="117"/>
        <v>9.5500000000000007</v>
      </c>
      <c r="R3721" t="str">
        <f t="shared" si="116"/>
        <v>3719,17,608434,4.147630958,-73.61077721,318,37,4.14516103134146,-73.6099280370731,0.290159193297336,16151,4.145,-73.6099501,318,573,9.55</v>
      </c>
    </row>
    <row r="3722" spans="1:18" x14ac:dyDescent="0.25">
      <c r="A3722">
        <v>3720</v>
      </c>
      <c r="B3722">
        <v>1</v>
      </c>
      <c r="C3722">
        <v>608543</v>
      </c>
      <c r="D3722">
        <v>4.1458806969999999</v>
      </c>
      <c r="E3722">
        <v>-73.614924849999994</v>
      </c>
      <c r="F3722">
        <v>259</v>
      </c>
      <c r="G3722">
        <v>83</v>
      </c>
      <c r="H3722">
        <v>4.1459559745652097</v>
      </c>
      <c r="I3722">
        <v>-73.6166711945652</v>
      </c>
      <c r="J3722">
        <v>0.193735590956084</v>
      </c>
      <c r="K3722">
        <v>15442</v>
      </c>
      <c r="L3722">
        <v>4.1459999999999999</v>
      </c>
      <c r="M3722">
        <v>-73.616667699999994</v>
      </c>
      <c r="N3722">
        <v>259</v>
      </c>
      <c r="O3722">
        <v>471</v>
      </c>
      <c r="P3722">
        <f t="shared" si="117"/>
        <v>7.85</v>
      </c>
      <c r="R3722" t="str">
        <f t="shared" si="116"/>
        <v>3720,1,608543,4.145880697,-73.61492485,259,83,4.14595597456521,-73.6166711945652,0.193735590956084,15442,4.146,-73.6166677,259,471,7.85</v>
      </c>
    </row>
    <row r="3723" spans="1:18" x14ac:dyDescent="0.25">
      <c r="A3723">
        <v>3721</v>
      </c>
      <c r="B3723">
        <v>31</v>
      </c>
      <c r="C3723">
        <v>111267</v>
      </c>
      <c r="D3723">
        <v>4.1385339300000004</v>
      </c>
      <c r="E3723">
        <v>-73.605655249999998</v>
      </c>
      <c r="F3723">
        <v>178</v>
      </c>
      <c r="G3723">
        <v>99</v>
      </c>
      <c r="H3723">
        <v>4.1407567867499999</v>
      </c>
      <c r="I3723">
        <v>-73.607511809166596</v>
      </c>
      <c r="J3723">
        <v>0.32149443243971598</v>
      </c>
      <c r="K3723">
        <v>19153</v>
      </c>
      <c r="L3723">
        <v>4.141</v>
      </c>
      <c r="M3723">
        <v>-73.607600500000004</v>
      </c>
      <c r="N3723">
        <v>178</v>
      </c>
      <c r="O3723">
        <v>718</v>
      </c>
      <c r="P3723">
        <f t="shared" si="117"/>
        <v>11.966666666666667</v>
      </c>
      <c r="R3723" t="str">
        <f t="shared" si="116"/>
        <v>3721,31,111267,4.13853393,-73.60565525,178,99,4.14075678675,-73.6075118091666,0.321494432439716,19153,4.141,-73.6076005,178,718,11.9666666666667</v>
      </c>
    </row>
    <row r="3724" spans="1:18" x14ac:dyDescent="0.25">
      <c r="A3724">
        <v>3722</v>
      </c>
      <c r="B3724">
        <v>9</v>
      </c>
      <c r="C3724">
        <v>610769</v>
      </c>
      <c r="D3724">
        <v>4.1257944640000002</v>
      </c>
      <c r="E3724">
        <v>-73.631881780000001</v>
      </c>
      <c r="F3724">
        <v>234</v>
      </c>
      <c r="G3724">
        <v>147</v>
      </c>
      <c r="H3724">
        <v>4.1252891079428498</v>
      </c>
      <c r="I3724">
        <v>-73.632424829714196</v>
      </c>
      <c r="J3724">
        <v>8.2319742313765695E-2</v>
      </c>
      <c r="K3724">
        <v>32778</v>
      </c>
      <c r="L3724">
        <v>4.125</v>
      </c>
      <c r="M3724">
        <v>-73.632420300000007</v>
      </c>
      <c r="N3724">
        <v>234</v>
      </c>
      <c r="O3724">
        <v>545</v>
      </c>
      <c r="P3724">
        <f t="shared" si="117"/>
        <v>9.0833333333333339</v>
      </c>
      <c r="R3724" t="str">
        <f t="shared" si="116"/>
        <v>3722,9,610769,4.125794464,-73.63188178,234,147,4.12528910794285,-73.6324248297142,0.0823197423137657,32778,4.125,-73.6324203,234,545,9.08333333333333</v>
      </c>
    </row>
    <row r="3725" spans="1:18" x14ac:dyDescent="0.25">
      <c r="A3725">
        <v>3723</v>
      </c>
      <c r="B3725">
        <v>54</v>
      </c>
      <c r="C3725">
        <v>252254</v>
      </c>
      <c r="D3725">
        <v>4.0555436919999996</v>
      </c>
      <c r="E3725">
        <v>-73.673663149999996</v>
      </c>
      <c r="F3725">
        <v>222</v>
      </c>
      <c r="G3725">
        <v>158</v>
      </c>
      <c r="H3725">
        <v>4.0572328554838704</v>
      </c>
      <c r="I3725">
        <v>-73.672543141935407</v>
      </c>
      <c r="J3725">
        <v>0.225050012589191</v>
      </c>
      <c r="K3725">
        <v>53991</v>
      </c>
      <c r="L3725">
        <v>4.0570000000000004</v>
      </c>
      <c r="M3725">
        <v>-73.6727214</v>
      </c>
      <c r="N3725">
        <v>222</v>
      </c>
      <c r="O3725">
        <v>903</v>
      </c>
      <c r="P3725">
        <f t="shared" si="117"/>
        <v>15.05</v>
      </c>
      <c r="R3725" t="str">
        <f t="shared" si="116"/>
        <v>3723,54,252254,4.055543692,-73.67366315,222,158,4.05723285548387,-73.6725431419354,0.225050012589191,53991,4.057,-73.6727214,222,903,15.05</v>
      </c>
    </row>
    <row r="3726" spans="1:18" x14ac:dyDescent="0.25">
      <c r="A3726">
        <v>3724</v>
      </c>
      <c r="B3726">
        <v>1</v>
      </c>
      <c r="C3726">
        <v>131907</v>
      </c>
      <c r="D3726">
        <v>4.0792397600000001</v>
      </c>
      <c r="E3726">
        <v>-73.583044990000005</v>
      </c>
      <c r="F3726">
        <v>314</v>
      </c>
      <c r="G3726">
        <v>53</v>
      </c>
      <c r="H3726">
        <v>4.0756062246000004</v>
      </c>
      <c r="I3726">
        <v>-73.585473910000005</v>
      </c>
      <c r="J3726">
        <v>0.48530519290457602</v>
      </c>
      <c r="K3726">
        <v>51871</v>
      </c>
      <c r="L3726">
        <v>4.0759999999999996</v>
      </c>
      <c r="M3726">
        <v>-73.585067899999999</v>
      </c>
      <c r="N3726">
        <v>314</v>
      </c>
      <c r="O3726">
        <v>1207</v>
      </c>
      <c r="P3726">
        <f t="shared" si="117"/>
        <v>20.116666666666667</v>
      </c>
      <c r="R3726" t="str">
        <f t="shared" si="116"/>
        <v>3724,1,131907,4.07923976,-73.58304499,314,53,4.0756062246,-73.58547391,0.485305192904576,51871,4.076,-73.5850679,314,1207,20.1166666666667</v>
      </c>
    </row>
    <row r="3727" spans="1:18" x14ac:dyDescent="0.25">
      <c r="A3727">
        <v>3725</v>
      </c>
      <c r="B3727">
        <v>14</v>
      </c>
      <c r="C3727">
        <v>608553</v>
      </c>
      <c r="D3727">
        <v>4.1447177919999998</v>
      </c>
      <c r="E3727">
        <v>-73.614875499999997</v>
      </c>
      <c r="F3727">
        <v>265</v>
      </c>
      <c r="G3727">
        <v>83</v>
      </c>
      <c r="H3727">
        <v>4.1459559745652097</v>
      </c>
      <c r="I3727">
        <v>-73.6166711945652</v>
      </c>
      <c r="J3727">
        <v>0.24195603883289499</v>
      </c>
      <c r="K3727">
        <v>15442</v>
      </c>
      <c r="L3727">
        <v>4.1459999999999999</v>
      </c>
      <c r="M3727">
        <v>-73.616667699999994</v>
      </c>
      <c r="N3727">
        <v>265</v>
      </c>
      <c r="O3727">
        <v>471</v>
      </c>
      <c r="P3727">
        <f t="shared" si="117"/>
        <v>7.85</v>
      </c>
      <c r="R3727" t="str">
        <f t="shared" si="116"/>
        <v>3725,14,608553,4.144717792,-73.6148755,265,83,4.14595597456521,-73.6166711945652,0.241956038832895,15442,4.146,-73.6166677,265,471,7.85</v>
      </c>
    </row>
    <row r="3728" spans="1:18" x14ac:dyDescent="0.25">
      <c r="A3728">
        <v>3726</v>
      </c>
      <c r="B3728">
        <v>8</v>
      </c>
      <c r="C3728">
        <v>607590</v>
      </c>
      <c r="D3728">
        <v>4.1596892649999999</v>
      </c>
      <c r="E3728">
        <v>-73.63605613</v>
      </c>
      <c r="F3728">
        <v>304</v>
      </c>
      <c r="G3728">
        <v>32</v>
      </c>
      <c r="H3728">
        <v>4.1577183015833299</v>
      </c>
      <c r="I3728">
        <v>-73.635246021666603</v>
      </c>
      <c r="J3728">
        <v>0.23671268804742701</v>
      </c>
      <c r="K3728">
        <v>7488</v>
      </c>
      <c r="L3728">
        <v>4.1580000000000004</v>
      </c>
      <c r="M3728">
        <v>-73.635204599999994</v>
      </c>
      <c r="N3728">
        <v>304</v>
      </c>
      <c r="O3728">
        <v>425</v>
      </c>
      <c r="P3728">
        <f t="shared" si="117"/>
        <v>7.083333333333333</v>
      </c>
      <c r="R3728" t="str">
        <f t="shared" si="116"/>
        <v>3726,8,607590,4.159689265,-73.63605613,304,32,4.15771830158333,-73.6352460216666,0.236712688047427,7488,4.158,-73.6352046,304,425,7.08333333333333</v>
      </c>
    </row>
    <row r="3729" spans="1:18" x14ac:dyDescent="0.25">
      <c r="A3729">
        <v>3727</v>
      </c>
      <c r="B3729">
        <v>66</v>
      </c>
      <c r="C3729">
        <v>131105</v>
      </c>
      <c r="D3729">
        <v>4.1510329580000001</v>
      </c>
      <c r="E3729">
        <v>-73.601851969999998</v>
      </c>
      <c r="F3729">
        <v>254</v>
      </c>
      <c r="G3729">
        <v>186</v>
      </c>
      <c r="H3729">
        <v>4.1531763484444397</v>
      </c>
      <c r="I3729">
        <v>-73.602563333888895</v>
      </c>
      <c r="J3729">
        <v>0.250894527742966</v>
      </c>
      <c r="K3729">
        <v>11348</v>
      </c>
      <c r="L3729">
        <v>4.1529999999999996</v>
      </c>
      <c r="M3729">
        <v>-73.602273600000004</v>
      </c>
      <c r="N3729">
        <v>254</v>
      </c>
      <c r="O3729">
        <v>855</v>
      </c>
      <c r="P3729">
        <f t="shared" si="117"/>
        <v>14.25</v>
      </c>
      <c r="R3729" t="str">
        <f t="shared" si="116"/>
        <v>3727,66,131105,4.151032958,-73.60185197,254,186,4.15317634844444,-73.6025633338889,0.250894527742966,11348,4.153,-73.6022736,254,855,14.25</v>
      </c>
    </row>
    <row r="3730" spans="1:18" x14ac:dyDescent="0.25">
      <c r="A3730">
        <v>3728</v>
      </c>
      <c r="B3730">
        <v>32</v>
      </c>
      <c r="C3730">
        <v>131080</v>
      </c>
      <c r="D3730">
        <v>4.1478718590000003</v>
      </c>
      <c r="E3730">
        <v>-73.608647860000005</v>
      </c>
      <c r="F3730">
        <v>190</v>
      </c>
      <c r="G3730">
        <v>41</v>
      </c>
      <c r="H3730">
        <v>4.14934637208823</v>
      </c>
      <c r="I3730">
        <v>-73.607335158529395</v>
      </c>
      <c r="J3730">
        <v>0.21912665107610799</v>
      </c>
      <c r="K3730">
        <v>13406</v>
      </c>
      <c r="L3730">
        <v>4.149</v>
      </c>
      <c r="M3730">
        <v>-73.607361999999995</v>
      </c>
      <c r="N3730">
        <v>190</v>
      </c>
      <c r="O3730">
        <v>619</v>
      </c>
      <c r="P3730">
        <f t="shared" si="117"/>
        <v>10.316666666666666</v>
      </c>
      <c r="R3730" t="str">
        <f t="shared" si="116"/>
        <v>3728,32,131080,4.147871859,-73.60864786,190,41,4.14934637208823,-73.6073351585294,0.219126651076108,13406,4.149,-73.607362,190,619,10.3166666666667</v>
      </c>
    </row>
    <row r="3731" spans="1:18" x14ac:dyDescent="0.25">
      <c r="A3731">
        <v>3729</v>
      </c>
      <c r="B3731">
        <v>22</v>
      </c>
      <c r="C3731">
        <v>609486</v>
      </c>
      <c r="D3731">
        <v>4.1328290240000003</v>
      </c>
      <c r="E3731">
        <v>-73.614430630000001</v>
      </c>
      <c r="F3731">
        <v>256</v>
      </c>
      <c r="G3731">
        <v>154</v>
      </c>
      <c r="H3731">
        <v>4.1325896547352903</v>
      </c>
      <c r="I3731">
        <v>-73.616493169705805</v>
      </c>
      <c r="J3731">
        <v>0.230146350559572</v>
      </c>
      <c r="K3731">
        <v>25809</v>
      </c>
      <c r="L3731">
        <v>4.133</v>
      </c>
      <c r="M3731">
        <v>-73.616826599999996</v>
      </c>
      <c r="N3731">
        <v>256</v>
      </c>
      <c r="O3731">
        <v>626</v>
      </c>
      <c r="P3731">
        <f t="shared" si="117"/>
        <v>10.433333333333334</v>
      </c>
      <c r="R3731" t="str">
        <f t="shared" si="116"/>
        <v>3729,22,609486,4.132829024,-73.61443063,256,154,4.13258965473529,-73.6164931697058,0.230146350559572,25809,4.133,-73.6168266,256,626,10.4333333333333</v>
      </c>
    </row>
    <row r="3732" spans="1:18" x14ac:dyDescent="0.25">
      <c r="A3732">
        <v>3730</v>
      </c>
      <c r="B3732">
        <v>1</v>
      </c>
      <c r="C3732">
        <v>610052</v>
      </c>
      <c r="D3732">
        <v>4.1386885400000004</v>
      </c>
      <c r="E3732">
        <v>-73.642457280000002</v>
      </c>
      <c r="F3732">
        <v>209</v>
      </c>
      <c r="G3732">
        <v>93</v>
      </c>
      <c r="H3732">
        <v>4.1392302886071404</v>
      </c>
      <c r="I3732">
        <v>-73.643305639999994</v>
      </c>
      <c r="J3732">
        <v>0.111649332924723</v>
      </c>
      <c r="K3732">
        <v>20953</v>
      </c>
      <c r="L3732">
        <v>4.1390000000000002</v>
      </c>
      <c r="M3732">
        <v>-73.643441999999993</v>
      </c>
      <c r="N3732">
        <v>209</v>
      </c>
      <c r="O3732">
        <v>458</v>
      </c>
      <c r="P3732">
        <f t="shared" si="117"/>
        <v>7.6333333333333337</v>
      </c>
      <c r="R3732" t="str">
        <f t="shared" si="116"/>
        <v>3730,1,610052,4.13868854,-73.64245728,209,93,4.13923028860714,-73.64330564,0.111649332924723,20953,4.139,-73.643442,209,458,7.63333333333333</v>
      </c>
    </row>
    <row r="3733" spans="1:18" x14ac:dyDescent="0.25">
      <c r="A3733">
        <v>3731</v>
      </c>
      <c r="B3733">
        <v>33</v>
      </c>
      <c r="C3733">
        <v>76690</v>
      </c>
      <c r="D3733">
        <v>4.1048472</v>
      </c>
      <c r="E3733">
        <v>-73.650478419999999</v>
      </c>
      <c r="F3733">
        <v>259</v>
      </c>
      <c r="G3733">
        <v>145</v>
      </c>
      <c r="H3733">
        <v>4.1028799968235203</v>
      </c>
      <c r="I3733">
        <v>-73.649069576764703</v>
      </c>
      <c r="J3733">
        <v>0.26865084509430898</v>
      </c>
      <c r="K3733">
        <v>45345</v>
      </c>
      <c r="L3733">
        <v>4.1029999999999998</v>
      </c>
      <c r="M3733">
        <v>-73.6493155</v>
      </c>
      <c r="N3733">
        <v>259</v>
      </c>
      <c r="O3733">
        <v>277</v>
      </c>
      <c r="P3733">
        <f t="shared" si="117"/>
        <v>4.6166666666666663</v>
      </c>
      <c r="R3733" t="str">
        <f t="shared" si="116"/>
        <v>3731,33,76690,4.1048472,-73.65047842,259,145,4.10287999682352,-73.6490695767647,0.268650845094309,45345,4.103,-73.6493155,259,277,4.61666666666667</v>
      </c>
    </row>
    <row r="3734" spans="1:18" x14ac:dyDescent="0.25">
      <c r="A3734">
        <v>3732</v>
      </c>
      <c r="B3734">
        <v>27</v>
      </c>
      <c r="C3734">
        <v>130364</v>
      </c>
      <c r="D3734">
        <v>4.0802343099999998</v>
      </c>
      <c r="E3734">
        <v>-73.674857299999999</v>
      </c>
      <c r="F3734">
        <v>274</v>
      </c>
      <c r="G3734">
        <v>165</v>
      </c>
      <c r="H3734">
        <v>4.0793912355172397</v>
      </c>
      <c r="I3734">
        <v>-73.673136061379296</v>
      </c>
      <c r="J3734">
        <v>0.212549568481155</v>
      </c>
      <c r="K3734">
        <v>51342</v>
      </c>
      <c r="L3734">
        <v>4.0789999999999997</v>
      </c>
      <c r="M3734">
        <v>-73.672671800000003</v>
      </c>
      <c r="N3734">
        <v>274</v>
      </c>
      <c r="O3734">
        <v>494</v>
      </c>
      <c r="P3734">
        <f t="shared" si="117"/>
        <v>8.2333333333333325</v>
      </c>
      <c r="R3734" t="str">
        <f t="shared" si="116"/>
        <v>3732,27,130364,4.08023431,-73.6748573,274,165,4.07939123551724,-73.6731360613793,0.212549568481155,51342,4.079,-73.6726718,274,494,8.23333333333333</v>
      </c>
    </row>
    <row r="3735" spans="1:18" x14ac:dyDescent="0.25">
      <c r="A3735">
        <v>3733</v>
      </c>
      <c r="B3735">
        <v>5</v>
      </c>
      <c r="C3735">
        <v>612454</v>
      </c>
      <c r="D3735">
        <v>4.1305254519999997</v>
      </c>
      <c r="E3735">
        <v>-73.603729619999996</v>
      </c>
      <c r="F3735">
        <v>297</v>
      </c>
      <c r="G3735">
        <v>114</v>
      </c>
      <c r="H3735">
        <v>4.1307446913000003</v>
      </c>
      <c r="I3735">
        <v>-73.600682554999906</v>
      </c>
      <c r="J3735">
        <v>0.33860349930320199</v>
      </c>
      <c r="K3735">
        <v>27928</v>
      </c>
      <c r="L3735">
        <v>4.1310000000000002</v>
      </c>
      <c r="M3735">
        <v>-73.601057299999994</v>
      </c>
      <c r="N3735">
        <v>297</v>
      </c>
      <c r="O3735">
        <v>849</v>
      </c>
      <c r="P3735">
        <f t="shared" si="117"/>
        <v>14.15</v>
      </c>
      <c r="R3735" t="str">
        <f t="shared" si="116"/>
        <v>3733,5,612454,4.130525452,-73.60372962,297,114,4.1307446913,-73.6006825549999,0.338603499303202,27928,4.131,-73.6010573,297,849,14.15</v>
      </c>
    </row>
    <row r="3736" spans="1:18" x14ac:dyDescent="0.25">
      <c r="A3736">
        <v>3734</v>
      </c>
      <c r="B3736">
        <v>11</v>
      </c>
      <c r="C3736">
        <v>608432</v>
      </c>
      <c r="D3736">
        <v>4.1488896789999998</v>
      </c>
      <c r="E3736">
        <v>-73.611841130000002</v>
      </c>
      <c r="F3736">
        <v>288</v>
      </c>
      <c r="G3736">
        <v>4</v>
      </c>
      <c r="H3736">
        <v>4.1483606209411699</v>
      </c>
      <c r="I3736">
        <v>-73.613291782941104</v>
      </c>
      <c r="J3736">
        <v>0.17119337656003999</v>
      </c>
      <c r="K3736">
        <v>14637</v>
      </c>
      <c r="L3736">
        <v>4.1479999999999997</v>
      </c>
      <c r="M3736">
        <v>-73.613416900000004</v>
      </c>
      <c r="N3736">
        <v>288</v>
      </c>
      <c r="O3736">
        <v>642</v>
      </c>
      <c r="P3736">
        <f t="shared" si="117"/>
        <v>10.7</v>
      </c>
      <c r="R3736" t="str">
        <f t="shared" si="116"/>
        <v>3734,11,608432,4.148889679,-73.61184113,288,4,4.14836062094117,-73.6132917829411,0.17119337656004,14637,4.148,-73.6134169,288,642,10.7</v>
      </c>
    </row>
    <row r="3737" spans="1:18" x14ac:dyDescent="0.25">
      <c r="A3737">
        <v>3735</v>
      </c>
      <c r="B3737">
        <v>13</v>
      </c>
      <c r="C3737">
        <v>608437</v>
      </c>
      <c r="D3737">
        <v>4.1487052200000001</v>
      </c>
      <c r="E3737">
        <v>-73.610611739999996</v>
      </c>
      <c r="F3737">
        <v>254</v>
      </c>
      <c r="G3737">
        <v>4</v>
      </c>
      <c r="H3737">
        <v>4.1483606209411699</v>
      </c>
      <c r="I3737">
        <v>-73.613291782941104</v>
      </c>
      <c r="J3737">
        <v>0.29949793234543298</v>
      </c>
      <c r="K3737">
        <v>14637</v>
      </c>
      <c r="L3737">
        <v>4.1479999999999997</v>
      </c>
      <c r="M3737">
        <v>-73.613416900000004</v>
      </c>
      <c r="N3737">
        <v>254</v>
      </c>
      <c r="O3737">
        <v>642</v>
      </c>
      <c r="P3737">
        <f t="shared" si="117"/>
        <v>10.7</v>
      </c>
      <c r="R3737" t="str">
        <f t="shared" si="116"/>
        <v>3735,13,608437,4.14870522,-73.61061174,254,4,4.14836062094117,-73.6132917829411,0.299497932345433,14637,4.148,-73.6134169,254,642,10.7</v>
      </c>
    </row>
    <row r="3738" spans="1:18" x14ac:dyDescent="0.25">
      <c r="A3738">
        <v>3736</v>
      </c>
      <c r="B3738">
        <v>2</v>
      </c>
      <c r="C3738">
        <v>608544</v>
      </c>
      <c r="D3738">
        <v>4.1437258699999999</v>
      </c>
      <c r="E3738">
        <v>-73.614836510000003</v>
      </c>
      <c r="F3738">
        <v>276</v>
      </c>
      <c r="G3738">
        <v>83</v>
      </c>
      <c r="H3738">
        <v>4.1459559745652097</v>
      </c>
      <c r="I3738">
        <v>-73.6166711945652</v>
      </c>
      <c r="J3738">
        <v>0.32056945267436399</v>
      </c>
      <c r="K3738">
        <v>15442</v>
      </c>
      <c r="L3738">
        <v>4.1459999999999999</v>
      </c>
      <c r="M3738">
        <v>-73.616667699999994</v>
      </c>
      <c r="N3738">
        <v>276</v>
      </c>
      <c r="O3738">
        <v>471</v>
      </c>
      <c r="P3738">
        <f t="shared" si="117"/>
        <v>7.85</v>
      </c>
      <c r="R3738" t="str">
        <f t="shared" si="116"/>
        <v>3736,2,608544,4.14372587,-73.61483651,276,83,4.14595597456521,-73.6166711945652,0.320569452674364,15442,4.146,-73.6166677,276,471,7.85</v>
      </c>
    </row>
    <row r="3739" spans="1:18" x14ac:dyDescent="0.25">
      <c r="A3739">
        <v>3737</v>
      </c>
      <c r="B3739">
        <v>3</v>
      </c>
      <c r="C3739">
        <v>608545</v>
      </c>
      <c r="D3739">
        <v>4.1426096489999997</v>
      </c>
      <c r="E3739">
        <v>-73.614802800000007</v>
      </c>
      <c r="F3739">
        <v>344</v>
      </c>
      <c r="G3739">
        <v>111</v>
      </c>
      <c r="H3739">
        <v>4.1423698820540498</v>
      </c>
      <c r="I3739">
        <v>-73.617488080000001</v>
      </c>
      <c r="J3739">
        <v>0.29881271994786401</v>
      </c>
      <c r="K3739">
        <v>18730</v>
      </c>
      <c r="L3739">
        <v>4.1420000000000003</v>
      </c>
      <c r="M3739">
        <v>-73.617454100000003</v>
      </c>
      <c r="N3739">
        <v>344</v>
      </c>
      <c r="O3739">
        <v>476</v>
      </c>
      <c r="P3739">
        <f t="shared" si="117"/>
        <v>7.9333333333333336</v>
      </c>
      <c r="R3739" t="str">
        <f t="shared" si="116"/>
        <v>3737,3,608545,4.142609649,-73.6148028,344,111,4.14236988205405,-73.61748808,0.298812719947864,18730,4.142,-73.6174541,344,476,7.93333333333333</v>
      </c>
    </row>
    <row r="3740" spans="1:18" x14ac:dyDescent="0.25">
      <c r="A3740">
        <v>3738</v>
      </c>
      <c r="B3740">
        <v>10</v>
      </c>
      <c r="C3740">
        <v>610032</v>
      </c>
      <c r="D3740">
        <v>4.142057007</v>
      </c>
      <c r="E3740">
        <v>-73.636841930000003</v>
      </c>
      <c r="F3740">
        <v>269</v>
      </c>
      <c r="G3740">
        <v>173</v>
      </c>
      <c r="H3740">
        <v>4.1432342999999996</v>
      </c>
      <c r="I3740">
        <v>-73.635653038333302</v>
      </c>
      <c r="J3740">
        <v>0.185685572783788</v>
      </c>
      <c r="K3740">
        <v>17917</v>
      </c>
      <c r="L3740">
        <v>4.1429999999999998</v>
      </c>
      <c r="M3740">
        <v>-73.635698199999993</v>
      </c>
      <c r="N3740">
        <v>269</v>
      </c>
      <c r="O3740">
        <v>240</v>
      </c>
      <c r="P3740">
        <f t="shared" si="117"/>
        <v>4</v>
      </c>
      <c r="R3740" t="str">
        <f t="shared" si="116"/>
        <v>3738,10,610032,4.142057007,-73.63684193,269,173,4.1432343,-73.6356530383333,0.185685572783788,17917,4.143,-73.6356982,269,240,4</v>
      </c>
    </row>
    <row r="3741" spans="1:18" x14ac:dyDescent="0.25">
      <c r="A3741">
        <v>3739</v>
      </c>
      <c r="B3741">
        <v>4</v>
      </c>
      <c r="C3741">
        <v>610181</v>
      </c>
      <c r="D3741">
        <v>4.1329192929999996</v>
      </c>
      <c r="E3741">
        <v>-73.630822219999999</v>
      </c>
      <c r="F3741">
        <v>266</v>
      </c>
      <c r="G3741">
        <v>58</v>
      </c>
      <c r="H3741">
        <v>4.1342993353061201</v>
      </c>
      <c r="I3741">
        <v>-73.629286313265297</v>
      </c>
      <c r="J3741">
        <v>0.22912449249505901</v>
      </c>
      <c r="K3741">
        <v>25106</v>
      </c>
      <c r="L3741">
        <v>4.1340000000000003</v>
      </c>
      <c r="M3741">
        <v>-73.629255900000004</v>
      </c>
      <c r="N3741">
        <v>266</v>
      </c>
      <c r="O3741">
        <v>437</v>
      </c>
      <c r="P3741">
        <f t="shared" si="117"/>
        <v>7.2833333333333332</v>
      </c>
      <c r="R3741" t="str">
        <f t="shared" si="116"/>
        <v>3739,4,610181,4.132919293,-73.63082222,266,58,4.13429933530612,-73.6292863132653,0.229124492495059,25106,4.134,-73.6292559,266,437,7.28333333333333</v>
      </c>
    </row>
    <row r="3742" spans="1:18" x14ac:dyDescent="0.25">
      <c r="A3742">
        <v>3740</v>
      </c>
      <c r="B3742">
        <v>52</v>
      </c>
      <c r="C3742">
        <v>252252</v>
      </c>
      <c r="D3742">
        <v>4.0551069579999997</v>
      </c>
      <c r="E3742">
        <v>-73.675828659999993</v>
      </c>
      <c r="F3742">
        <v>229</v>
      </c>
      <c r="G3742">
        <v>80</v>
      </c>
      <c r="H3742">
        <v>4.0568904930967697</v>
      </c>
      <c r="I3742">
        <v>-73.675863424838695</v>
      </c>
      <c r="J3742">
        <v>0.19823299949614401</v>
      </c>
      <c r="K3742">
        <v>53973</v>
      </c>
      <c r="L3742">
        <v>4.0570000000000004</v>
      </c>
      <c r="M3742">
        <v>-73.676191799999998</v>
      </c>
      <c r="N3742">
        <v>229</v>
      </c>
      <c r="O3742">
        <v>914</v>
      </c>
      <c r="P3742">
        <f t="shared" si="117"/>
        <v>15.233333333333333</v>
      </c>
      <c r="R3742" t="str">
        <f t="shared" si="116"/>
        <v>3740,52,252252,4.055106958,-73.67582866,229,80,4.05689049309677,-73.6758634248387,0.198232999496144,53973,4.057,-73.6761918,229,914,15.2333333333333</v>
      </c>
    </row>
    <row r="3743" spans="1:18" x14ac:dyDescent="0.25">
      <c r="A3743">
        <v>3741</v>
      </c>
      <c r="B3743">
        <v>11</v>
      </c>
      <c r="C3743">
        <v>131421</v>
      </c>
      <c r="D3743">
        <v>4.1531910529999996</v>
      </c>
      <c r="E3743">
        <v>-73.600669389999993</v>
      </c>
      <c r="F3743">
        <v>274</v>
      </c>
      <c r="G3743">
        <v>3</v>
      </c>
      <c r="H3743">
        <v>4.15304816572222</v>
      </c>
      <c r="I3743">
        <v>-73.599673780000003</v>
      </c>
      <c r="J3743">
        <v>0.111483305162598</v>
      </c>
      <c r="K3743">
        <v>11110</v>
      </c>
      <c r="L3743">
        <v>4.1529999999999996</v>
      </c>
      <c r="M3743">
        <v>-73.599651100000003</v>
      </c>
      <c r="N3743">
        <v>274</v>
      </c>
      <c r="O3743">
        <v>944</v>
      </c>
      <c r="P3743">
        <f t="shared" si="117"/>
        <v>15.733333333333333</v>
      </c>
      <c r="R3743" t="str">
        <f t="shared" si="116"/>
        <v>3741,11,131421,4.153191053,-73.60066939,274,3,4.15304816572222,-73.59967378,0.111483305162598,11110,4.153,-73.5996511,274,944,15.7333333333333</v>
      </c>
    </row>
    <row r="3744" spans="1:18" x14ac:dyDescent="0.25">
      <c r="A3744">
        <v>3742</v>
      </c>
      <c r="B3744">
        <v>18</v>
      </c>
      <c r="C3744">
        <v>130482</v>
      </c>
      <c r="D3744">
        <v>4.0852978340000003</v>
      </c>
      <c r="E3744">
        <v>-73.663993599999998</v>
      </c>
      <c r="F3744">
        <v>199</v>
      </c>
      <c r="G3744">
        <v>48</v>
      </c>
      <c r="H3744">
        <v>4.0817274714166603</v>
      </c>
      <c r="I3744">
        <v>-73.662956182666605</v>
      </c>
      <c r="J3744">
        <v>0.41308459071065001</v>
      </c>
      <c r="K3744">
        <v>50741</v>
      </c>
      <c r="L3744">
        <v>4.0819999999999999</v>
      </c>
      <c r="M3744">
        <v>-73.662943600000006</v>
      </c>
      <c r="N3744">
        <v>199</v>
      </c>
      <c r="O3744">
        <v>433</v>
      </c>
      <c r="P3744">
        <f t="shared" si="117"/>
        <v>7.2166666666666668</v>
      </c>
      <c r="R3744" t="str">
        <f t="shared" si="116"/>
        <v>3742,18,130482,4.085297834,-73.6639936,199,48,4.08172747141666,-73.6629561826666,0.41308459071065,50741,4.082,-73.6629436,199,433,7.21666666666667</v>
      </c>
    </row>
    <row r="3745" spans="1:18" x14ac:dyDescent="0.25">
      <c r="A3745">
        <v>3743</v>
      </c>
      <c r="B3745">
        <v>18</v>
      </c>
      <c r="C3745">
        <v>609803</v>
      </c>
      <c r="D3745">
        <v>4.1323030550000004</v>
      </c>
      <c r="E3745">
        <v>-73.586689870000001</v>
      </c>
      <c r="F3745">
        <v>289</v>
      </c>
      <c r="G3745">
        <v>47</v>
      </c>
      <c r="H3745">
        <v>4.1344063632391297</v>
      </c>
      <c r="I3745">
        <v>-73.586772024130397</v>
      </c>
      <c r="J3745">
        <v>0.233907667777565</v>
      </c>
      <c r="K3745">
        <v>25033</v>
      </c>
      <c r="L3745">
        <v>4.1340000000000003</v>
      </c>
      <c r="M3745">
        <v>-73.5868751</v>
      </c>
      <c r="N3745">
        <v>289</v>
      </c>
      <c r="O3745">
        <v>898</v>
      </c>
      <c r="P3745">
        <f t="shared" si="117"/>
        <v>14.966666666666667</v>
      </c>
      <c r="R3745" t="str">
        <f t="shared" si="116"/>
        <v>3743,18,609803,4.132303055,-73.58668987,289,47,4.13440636323913,-73.5867720241304,0.233907667777565,25033,4.134,-73.5868751,289,898,14.9666666666667</v>
      </c>
    </row>
    <row r="3746" spans="1:18" x14ac:dyDescent="0.25">
      <c r="A3746">
        <v>3744</v>
      </c>
      <c r="B3746">
        <v>7</v>
      </c>
      <c r="C3746">
        <v>610342</v>
      </c>
      <c r="D3746">
        <v>4.1384527789999996</v>
      </c>
      <c r="E3746">
        <v>-73.627974390000006</v>
      </c>
      <c r="F3746">
        <v>248</v>
      </c>
      <c r="G3746">
        <v>162</v>
      </c>
      <c r="H3746">
        <v>4.1421591641842097</v>
      </c>
      <c r="I3746">
        <v>-73.627925145263106</v>
      </c>
      <c r="J3746">
        <v>0.41190863701105401</v>
      </c>
      <c r="K3746">
        <v>18288</v>
      </c>
      <c r="L3746">
        <v>4.1420000000000003</v>
      </c>
      <c r="M3746">
        <v>-73.627909900000006</v>
      </c>
      <c r="N3746">
        <v>248</v>
      </c>
      <c r="O3746">
        <v>303</v>
      </c>
      <c r="P3746">
        <f t="shared" si="117"/>
        <v>5.05</v>
      </c>
      <c r="R3746" t="str">
        <f t="shared" si="116"/>
        <v>3744,7,610342,4.138452779,-73.62797439,248,162,4.14215916418421,-73.6279251452631,0.411908637011054,18288,4.142,-73.6279099,248,303,5.05</v>
      </c>
    </row>
    <row r="3747" spans="1:18" x14ac:dyDescent="0.25">
      <c r="A3747">
        <v>3745</v>
      </c>
      <c r="B3747">
        <v>20</v>
      </c>
      <c r="C3747">
        <v>610971</v>
      </c>
      <c r="D3747">
        <v>4.1142490189999998</v>
      </c>
      <c r="E3747">
        <v>-73.623358699999997</v>
      </c>
      <c r="F3747">
        <v>262</v>
      </c>
      <c r="G3747">
        <v>107</v>
      </c>
      <c r="H3747">
        <v>4.1143212800857096</v>
      </c>
      <c r="I3747">
        <v>-73.623735917428505</v>
      </c>
      <c r="J3747">
        <v>4.25744368485882E-2</v>
      </c>
      <c r="K3747">
        <v>40830</v>
      </c>
      <c r="L3747">
        <v>4.1139999999999999</v>
      </c>
      <c r="M3747">
        <v>-73.623750099999995</v>
      </c>
      <c r="N3747">
        <v>262</v>
      </c>
      <c r="O3747">
        <v>508</v>
      </c>
      <c r="P3747">
        <f t="shared" si="117"/>
        <v>8.4666666666666668</v>
      </c>
      <c r="R3747" t="str">
        <f t="shared" si="116"/>
        <v>3745,20,610971,4.114249019,-73.6233587,262,107,4.11432128008571,-73.6237359174285,0.0425744368485882,40830,4.114,-73.6237501,262,508,8.46666666666667</v>
      </c>
    </row>
    <row r="3748" spans="1:18" x14ac:dyDescent="0.25">
      <c r="A3748">
        <v>3746</v>
      </c>
      <c r="B3748">
        <v>3</v>
      </c>
      <c r="C3748">
        <v>607487</v>
      </c>
      <c r="D3748">
        <v>4.1626774500000003</v>
      </c>
      <c r="E3748">
        <v>-73.65145416</v>
      </c>
      <c r="F3748">
        <v>335</v>
      </c>
      <c r="G3748">
        <v>9</v>
      </c>
      <c r="H3748">
        <v>4.1619722550000002</v>
      </c>
      <c r="I3748">
        <v>-73.651449760605999</v>
      </c>
      <c r="J3748">
        <v>7.8366391309003705E-2</v>
      </c>
      <c r="K3748">
        <v>5752</v>
      </c>
      <c r="L3748">
        <v>4.1619999999999999</v>
      </c>
      <c r="M3748">
        <v>-73.651514500000005</v>
      </c>
      <c r="N3748">
        <v>335</v>
      </c>
      <c r="O3748">
        <v>719</v>
      </c>
      <c r="P3748">
        <f t="shared" si="117"/>
        <v>11.983333333333333</v>
      </c>
      <c r="R3748" t="str">
        <f t="shared" si="116"/>
        <v>3746,3,607487,4.16267745,-73.65145416,335,9,4.161972255,-73.651449760606,0.0783663913090037,5752,4.162,-73.6515145,335,719,11.9833333333333</v>
      </c>
    </row>
    <row r="3749" spans="1:18" x14ac:dyDescent="0.25">
      <c r="A3749">
        <v>3747</v>
      </c>
      <c r="B3749">
        <v>26</v>
      </c>
      <c r="C3749">
        <v>130563</v>
      </c>
      <c r="D3749">
        <v>4.1548368150000003</v>
      </c>
      <c r="E3749">
        <v>-73.618232160000005</v>
      </c>
      <c r="F3749">
        <v>446</v>
      </c>
      <c r="G3749">
        <v>193</v>
      </c>
      <c r="H3749">
        <v>4.15351632389189</v>
      </c>
      <c r="I3749">
        <v>-73.619519689459395</v>
      </c>
      <c r="J3749">
        <v>0.204685391558554</v>
      </c>
      <c r="K3749">
        <v>9931</v>
      </c>
      <c r="L3749">
        <v>4.1539999999999999</v>
      </c>
      <c r="M3749">
        <v>-73.6196932</v>
      </c>
      <c r="N3749">
        <v>446</v>
      </c>
      <c r="O3749">
        <v>450</v>
      </c>
      <c r="P3749">
        <f t="shared" si="117"/>
        <v>7.5</v>
      </c>
      <c r="R3749" t="str">
        <f t="shared" si="116"/>
        <v>3747,26,130563,4.154836815,-73.61823216,446,193,4.15351632389189,-73.6195196894594,0.204685391558554,9931,4.154,-73.6196932,446,450,7.5</v>
      </c>
    </row>
    <row r="3750" spans="1:18" x14ac:dyDescent="0.25">
      <c r="A3750">
        <v>3748</v>
      </c>
      <c r="B3750">
        <v>1</v>
      </c>
      <c r="C3750">
        <v>609511</v>
      </c>
      <c r="D3750">
        <v>4.1293020909999996</v>
      </c>
      <c r="E3750">
        <v>-73.620052580000007</v>
      </c>
      <c r="F3750">
        <v>290</v>
      </c>
      <c r="G3750">
        <v>119</v>
      </c>
      <c r="H3750">
        <v>4.1296560587096698</v>
      </c>
      <c r="I3750">
        <v>-73.618758950967703</v>
      </c>
      <c r="J3750">
        <v>0.148679062746609</v>
      </c>
      <c r="K3750">
        <v>28430</v>
      </c>
      <c r="L3750">
        <v>4.13</v>
      </c>
      <c r="M3750">
        <v>-73.618720199999998</v>
      </c>
      <c r="N3750">
        <v>290</v>
      </c>
      <c r="O3750">
        <v>588</v>
      </c>
      <c r="P3750">
        <f t="shared" si="117"/>
        <v>9.8000000000000007</v>
      </c>
      <c r="R3750" t="str">
        <f t="shared" si="116"/>
        <v>3748,1,609511,4.129302091,-73.62005258,290,119,4.12965605870967,-73.6187589509677,0.148679062746609,28430,4.13,-73.6187202,290,588,9.8</v>
      </c>
    </row>
    <row r="3751" spans="1:18" x14ac:dyDescent="0.25">
      <c r="A3751">
        <v>3749</v>
      </c>
      <c r="B3751">
        <v>22</v>
      </c>
      <c r="C3751">
        <v>609787</v>
      </c>
      <c r="D3751">
        <v>4.135108529</v>
      </c>
      <c r="E3751">
        <v>-73.585432319999995</v>
      </c>
      <c r="F3751">
        <v>320</v>
      </c>
      <c r="G3751">
        <v>47</v>
      </c>
      <c r="H3751">
        <v>4.1344063632391297</v>
      </c>
      <c r="I3751">
        <v>-73.586772024130397</v>
      </c>
      <c r="J3751">
        <v>0.167740519704244</v>
      </c>
      <c r="K3751">
        <v>25033</v>
      </c>
      <c r="L3751">
        <v>4.1340000000000003</v>
      </c>
      <c r="M3751">
        <v>-73.5868751</v>
      </c>
      <c r="N3751">
        <v>320</v>
      </c>
      <c r="O3751">
        <v>898</v>
      </c>
      <c r="P3751">
        <f t="shared" si="117"/>
        <v>14.966666666666667</v>
      </c>
      <c r="R3751" t="str">
        <f t="shared" si="116"/>
        <v>3749,22,609787,4.135108529,-73.58543232,320,47,4.13440636323913,-73.5867720241304,0.167740519704244,25033,4.134,-73.5868751,320,898,14.9666666666667</v>
      </c>
    </row>
    <row r="3752" spans="1:18" x14ac:dyDescent="0.25">
      <c r="A3752">
        <v>3750</v>
      </c>
      <c r="B3752">
        <v>21</v>
      </c>
      <c r="C3752">
        <v>607451</v>
      </c>
      <c r="D3752">
        <v>4.1572302490000004</v>
      </c>
      <c r="E3752">
        <v>-73.659262290000001</v>
      </c>
      <c r="F3752">
        <v>368</v>
      </c>
      <c r="G3752">
        <v>73</v>
      </c>
      <c r="H3752">
        <v>4.1597015170000002</v>
      </c>
      <c r="I3752">
        <v>-73.661774702857102</v>
      </c>
      <c r="J3752">
        <v>0.39109396123867901</v>
      </c>
      <c r="K3752">
        <v>6853</v>
      </c>
      <c r="L3752">
        <v>4.1589999999999998</v>
      </c>
      <c r="M3752">
        <v>-73.661756999999994</v>
      </c>
      <c r="N3752">
        <v>368</v>
      </c>
      <c r="O3752">
        <v>739</v>
      </c>
      <c r="P3752">
        <f t="shared" si="117"/>
        <v>12.316666666666666</v>
      </c>
      <c r="R3752" t="str">
        <f t="shared" si="116"/>
        <v>3750,21,607451,4.157230249,-73.65926229,368,73,4.159701517,-73.6617747028571,0.391093961238679,6853,4.159,-73.661757,368,739,12.3166666666667</v>
      </c>
    </row>
    <row r="3753" spans="1:18" x14ac:dyDescent="0.25">
      <c r="A3753">
        <v>3751</v>
      </c>
      <c r="B3753">
        <v>23</v>
      </c>
      <c r="C3753">
        <v>608021</v>
      </c>
      <c r="D3753">
        <v>4.1416150780000001</v>
      </c>
      <c r="E3753">
        <v>-73.640576269999997</v>
      </c>
      <c r="F3753">
        <v>195</v>
      </c>
      <c r="G3753">
        <v>130</v>
      </c>
      <c r="H3753">
        <v>4.1438389572666603</v>
      </c>
      <c r="I3753">
        <v>-73.640434013999993</v>
      </c>
      <c r="J3753">
        <v>0.247631292395047</v>
      </c>
      <c r="K3753">
        <v>16741</v>
      </c>
      <c r="L3753">
        <v>4.1440000000000001</v>
      </c>
      <c r="M3753">
        <v>-73.640455000000003</v>
      </c>
      <c r="N3753">
        <v>195</v>
      </c>
      <c r="O3753">
        <v>360</v>
      </c>
      <c r="P3753">
        <f t="shared" si="117"/>
        <v>6</v>
      </c>
      <c r="R3753" t="str">
        <f t="shared" si="116"/>
        <v>3751,23,608021,4.141615078,-73.64057627,195,130,4.14383895726666,-73.640434014,0.247631292395047,16741,4.144,-73.640455,195,360,6</v>
      </c>
    </row>
    <row r="3754" spans="1:18" x14ac:dyDescent="0.25">
      <c r="A3754">
        <v>3752</v>
      </c>
      <c r="B3754">
        <v>8</v>
      </c>
      <c r="C3754">
        <v>608436</v>
      </c>
      <c r="D3754">
        <v>4.149791725</v>
      </c>
      <c r="E3754">
        <v>-73.610444419999993</v>
      </c>
      <c r="F3754">
        <v>311</v>
      </c>
      <c r="G3754">
        <v>41</v>
      </c>
      <c r="H3754">
        <v>4.14934637208823</v>
      </c>
      <c r="I3754">
        <v>-73.607335158529395</v>
      </c>
      <c r="J3754">
        <v>0.34814678439091701</v>
      </c>
      <c r="K3754">
        <v>13406</v>
      </c>
      <c r="L3754">
        <v>4.149</v>
      </c>
      <c r="M3754">
        <v>-73.607361999999995</v>
      </c>
      <c r="N3754">
        <v>311</v>
      </c>
      <c r="O3754">
        <v>619</v>
      </c>
      <c r="P3754">
        <f t="shared" si="117"/>
        <v>10.316666666666666</v>
      </c>
      <c r="R3754" t="str">
        <f t="shared" si="116"/>
        <v>3752,8,608436,4.149791725,-73.61044442,311,41,4.14934637208823,-73.6073351585294,0.348146784390917,13406,4.149,-73.607362,311,619,10.3166666666667</v>
      </c>
    </row>
    <row r="3755" spans="1:18" x14ac:dyDescent="0.25">
      <c r="A3755">
        <v>3753</v>
      </c>
      <c r="B3755">
        <v>31</v>
      </c>
      <c r="C3755">
        <v>130572</v>
      </c>
      <c r="D3755">
        <v>4.148763669</v>
      </c>
      <c r="E3755">
        <v>-73.608472489999997</v>
      </c>
      <c r="F3755">
        <v>235</v>
      </c>
      <c r="G3755">
        <v>41</v>
      </c>
      <c r="H3755">
        <v>4.14934637208823</v>
      </c>
      <c r="I3755">
        <v>-73.607335158529395</v>
      </c>
      <c r="J3755">
        <v>0.14171369362727501</v>
      </c>
      <c r="K3755">
        <v>13406</v>
      </c>
      <c r="L3755">
        <v>4.149</v>
      </c>
      <c r="M3755">
        <v>-73.607361999999995</v>
      </c>
      <c r="N3755">
        <v>235</v>
      </c>
      <c r="O3755">
        <v>619</v>
      </c>
      <c r="P3755">
        <f t="shared" si="117"/>
        <v>10.316666666666666</v>
      </c>
      <c r="R3755" t="str">
        <f t="shared" si="116"/>
        <v>3753,31,130572,4.148763669,-73.60847249,235,41,4.14934637208823,-73.6073351585294,0.141713693627275,13406,4.149,-73.607362,235,619,10.3166666666667</v>
      </c>
    </row>
    <row r="3756" spans="1:18" x14ac:dyDescent="0.25">
      <c r="A3756">
        <v>3754</v>
      </c>
      <c r="B3756">
        <v>20</v>
      </c>
      <c r="C3756">
        <v>610164</v>
      </c>
      <c r="D3756">
        <v>4.1365123840000004</v>
      </c>
      <c r="E3756">
        <v>-73.634661890000004</v>
      </c>
      <c r="F3756">
        <v>300</v>
      </c>
      <c r="G3756">
        <v>122</v>
      </c>
      <c r="H3756">
        <v>4.1352269323636301</v>
      </c>
      <c r="I3756">
        <v>-73.633690987878794</v>
      </c>
      <c r="J3756">
        <v>0.17884355684603001</v>
      </c>
      <c r="K3756">
        <v>24209</v>
      </c>
      <c r="L3756">
        <v>4.1349999999999998</v>
      </c>
      <c r="M3756">
        <v>-73.633625199999997</v>
      </c>
      <c r="N3756">
        <v>300</v>
      </c>
      <c r="O3756">
        <v>427</v>
      </c>
      <c r="P3756">
        <f t="shared" si="117"/>
        <v>7.1166666666666663</v>
      </c>
      <c r="R3756" t="str">
        <f t="shared" si="116"/>
        <v>3754,20,610164,4.136512384,-73.63466189,300,122,4.13522693236363,-73.6336909878788,0.17884355684603,24209,4.135,-73.6336252,300,427,7.11666666666667</v>
      </c>
    </row>
    <row r="3757" spans="1:18" x14ac:dyDescent="0.25">
      <c r="A3757">
        <v>3755</v>
      </c>
      <c r="B3757">
        <v>1</v>
      </c>
      <c r="C3757">
        <v>610751</v>
      </c>
      <c r="D3757">
        <v>4.1153798349999997</v>
      </c>
      <c r="E3757">
        <v>-73.61224575</v>
      </c>
      <c r="F3757">
        <v>228</v>
      </c>
      <c r="G3757">
        <v>38</v>
      </c>
      <c r="H3757">
        <v>4.11439135233333</v>
      </c>
      <c r="I3757">
        <v>-73.611488269999995</v>
      </c>
      <c r="J3757">
        <v>0.13825677143351001</v>
      </c>
      <c r="K3757">
        <v>40520</v>
      </c>
      <c r="L3757">
        <v>4.1139999999999999</v>
      </c>
      <c r="M3757">
        <v>-73.611567899999997</v>
      </c>
      <c r="N3757">
        <v>228</v>
      </c>
      <c r="O3757">
        <v>679</v>
      </c>
      <c r="P3757">
        <f t="shared" si="117"/>
        <v>11.316666666666666</v>
      </c>
      <c r="R3757" t="str">
        <f t="shared" si="116"/>
        <v>3755,1,610751,4.115379835,-73.61224575,228,38,4.11439135233333,-73.61148827,0.13825677143351,40520,4.114,-73.6115679,228,679,11.3166666666667</v>
      </c>
    </row>
    <row r="3758" spans="1:18" x14ac:dyDescent="0.25">
      <c r="A3758">
        <v>3756</v>
      </c>
      <c r="B3758">
        <v>4</v>
      </c>
      <c r="C3758">
        <v>252158</v>
      </c>
      <c r="D3758">
        <v>4.084997167</v>
      </c>
      <c r="E3758">
        <v>-73.613186810000002</v>
      </c>
      <c r="F3758">
        <v>276</v>
      </c>
      <c r="G3758">
        <v>116</v>
      </c>
      <c r="H3758">
        <v>4.084997167</v>
      </c>
      <c r="I3758">
        <v>-73.613186810000002</v>
      </c>
      <c r="J3758">
        <v>0</v>
      </c>
      <c r="K3758">
        <v>49951</v>
      </c>
      <c r="L3758">
        <v>4.085</v>
      </c>
      <c r="M3758">
        <v>-73.613273699999993</v>
      </c>
      <c r="N3758">
        <v>276</v>
      </c>
      <c r="O3758">
        <v>1113</v>
      </c>
      <c r="P3758">
        <f t="shared" si="117"/>
        <v>18.55</v>
      </c>
      <c r="R3758" t="str">
        <f t="shared" si="116"/>
        <v>3756,4,252158,4.084997167,-73.61318681,276,116,4.084997167,-73.61318681,0,49951,4.085,-73.6132737,276,1113,18.55</v>
      </c>
    </row>
    <row r="3759" spans="1:18" x14ac:dyDescent="0.25">
      <c r="A3759">
        <v>3757</v>
      </c>
      <c r="B3759">
        <v>6</v>
      </c>
      <c r="C3759">
        <v>612455</v>
      </c>
      <c r="D3759">
        <v>4.1299488430000002</v>
      </c>
      <c r="E3759">
        <v>-73.602412529999995</v>
      </c>
      <c r="F3759">
        <v>343</v>
      </c>
      <c r="G3759">
        <v>114</v>
      </c>
      <c r="H3759">
        <v>4.1307446913000003</v>
      </c>
      <c r="I3759">
        <v>-73.600682554999906</v>
      </c>
      <c r="J3759">
        <v>0.21115707918308399</v>
      </c>
      <c r="K3759">
        <v>27928</v>
      </c>
      <c r="L3759">
        <v>4.1310000000000002</v>
      </c>
      <c r="M3759">
        <v>-73.601057299999994</v>
      </c>
      <c r="N3759">
        <v>343</v>
      </c>
      <c r="O3759">
        <v>849</v>
      </c>
      <c r="P3759">
        <f t="shared" si="117"/>
        <v>14.15</v>
      </c>
      <c r="R3759" t="str">
        <f t="shared" si="116"/>
        <v>3757,6,612455,4.129948843,-73.60241253,343,114,4.1307446913,-73.6006825549999,0.211157079183084,27928,4.131,-73.6010573,343,849,14.15</v>
      </c>
    </row>
    <row r="3760" spans="1:18" x14ac:dyDescent="0.25">
      <c r="A3760">
        <v>3758</v>
      </c>
      <c r="B3760">
        <v>27</v>
      </c>
      <c r="C3760">
        <v>130852</v>
      </c>
      <c r="D3760">
        <v>4.1548643839999997</v>
      </c>
      <c r="E3760">
        <v>-73.656822500000004</v>
      </c>
      <c r="F3760">
        <v>32</v>
      </c>
      <c r="G3760">
        <v>55</v>
      </c>
      <c r="H3760">
        <v>4.1562580649583296</v>
      </c>
      <c r="I3760">
        <v>-73.655782125000002</v>
      </c>
      <c r="J3760">
        <v>0.19308425892597</v>
      </c>
      <c r="K3760">
        <v>8518</v>
      </c>
      <c r="L3760">
        <v>4.1559999999999997</v>
      </c>
      <c r="M3760">
        <v>-73.655543199999997</v>
      </c>
      <c r="N3760">
        <v>32</v>
      </c>
      <c r="O3760">
        <v>691</v>
      </c>
      <c r="P3760">
        <f t="shared" si="117"/>
        <v>11.516666666666667</v>
      </c>
      <c r="R3760" t="str">
        <f t="shared" si="116"/>
        <v>3758,27,130852,4.154864384,-73.6568225,32,55,4.15625806495833,-73.655782125,0.19308425892597,8518,4.156,-73.6555432,32,691,11.5166666666667</v>
      </c>
    </row>
    <row r="3761" spans="1:18" x14ac:dyDescent="0.25">
      <c r="A3761">
        <v>3759</v>
      </c>
      <c r="B3761">
        <v>30</v>
      </c>
      <c r="C3761">
        <v>130840</v>
      </c>
      <c r="D3761">
        <v>4.1550897390000001</v>
      </c>
      <c r="E3761">
        <v>-73.654724009999995</v>
      </c>
      <c r="F3761">
        <v>34</v>
      </c>
      <c r="G3761">
        <v>55</v>
      </c>
      <c r="H3761">
        <v>4.1562580649583296</v>
      </c>
      <c r="I3761">
        <v>-73.655782125000002</v>
      </c>
      <c r="J3761">
        <v>0.174954602961296</v>
      </c>
      <c r="K3761">
        <v>8518</v>
      </c>
      <c r="L3761">
        <v>4.1559999999999997</v>
      </c>
      <c r="M3761">
        <v>-73.655543199999997</v>
      </c>
      <c r="N3761">
        <v>34</v>
      </c>
      <c r="O3761">
        <v>691</v>
      </c>
      <c r="P3761">
        <f t="shared" si="117"/>
        <v>11.516666666666667</v>
      </c>
      <c r="R3761" t="str">
        <f t="shared" si="116"/>
        <v>3759,30,130840,4.155089739,-73.65472401,34,55,4.15625806495833,-73.655782125,0.174954602961296,8518,4.156,-73.6555432,34,691,11.5166666666667</v>
      </c>
    </row>
    <row r="3762" spans="1:18" x14ac:dyDescent="0.25">
      <c r="A3762">
        <v>3760</v>
      </c>
      <c r="B3762">
        <v>6</v>
      </c>
      <c r="C3762">
        <v>607442</v>
      </c>
      <c r="D3762">
        <v>4.1619534299999996</v>
      </c>
      <c r="E3762">
        <v>-73.662808119999994</v>
      </c>
      <c r="F3762">
        <v>72</v>
      </c>
      <c r="G3762">
        <v>73</v>
      </c>
      <c r="H3762">
        <v>4.1597015170000002</v>
      </c>
      <c r="I3762">
        <v>-73.661774702857102</v>
      </c>
      <c r="J3762">
        <v>0.27521006551244998</v>
      </c>
      <c r="K3762">
        <v>6853</v>
      </c>
      <c r="L3762">
        <v>4.1589999999999998</v>
      </c>
      <c r="M3762">
        <v>-73.661756999999994</v>
      </c>
      <c r="N3762">
        <v>72</v>
      </c>
      <c r="O3762">
        <v>739</v>
      </c>
      <c r="P3762">
        <f t="shared" si="117"/>
        <v>12.316666666666666</v>
      </c>
      <c r="R3762" t="str">
        <f t="shared" si="116"/>
        <v>3760,6,607442,4.16195343,-73.66280812,72,73,4.159701517,-73.6617747028571,0.27521006551245,6853,4.159,-73.661757,72,739,12.3166666666667</v>
      </c>
    </row>
    <row r="3763" spans="1:18" x14ac:dyDescent="0.25">
      <c r="A3763">
        <v>3761</v>
      </c>
      <c r="B3763">
        <v>18</v>
      </c>
      <c r="C3763">
        <v>131008</v>
      </c>
      <c r="D3763">
        <v>4.1615681310000001</v>
      </c>
      <c r="E3763">
        <v>-73.654544040000005</v>
      </c>
      <c r="F3763">
        <v>23</v>
      </c>
      <c r="G3763">
        <v>95</v>
      </c>
      <c r="H3763">
        <v>4.1603786660967703</v>
      </c>
      <c r="I3763">
        <v>-73.654829819677403</v>
      </c>
      <c r="J3763">
        <v>0.135921359834904</v>
      </c>
      <c r="K3763">
        <v>6320</v>
      </c>
      <c r="L3763">
        <v>4.16</v>
      </c>
      <c r="M3763">
        <v>-73.654997399999999</v>
      </c>
      <c r="N3763">
        <v>23</v>
      </c>
      <c r="O3763">
        <v>741</v>
      </c>
      <c r="P3763">
        <f t="shared" si="117"/>
        <v>12.35</v>
      </c>
      <c r="R3763" t="str">
        <f t="shared" si="116"/>
        <v>3761,18,131008,4.161568131,-73.65454404,23,95,4.16037866609677,-73.6548298196774,0.135921359834904,6320,4.16,-73.6549974,23,741,12.35</v>
      </c>
    </row>
    <row r="3764" spans="1:18" x14ac:dyDescent="0.25">
      <c r="A3764">
        <v>3762</v>
      </c>
      <c r="B3764">
        <v>5</v>
      </c>
      <c r="C3764">
        <v>607489</v>
      </c>
      <c r="D3764">
        <v>4.1628227229999997</v>
      </c>
      <c r="E3764">
        <v>-73.652420430000006</v>
      </c>
      <c r="F3764">
        <v>54</v>
      </c>
      <c r="G3764">
        <v>9</v>
      </c>
      <c r="H3764">
        <v>4.1619722550000002</v>
      </c>
      <c r="I3764">
        <v>-73.651449760605999</v>
      </c>
      <c r="J3764">
        <v>0.14319759174087199</v>
      </c>
      <c r="K3764">
        <v>5752</v>
      </c>
      <c r="L3764">
        <v>4.1619999999999999</v>
      </c>
      <c r="M3764">
        <v>-73.651514500000005</v>
      </c>
      <c r="N3764">
        <v>54</v>
      </c>
      <c r="O3764">
        <v>719</v>
      </c>
      <c r="P3764">
        <f t="shared" si="117"/>
        <v>11.983333333333333</v>
      </c>
      <c r="R3764" t="str">
        <f t="shared" si="116"/>
        <v>3762,5,607489,4.162822723,-73.65242043,54,9,4.161972255,-73.651449760606,0.143197591740872,5752,4.162,-73.6515145,54,719,11.9833333333333</v>
      </c>
    </row>
    <row r="3765" spans="1:18" x14ac:dyDescent="0.25">
      <c r="A3765">
        <v>3763</v>
      </c>
      <c r="B3765">
        <v>17</v>
      </c>
      <c r="C3765">
        <v>607515</v>
      </c>
      <c r="D3765">
        <v>4.1584057440000004</v>
      </c>
      <c r="E3765">
        <v>-73.651736279999994</v>
      </c>
      <c r="F3765">
        <v>58</v>
      </c>
      <c r="G3765">
        <v>195</v>
      </c>
      <c r="H3765">
        <v>4.1582733435925903</v>
      </c>
      <c r="I3765">
        <v>-73.651118926666598</v>
      </c>
      <c r="J3765">
        <v>6.9986857387485293E-2</v>
      </c>
      <c r="K3765">
        <v>7341</v>
      </c>
      <c r="L3765">
        <v>4.1580000000000004</v>
      </c>
      <c r="M3765">
        <v>-73.651163499999996</v>
      </c>
      <c r="N3765">
        <v>58</v>
      </c>
      <c r="O3765">
        <v>610</v>
      </c>
      <c r="P3765">
        <f t="shared" si="117"/>
        <v>10.166666666666666</v>
      </c>
      <c r="R3765" t="str">
        <f t="shared" si="116"/>
        <v>3763,17,607515,4.158405744,-73.65173628,58,195,4.15827334359259,-73.6511189266666,0.0699868573874853,7341,4.158,-73.6511635,58,610,10.1666666666667</v>
      </c>
    </row>
    <row r="3766" spans="1:18" x14ac:dyDescent="0.25">
      <c r="A3766">
        <v>3764</v>
      </c>
      <c r="B3766">
        <v>14</v>
      </c>
      <c r="C3766">
        <v>607529</v>
      </c>
      <c r="D3766">
        <v>4.1610227919999998</v>
      </c>
      <c r="E3766">
        <v>-73.650816989999996</v>
      </c>
      <c r="F3766">
        <v>44</v>
      </c>
      <c r="G3766">
        <v>9</v>
      </c>
      <c r="H3766">
        <v>4.1619722550000002</v>
      </c>
      <c r="I3766">
        <v>-73.651449760605999</v>
      </c>
      <c r="J3766">
        <v>0.12669091881233199</v>
      </c>
      <c r="K3766">
        <v>5752</v>
      </c>
      <c r="L3766">
        <v>4.1619999999999999</v>
      </c>
      <c r="M3766">
        <v>-73.651514500000005</v>
      </c>
      <c r="N3766">
        <v>44</v>
      </c>
      <c r="O3766">
        <v>719</v>
      </c>
      <c r="P3766">
        <f t="shared" si="117"/>
        <v>11.983333333333333</v>
      </c>
      <c r="R3766" t="str">
        <f t="shared" si="116"/>
        <v>3764,14,607529,4.161022792,-73.65081699,44,9,4.161972255,-73.651449760606,0.126690918812332,5752,4.162,-73.6515145,44,719,11.9833333333333</v>
      </c>
    </row>
    <row r="3767" spans="1:18" x14ac:dyDescent="0.25">
      <c r="A3767">
        <v>3765</v>
      </c>
      <c r="B3767">
        <v>10</v>
      </c>
      <c r="C3767">
        <v>607545</v>
      </c>
      <c r="D3767">
        <v>4.1619129670000001</v>
      </c>
      <c r="E3767">
        <v>-73.648150380000004</v>
      </c>
      <c r="F3767">
        <v>49</v>
      </c>
      <c r="G3767">
        <v>156</v>
      </c>
      <c r="H3767">
        <v>4.1610662697777698</v>
      </c>
      <c r="I3767">
        <v>-73.646995101111102</v>
      </c>
      <c r="J3767">
        <v>0.15889480746235701</v>
      </c>
      <c r="K3767">
        <v>5994</v>
      </c>
      <c r="L3767">
        <v>4.1609999999999996</v>
      </c>
      <c r="M3767">
        <v>-73.646939900000007</v>
      </c>
      <c r="N3767">
        <v>49</v>
      </c>
      <c r="O3767">
        <v>576</v>
      </c>
      <c r="P3767">
        <f t="shared" si="117"/>
        <v>9.6</v>
      </c>
      <c r="R3767" t="str">
        <f t="shared" si="116"/>
        <v>3765,10,607545,4.161912967,-73.64815038,49,156,4.16106626977777,-73.6469951011111,0.158894807462357,5994,4.161,-73.6469399,49,576,9.6</v>
      </c>
    </row>
    <row r="3768" spans="1:18" x14ac:dyDescent="0.25">
      <c r="A3768">
        <v>3766</v>
      </c>
      <c r="B3768">
        <v>35</v>
      </c>
      <c r="C3768">
        <v>130844</v>
      </c>
      <c r="D3768">
        <v>4.1676189700000004</v>
      </c>
      <c r="E3768">
        <v>-73.641613809999996</v>
      </c>
      <c r="F3768">
        <v>30</v>
      </c>
      <c r="G3768">
        <v>110</v>
      </c>
      <c r="H3768">
        <v>4.1715286522500001</v>
      </c>
      <c r="I3768">
        <v>-73.639479152500002</v>
      </c>
      <c r="J3768">
        <v>0.49470384966437803</v>
      </c>
      <c r="K3768">
        <v>2865</v>
      </c>
      <c r="L3768">
        <v>4.1719999999999997</v>
      </c>
      <c r="M3768">
        <v>-73.639528799999994</v>
      </c>
      <c r="N3768">
        <v>30</v>
      </c>
      <c r="O3768">
        <v>732</v>
      </c>
      <c r="P3768">
        <f t="shared" si="117"/>
        <v>12.2</v>
      </c>
      <c r="R3768" t="str">
        <f t="shared" si="116"/>
        <v>3766,35,130844,4.16761897,-73.64161381,30,110,4.17152865225,-73.6394791525,0.494703849664378,2865,4.172,-73.6395288,30,732,12.2</v>
      </c>
    </row>
    <row r="3769" spans="1:18" x14ac:dyDescent="0.25">
      <c r="A3769">
        <v>3767</v>
      </c>
      <c r="B3769">
        <v>11</v>
      </c>
      <c r="C3769">
        <v>607573</v>
      </c>
      <c r="D3769">
        <v>4.1613749640000002</v>
      </c>
      <c r="E3769">
        <v>-73.640286239999995</v>
      </c>
      <c r="F3769">
        <v>53</v>
      </c>
      <c r="G3769">
        <v>127</v>
      </c>
      <c r="H3769">
        <v>4.16058547382758</v>
      </c>
      <c r="I3769">
        <v>-73.638650428965505</v>
      </c>
      <c r="J3769">
        <v>0.20141206848500801</v>
      </c>
      <c r="K3769">
        <v>5927</v>
      </c>
      <c r="L3769">
        <v>4.1609999999999996</v>
      </c>
      <c r="M3769">
        <v>-73.638731000000007</v>
      </c>
      <c r="N3769">
        <v>53</v>
      </c>
      <c r="O3769">
        <v>519</v>
      </c>
      <c r="P3769">
        <f t="shared" si="117"/>
        <v>8.65</v>
      </c>
      <c r="R3769" t="str">
        <f t="shared" si="116"/>
        <v>3767,11,607573,4.161374964,-73.64028624,53,127,4.16058547382758,-73.6386504289655,0.201412068485008,5927,4.161,-73.638731,53,519,8.65</v>
      </c>
    </row>
    <row r="3770" spans="1:18" x14ac:dyDescent="0.25">
      <c r="A3770">
        <v>3768</v>
      </c>
      <c r="B3770">
        <v>7</v>
      </c>
      <c r="C3770">
        <v>607606</v>
      </c>
      <c r="D3770">
        <v>4.1546472369999998</v>
      </c>
      <c r="E3770">
        <v>-73.633717930000003</v>
      </c>
      <c r="F3770">
        <v>49</v>
      </c>
      <c r="G3770">
        <v>197</v>
      </c>
      <c r="H3770">
        <v>4.1558086802272696</v>
      </c>
      <c r="I3770">
        <v>-73.632643408636298</v>
      </c>
      <c r="J3770">
        <v>0.17561581538141699</v>
      </c>
      <c r="K3770">
        <v>8546</v>
      </c>
      <c r="L3770">
        <v>4.1559999999999997</v>
      </c>
      <c r="M3770">
        <v>-73.632766000000004</v>
      </c>
      <c r="N3770">
        <v>49</v>
      </c>
      <c r="O3770">
        <v>337</v>
      </c>
      <c r="P3770">
        <f t="shared" si="117"/>
        <v>5.6166666666666663</v>
      </c>
      <c r="R3770" t="str">
        <f t="shared" si="116"/>
        <v>3768,7,607606,4.154647237,-73.63371793,49,197,4.15580868022727,-73.6326434086363,0.175615815381417,8546,4.156,-73.632766,49,337,5.61666666666667</v>
      </c>
    </row>
    <row r="3771" spans="1:18" x14ac:dyDescent="0.25">
      <c r="A3771">
        <v>3769</v>
      </c>
      <c r="B3771">
        <v>2</v>
      </c>
      <c r="C3771">
        <v>607613</v>
      </c>
      <c r="D3771">
        <v>4.1557552160000002</v>
      </c>
      <c r="E3771">
        <v>-73.636165579999997</v>
      </c>
      <c r="F3771">
        <v>41</v>
      </c>
      <c r="G3771">
        <v>32</v>
      </c>
      <c r="H3771">
        <v>4.1577183015833299</v>
      </c>
      <c r="I3771">
        <v>-73.635246021666603</v>
      </c>
      <c r="J3771">
        <v>0.240781472495813</v>
      </c>
      <c r="K3771">
        <v>7488</v>
      </c>
      <c r="L3771">
        <v>4.1580000000000004</v>
      </c>
      <c r="M3771">
        <v>-73.635204599999994</v>
      </c>
      <c r="N3771">
        <v>41</v>
      </c>
      <c r="O3771">
        <v>425</v>
      </c>
      <c r="P3771">
        <f t="shared" si="117"/>
        <v>7.083333333333333</v>
      </c>
      <c r="R3771" t="str">
        <f t="shared" si="116"/>
        <v>3769,2,607613,4.155755216,-73.63616558,41,32,4.15771830158333,-73.6352460216666,0.240781472495813,7488,4.158,-73.6352046,41,425,7.08333333333333</v>
      </c>
    </row>
    <row r="3772" spans="1:18" x14ac:dyDescent="0.25">
      <c r="A3772">
        <v>3770</v>
      </c>
      <c r="B3772">
        <v>5</v>
      </c>
      <c r="C3772">
        <v>607616</v>
      </c>
      <c r="D3772">
        <v>4.1580895370000004</v>
      </c>
      <c r="E3772">
        <v>-73.634411459999995</v>
      </c>
      <c r="F3772">
        <v>62</v>
      </c>
      <c r="G3772">
        <v>32</v>
      </c>
      <c r="H3772">
        <v>4.1577183015833299</v>
      </c>
      <c r="I3772">
        <v>-73.635246021666603</v>
      </c>
      <c r="J3772">
        <v>0.10127927350188599</v>
      </c>
      <c r="K3772">
        <v>7488</v>
      </c>
      <c r="L3772">
        <v>4.1580000000000004</v>
      </c>
      <c r="M3772">
        <v>-73.635204599999994</v>
      </c>
      <c r="N3772">
        <v>62</v>
      </c>
      <c r="O3772">
        <v>425</v>
      </c>
      <c r="P3772">
        <f t="shared" si="117"/>
        <v>7.083333333333333</v>
      </c>
      <c r="R3772" t="str">
        <f t="shared" si="116"/>
        <v>3770,5,607616,4.158089537,-73.63441146,62,32,4.15771830158333,-73.6352460216666,0.101279273501886,7488,4.158,-73.6352046,62,425,7.08333333333333</v>
      </c>
    </row>
    <row r="3773" spans="1:18" x14ac:dyDescent="0.25">
      <c r="A3773">
        <v>3771</v>
      </c>
      <c r="B3773">
        <v>17</v>
      </c>
      <c r="C3773">
        <v>607628</v>
      </c>
      <c r="D3773">
        <v>4.1542871610000001</v>
      </c>
      <c r="E3773">
        <v>-73.635682860000003</v>
      </c>
      <c r="F3773">
        <v>23</v>
      </c>
      <c r="G3773">
        <v>135</v>
      </c>
      <c r="H3773">
        <v>4.1525228258571403</v>
      </c>
      <c r="I3773">
        <v>-73.635353014761904</v>
      </c>
      <c r="J3773">
        <v>0.19944111926965599</v>
      </c>
      <c r="K3773">
        <v>10750</v>
      </c>
      <c r="L3773">
        <v>4.1529999999999996</v>
      </c>
      <c r="M3773">
        <v>-73.635298399999996</v>
      </c>
      <c r="N3773">
        <v>23</v>
      </c>
      <c r="O3773">
        <v>366</v>
      </c>
      <c r="P3773">
        <f t="shared" si="117"/>
        <v>6.1</v>
      </c>
      <c r="R3773" t="str">
        <f t="shared" si="116"/>
        <v>3771,17,607628,4.154287161,-73.63568286,23,135,4.15252282585714,-73.6353530147619,0.199441119269656,10750,4.153,-73.6352984,23,366,6.1</v>
      </c>
    </row>
    <row r="3774" spans="1:18" x14ac:dyDescent="0.25">
      <c r="A3774">
        <v>3772</v>
      </c>
      <c r="B3774">
        <v>16</v>
      </c>
      <c r="C3774">
        <v>607644</v>
      </c>
      <c r="D3774">
        <v>4.1564791760000004</v>
      </c>
      <c r="E3774">
        <v>-73.636893330000007</v>
      </c>
      <c r="F3774">
        <v>24</v>
      </c>
      <c r="G3774">
        <v>32</v>
      </c>
      <c r="H3774">
        <v>4.1577183015833299</v>
      </c>
      <c r="I3774">
        <v>-73.635246021666603</v>
      </c>
      <c r="J3774">
        <v>0.22868017070996099</v>
      </c>
      <c r="K3774">
        <v>7488</v>
      </c>
      <c r="L3774">
        <v>4.1580000000000004</v>
      </c>
      <c r="M3774">
        <v>-73.635204599999994</v>
      </c>
      <c r="N3774">
        <v>24</v>
      </c>
      <c r="O3774">
        <v>425</v>
      </c>
      <c r="P3774">
        <f t="shared" si="117"/>
        <v>7.083333333333333</v>
      </c>
      <c r="R3774" t="str">
        <f t="shared" si="116"/>
        <v>3772,16,607644,4.156479176,-73.63689333,24,32,4.15771830158333,-73.6352460216666,0.228680170709961,7488,4.158,-73.6352046,24,425,7.08333333333333</v>
      </c>
    </row>
    <row r="3775" spans="1:18" x14ac:dyDescent="0.25">
      <c r="A3775">
        <v>3773</v>
      </c>
      <c r="B3775">
        <v>23</v>
      </c>
      <c r="C3775">
        <v>607651</v>
      </c>
      <c r="D3775">
        <v>4.1565356229999999</v>
      </c>
      <c r="E3775">
        <v>-73.638856290000007</v>
      </c>
      <c r="F3775">
        <v>26</v>
      </c>
      <c r="G3775">
        <v>144</v>
      </c>
      <c r="H3775">
        <v>4.1551114415384598</v>
      </c>
      <c r="I3775">
        <v>-73.639140283076898</v>
      </c>
      <c r="J3775">
        <v>0.16136198116192901</v>
      </c>
      <c r="K3775">
        <v>9867</v>
      </c>
      <c r="L3775">
        <v>4.1550000000000002</v>
      </c>
      <c r="M3775">
        <v>-73.639082700000003</v>
      </c>
      <c r="N3775">
        <v>26</v>
      </c>
      <c r="O3775">
        <v>413</v>
      </c>
      <c r="P3775">
        <f t="shared" si="117"/>
        <v>6.8833333333333337</v>
      </c>
      <c r="R3775" t="str">
        <f t="shared" si="116"/>
        <v>3773,23,607651,4.156535623,-73.63885629,26,144,4.15511144153846,-73.6391402830769,0.161361981161929,9867,4.155,-73.6390827,26,413,6.88333333333333</v>
      </c>
    </row>
    <row r="3776" spans="1:18" x14ac:dyDescent="0.25">
      <c r="A3776">
        <v>3774</v>
      </c>
      <c r="B3776">
        <v>20</v>
      </c>
      <c r="C3776">
        <v>131022</v>
      </c>
      <c r="D3776">
        <v>4.1569160639999998</v>
      </c>
      <c r="E3776">
        <v>-73.648877200000001</v>
      </c>
      <c r="F3776">
        <v>26</v>
      </c>
      <c r="G3776">
        <v>195</v>
      </c>
      <c r="H3776">
        <v>4.1582733435925903</v>
      </c>
      <c r="I3776">
        <v>-73.651118926666598</v>
      </c>
      <c r="J3776">
        <v>0.29065392920531302</v>
      </c>
      <c r="K3776">
        <v>7341</v>
      </c>
      <c r="L3776">
        <v>4.1580000000000004</v>
      </c>
      <c r="M3776">
        <v>-73.651163499999996</v>
      </c>
      <c r="N3776">
        <v>26</v>
      </c>
      <c r="O3776">
        <v>610</v>
      </c>
      <c r="P3776">
        <f t="shared" si="117"/>
        <v>10.166666666666666</v>
      </c>
      <c r="R3776" t="str">
        <f t="shared" si="116"/>
        <v>3774,20,131022,4.156916064,-73.6488772,26,195,4.15827334359259,-73.6511189266666,0.290653929205313,7341,4.158,-73.6511635,26,610,10.1666666666667</v>
      </c>
    </row>
    <row r="3777" spans="1:18" x14ac:dyDescent="0.25">
      <c r="A3777">
        <v>3775</v>
      </c>
      <c r="B3777">
        <v>27</v>
      </c>
      <c r="C3777">
        <v>131029</v>
      </c>
      <c r="D3777">
        <v>4.1481594929999996</v>
      </c>
      <c r="E3777">
        <v>-73.644611019999999</v>
      </c>
      <c r="F3777">
        <v>39</v>
      </c>
      <c r="G3777">
        <v>151</v>
      </c>
      <c r="H3777">
        <v>4.1468410883448197</v>
      </c>
      <c r="I3777">
        <v>-73.644898477241298</v>
      </c>
      <c r="J3777">
        <v>0.14993204693739701</v>
      </c>
      <c r="K3777">
        <v>14845</v>
      </c>
      <c r="L3777">
        <v>4.1470000000000002</v>
      </c>
      <c r="M3777">
        <v>-73.644891099999995</v>
      </c>
      <c r="N3777">
        <v>39</v>
      </c>
      <c r="O3777">
        <v>405</v>
      </c>
      <c r="P3777">
        <f t="shared" si="117"/>
        <v>6.75</v>
      </c>
      <c r="R3777" t="str">
        <f t="shared" si="116"/>
        <v>3775,27,131029,4.148159493,-73.64461102,39,151,4.14684108834482,-73.6448984772413,0.149932046937397,14845,4.147,-73.6448911,39,405,6.75</v>
      </c>
    </row>
    <row r="3778" spans="1:18" x14ac:dyDescent="0.25">
      <c r="A3778">
        <v>3776</v>
      </c>
      <c r="B3778">
        <v>18</v>
      </c>
      <c r="C3778">
        <v>131034</v>
      </c>
      <c r="D3778">
        <v>4.153286531</v>
      </c>
      <c r="E3778">
        <v>-73.640108479999995</v>
      </c>
      <c r="F3778">
        <v>39</v>
      </c>
      <c r="G3778">
        <v>144</v>
      </c>
      <c r="H3778">
        <v>4.1551114415384598</v>
      </c>
      <c r="I3778">
        <v>-73.639140283076898</v>
      </c>
      <c r="J3778">
        <v>0.229434597945123</v>
      </c>
      <c r="K3778">
        <v>9867</v>
      </c>
      <c r="L3778">
        <v>4.1550000000000002</v>
      </c>
      <c r="M3778">
        <v>-73.639082700000003</v>
      </c>
      <c r="N3778">
        <v>39</v>
      </c>
      <c r="O3778">
        <v>413</v>
      </c>
      <c r="P3778">
        <f t="shared" si="117"/>
        <v>6.8833333333333337</v>
      </c>
      <c r="R3778" t="str">
        <f t="shared" ref="R3778:R3841" si="118">+_xlfn.TEXTJOIN(",",TRUE,A3778:P3778)</f>
        <v>3776,18,131034,4.153286531,-73.64010848,39,144,4.15511144153846,-73.6391402830769,0.229434597945123,9867,4.155,-73.6390827,39,413,6.88333333333333</v>
      </c>
    </row>
    <row r="3779" spans="1:18" x14ac:dyDescent="0.25">
      <c r="A3779">
        <v>3777</v>
      </c>
      <c r="B3779">
        <v>2</v>
      </c>
      <c r="C3779">
        <v>607771</v>
      </c>
      <c r="D3779">
        <v>4.1461781479999997</v>
      </c>
      <c r="E3779">
        <v>-73.646393680000003</v>
      </c>
      <c r="F3779">
        <v>20</v>
      </c>
      <c r="G3779">
        <v>151</v>
      </c>
      <c r="H3779">
        <v>4.1468410883448197</v>
      </c>
      <c r="I3779">
        <v>-73.644898477241298</v>
      </c>
      <c r="J3779">
        <v>0.181356478161147</v>
      </c>
      <c r="K3779">
        <v>14845</v>
      </c>
      <c r="L3779">
        <v>4.1470000000000002</v>
      </c>
      <c r="M3779">
        <v>-73.644891099999995</v>
      </c>
      <c r="N3779">
        <v>20</v>
      </c>
      <c r="O3779">
        <v>405</v>
      </c>
      <c r="P3779">
        <f t="shared" ref="P3779:P3842" si="119">+O3779/60</f>
        <v>6.75</v>
      </c>
      <c r="R3779" t="str">
        <f t="shared" si="118"/>
        <v>3777,2,607771,4.146178148,-73.64639368,20,151,4.14684108834482,-73.6448984772413,0.181356478161147,14845,4.147,-73.6448911,20,405,6.75</v>
      </c>
    </row>
    <row r="3780" spans="1:18" x14ac:dyDescent="0.25">
      <c r="A3780">
        <v>3778</v>
      </c>
      <c r="B3780">
        <v>4</v>
      </c>
      <c r="C3780">
        <v>607773</v>
      </c>
      <c r="D3780">
        <v>4.1464792719999997</v>
      </c>
      <c r="E3780">
        <v>-73.645634729999998</v>
      </c>
      <c r="F3780">
        <v>56</v>
      </c>
      <c r="G3780">
        <v>151</v>
      </c>
      <c r="H3780">
        <v>4.1468410883448197</v>
      </c>
      <c r="I3780">
        <v>-73.644898477241298</v>
      </c>
      <c r="J3780">
        <v>9.0969659788297394E-2</v>
      </c>
      <c r="K3780">
        <v>14845</v>
      </c>
      <c r="L3780">
        <v>4.1470000000000002</v>
      </c>
      <c r="M3780">
        <v>-73.644891099999995</v>
      </c>
      <c r="N3780">
        <v>56</v>
      </c>
      <c r="O3780">
        <v>405</v>
      </c>
      <c r="P3780">
        <f t="shared" si="119"/>
        <v>6.75</v>
      </c>
      <c r="R3780" t="str">
        <f t="shared" si="118"/>
        <v>3778,4,607773,4.146479272,-73.64563473,56,151,4.14684108834482,-73.6448984772413,0.0909696597882974,14845,4.147,-73.6448911,56,405,6.75</v>
      </c>
    </row>
    <row r="3781" spans="1:18" x14ac:dyDescent="0.25">
      <c r="A3781">
        <v>3779</v>
      </c>
      <c r="B3781">
        <v>19</v>
      </c>
      <c r="C3781">
        <v>607788</v>
      </c>
      <c r="D3781">
        <v>4.147258635</v>
      </c>
      <c r="E3781">
        <v>-73.644490619999999</v>
      </c>
      <c r="F3781">
        <v>23</v>
      </c>
      <c r="G3781">
        <v>151</v>
      </c>
      <c r="H3781">
        <v>4.1468410883448197</v>
      </c>
      <c r="I3781">
        <v>-73.644898477241298</v>
      </c>
      <c r="J3781">
        <v>6.4779631213971497E-2</v>
      </c>
      <c r="K3781">
        <v>14845</v>
      </c>
      <c r="L3781">
        <v>4.1470000000000002</v>
      </c>
      <c r="M3781">
        <v>-73.644891099999995</v>
      </c>
      <c r="N3781">
        <v>23</v>
      </c>
      <c r="O3781">
        <v>405</v>
      </c>
      <c r="P3781">
        <f t="shared" si="119"/>
        <v>6.75</v>
      </c>
      <c r="R3781" t="str">
        <f t="shared" si="118"/>
        <v>3779,19,607788,4.147258635,-73.64449062,23,151,4.14684108834482,-73.6448984772413,0.0647796312139715,14845,4.147,-73.6448911,23,405,6.75</v>
      </c>
    </row>
    <row r="3782" spans="1:18" x14ac:dyDescent="0.25">
      <c r="A3782">
        <v>3780</v>
      </c>
      <c r="B3782">
        <v>20</v>
      </c>
      <c r="C3782">
        <v>130877</v>
      </c>
      <c r="D3782">
        <v>4.1475863679999998</v>
      </c>
      <c r="E3782">
        <v>-73.644265599999997</v>
      </c>
      <c r="F3782">
        <v>23</v>
      </c>
      <c r="G3782">
        <v>151</v>
      </c>
      <c r="H3782">
        <v>4.1468410883448197</v>
      </c>
      <c r="I3782">
        <v>-73.644898477241298</v>
      </c>
      <c r="J3782">
        <v>0.10853235136858499</v>
      </c>
      <c r="K3782">
        <v>14845</v>
      </c>
      <c r="L3782">
        <v>4.1470000000000002</v>
      </c>
      <c r="M3782">
        <v>-73.644891099999995</v>
      </c>
      <c r="N3782">
        <v>23</v>
      </c>
      <c r="O3782">
        <v>405</v>
      </c>
      <c r="P3782">
        <f t="shared" si="119"/>
        <v>6.75</v>
      </c>
      <c r="R3782" t="str">
        <f t="shared" si="118"/>
        <v>3780,20,130877,4.147586368,-73.6442656,23,151,4.14684108834482,-73.6448984772413,0.108532351368585,14845,4.147,-73.6448911,23,405,6.75</v>
      </c>
    </row>
    <row r="3783" spans="1:18" x14ac:dyDescent="0.25">
      <c r="A3783">
        <v>3781</v>
      </c>
      <c r="B3783">
        <v>7</v>
      </c>
      <c r="C3783">
        <v>607794</v>
      </c>
      <c r="D3783">
        <v>4.1537468960000004</v>
      </c>
      <c r="E3783">
        <v>-73.632177960000007</v>
      </c>
      <c r="F3783">
        <v>34</v>
      </c>
      <c r="G3783">
        <v>16</v>
      </c>
      <c r="H3783">
        <v>4.15245332937931</v>
      </c>
      <c r="I3783">
        <v>-73.630687070344806</v>
      </c>
      <c r="J3783">
        <v>0.21901540364330499</v>
      </c>
      <c r="K3783">
        <v>11395</v>
      </c>
      <c r="L3783">
        <v>4.1520000000000001</v>
      </c>
      <c r="M3783">
        <v>-73.630911600000005</v>
      </c>
      <c r="N3783">
        <v>34</v>
      </c>
      <c r="O3783">
        <v>255</v>
      </c>
      <c r="P3783">
        <f t="shared" si="119"/>
        <v>4.25</v>
      </c>
      <c r="R3783" t="str">
        <f t="shared" si="118"/>
        <v>3781,7,607794,4.153746896,-73.63217796,34,16,4.15245332937931,-73.6306870703448,0.219015403643305,11395,4.152,-73.6309116,34,255,4.25</v>
      </c>
    </row>
    <row r="3784" spans="1:18" x14ac:dyDescent="0.25">
      <c r="A3784">
        <v>3782</v>
      </c>
      <c r="B3784">
        <v>13</v>
      </c>
      <c r="C3784">
        <v>607819</v>
      </c>
      <c r="D3784">
        <v>4.1536427500000004</v>
      </c>
      <c r="E3784">
        <v>-73.629296530000005</v>
      </c>
      <c r="F3784">
        <v>31</v>
      </c>
      <c r="G3784">
        <v>16</v>
      </c>
      <c r="H3784">
        <v>4.15245332937931</v>
      </c>
      <c r="I3784">
        <v>-73.630687070344806</v>
      </c>
      <c r="J3784">
        <v>0.20303329247090299</v>
      </c>
      <c r="K3784">
        <v>11395</v>
      </c>
      <c r="L3784">
        <v>4.1520000000000001</v>
      </c>
      <c r="M3784">
        <v>-73.630911600000005</v>
      </c>
      <c r="N3784">
        <v>31</v>
      </c>
      <c r="O3784">
        <v>255</v>
      </c>
      <c r="P3784">
        <f t="shared" si="119"/>
        <v>4.25</v>
      </c>
      <c r="R3784" t="str">
        <f t="shared" si="118"/>
        <v>3782,13,607819,4.15364275,-73.62929653,31,16,4.15245332937931,-73.6306870703448,0.203033292470903,11395,4.152,-73.6309116,31,255,4.25</v>
      </c>
    </row>
    <row r="3785" spans="1:18" x14ac:dyDescent="0.25">
      <c r="A3785">
        <v>3783</v>
      </c>
      <c r="B3785">
        <v>22</v>
      </c>
      <c r="C3785">
        <v>130869</v>
      </c>
      <c r="D3785">
        <v>4.1561075389999997</v>
      </c>
      <c r="E3785">
        <v>-73.629841990000003</v>
      </c>
      <c r="F3785">
        <v>34</v>
      </c>
      <c r="G3785">
        <v>76</v>
      </c>
      <c r="H3785">
        <v>4.1555603668108096</v>
      </c>
      <c r="I3785">
        <v>-73.628378114594597</v>
      </c>
      <c r="J3785">
        <v>0.17326519683432501</v>
      </c>
      <c r="K3785">
        <v>8720</v>
      </c>
      <c r="L3785">
        <v>4.1559999999999997</v>
      </c>
      <c r="M3785">
        <v>-73.628383600000006</v>
      </c>
      <c r="N3785">
        <v>34</v>
      </c>
      <c r="O3785">
        <v>376</v>
      </c>
      <c r="P3785">
        <f t="shared" si="119"/>
        <v>6.2666666666666666</v>
      </c>
      <c r="R3785" t="str">
        <f t="shared" si="118"/>
        <v>3783,22,130869,4.156107539,-73.62984199,34,76,4.15556036681081,-73.6283781145946,0.173265196834325,8720,4.156,-73.6283836,34,376,6.26666666666667</v>
      </c>
    </row>
    <row r="3786" spans="1:18" x14ac:dyDescent="0.25">
      <c r="A3786">
        <v>3784</v>
      </c>
      <c r="B3786">
        <v>12</v>
      </c>
      <c r="C3786">
        <v>607866</v>
      </c>
      <c r="D3786">
        <v>4.1523290360000003</v>
      </c>
      <c r="E3786">
        <v>-73.624764889999994</v>
      </c>
      <c r="F3786">
        <v>42</v>
      </c>
      <c r="G3786">
        <v>35</v>
      </c>
      <c r="H3786">
        <v>4.1516513301250004</v>
      </c>
      <c r="I3786">
        <v>-73.622586237500002</v>
      </c>
      <c r="J3786">
        <v>0.25293916700921498</v>
      </c>
      <c r="K3786">
        <v>11493</v>
      </c>
      <c r="L3786">
        <v>4.1520000000000001</v>
      </c>
      <c r="M3786">
        <v>-73.622415700000005</v>
      </c>
      <c r="N3786">
        <v>42</v>
      </c>
      <c r="O3786">
        <v>326</v>
      </c>
      <c r="P3786">
        <f t="shared" si="119"/>
        <v>5.4333333333333336</v>
      </c>
      <c r="R3786" t="str">
        <f t="shared" si="118"/>
        <v>3784,12,607866,4.152329036,-73.62476489,42,35,4.151651330125,-73.6225862375,0.252939167009215,11493,4.152,-73.6224157,42,326,5.43333333333333</v>
      </c>
    </row>
    <row r="3787" spans="1:18" x14ac:dyDescent="0.25">
      <c r="A3787">
        <v>3785</v>
      </c>
      <c r="B3787">
        <v>2</v>
      </c>
      <c r="C3787">
        <v>607868</v>
      </c>
      <c r="D3787">
        <v>4.1517927700000001</v>
      </c>
      <c r="E3787">
        <v>-73.627977029999997</v>
      </c>
      <c r="F3787">
        <v>39</v>
      </c>
      <c r="G3787">
        <v>163</v>
      </c>
      <c r="H3787">
        <v>4.1513232377333296</v>
      </c>
      <c r="I3787">
        <v>-73.627627820000001</v>
      </c>
      <c r="J3787">
        <v>6.4964870654820206E-2</v>
      </c>
      <c r="K3787">
        <v>12556</v>
      </c>
      <c r="L3787">
        <v>4.1509999999999998</v>
      </c>
      <c r="M3787">
        <v>-73.627765299999993</v>
      </c>
      <c r="N3787">
        <v>39</v>
      </c>
      <c r="O3787">
        <v>320</v>
      </c>
      <c r="P3787">
        <f t="shared" si="119"/>
        <v>5.333333333333333</v>
      </c>
      <c r="R3787" t="str">
        <f t="shared" si="118"/>
        <v>3785,2,607868,4.15179277,-73.62797703,39,163,4.15132323773333,-73.62762782,0.0649648706548202,12556,4.151,-73.6277653,39,320,5.33333333333333</v>
      </c>
    </row>
    <row r="3788" spans="1:18" x14ac:dyDescent="0.25">
      <c r="A3788">
        <v>3786</v>
      </c>
      <c r="B3788">
        <v>9</v>
      </c>
      <c r="C3788">
        <v>607890</v>
      </c>
      <c r="D3788">
        <v>4.1510495809999997</v>
      </c>
      <c r="E3788">
        <v>-73.629725109999995</v>
      </c>
      <c r="F3788">
        <v>49</v>
      </c>
      <c r="G3788">
        <v>16</v>
      </c>
      <c r="H3788">
        <v>4.15245332937931</v>
      </c>
      <c r="I3788">
        <v>-73.630687070344806</v>
      </c>
      <c r="J3788">
        <v>0.18894625248281699</v>
      </c>
      <c r="K3788">
        <v>11395</v>
      </c>
      <c r="L3788">
        <v>4.1520000000000001</v>
      </c>
      <c r="M3788">
        <v>-73.630911600000005</v>
      </c>
      <c r="N3788">
        <v>49</v>
      </c>
      <c r="O3788">
        <v>255</v>
      </c>
      <c r="P3788">
        <f t="shared" si="119"/>
        <v>4.25</v>
      </c>
      <c r="R3788" t="str">
        <f t="shared" si="118"/>
        <v>3786,9,607890,4.151049581,-73.62972511,49,16,4.15245332937931,-73.6306870703448,0.188946252482817,11395,4.152,-73.6309116,49,255,4.25</v>
      </c>
    </row>
    <row r="3789" spans="1:18" x14ac:dyDescent="0.25">
      <c r="A3789">
        <v>3787</v>
      </c>
      <c r="B3789">
        <v>11</v>
      </c>
      <c r="C3789">
        <v>607892</v>
      </c>
      <c r="D3789">
        <v>4.1508933130000001</v>
      </c>
      <c r="E3789">
        <v>-73.630396039999994</v>
      </c>
      <c r="F3789">
        <v>26</v>
      </c>
      <c r="G3789">
        <v>16</v>
      </c>
      <c r="H3789">
        <v>4.15245332937931</v>
      </c>
      <c r="I3789">
        <v>-73.630687070344806</v>
      </c>
      <c r="J3789">
        <v>0.17633233535107801</v>
      </c>
      <c r="K3789">
        <v>11395</v>
      </c>
      <c r="L3789">
        <v>4.1520000000000001</v>
      </c>
      <c r="M3789">
        <v>-73.630911600000005</v>
      </c>
      <c r="N3789">
        <v>26</v>
      </c>
      <c r="O3789">
        <v>255</v>
      </c>
      <c r="P3789">
        <f t="shared" si="119"/>
        <v>4.25</v>
      </c>
      <c r="R3789" t="str">
        <f t="shared" si="118"/>
        <v>3787,11,607892,4.150893313,-73.63039604,26,16,4.15245332937931,-73.6306870703448,0.176332335351078,11395,4.152,-73.6309116,26,255,4.25</v>
      </c>
    </row>
    <row r="3790" spans="1:18" x14ac:dyDescent="0.25">
      <c r="A3790">
        <v>3788</v>
      </c>
      <c r="B3790">
        <v>11</v>
      </c>
      <c r="C3790">
        <v>607915</v>
      </c>
      <c r="D3790">
        <v>4.1486043380000002</v>
      </c>
      <c r="E3790">
        <v>-73.631633730000004</v>
      </c>
      <c r="F3790">
        <v>43</v>
      </c>
      <c r="G3790">
        <v>101</v>
      </c>
      <c r="H3790">
        <v>4.1473052510277704</v>
      </c>
      <c r="I3790">
        <v>-73.631692954444404</v>
      </c>
      <c r="J3790">
        <v>0.144510344156454</v>
      </c>
      <c r="K3790">
        <v>14732</v>
      </c>
      <c r="L3790">
        <v>4.1470000000000002</v>
      </c>
      <c r="M3790">
        <v>-73.631806800000007</v>
      </c>
      <c r="N3790">
        <v>43</v>
      </c>
      <c r="O3790">
        <v>118</v>
      </c>
      <c r="P3790">
        <f t="shared" si="119"/>
        <v>1.9666666666666666</v>
      </c>
      <c r="R3790" t="str">
        <f t="shared" si="118"/>
        <v>3788,11,607915,4.148604338,-73.63163373,43,101,4.14730525102777,-73.6316929544444,0.144510344156454,14732,4.147,-73.6318068,43,118,1.96666666666667</v>
      </c>
    </row>
    <row r="3791" spans="1:18" x14ac:dyDescent="0.25">
      <c r="A3791">
        <v>3789</v>
      </c>
      <c r="B3791">
        <v>12</v>
      </c>
      <c r="C3791">
        <v>607916</v>
      </c>
      <c r="D3791">
        <v>4.1480477919999998</v>
      </c>
      <c r="E3791">
        <v>-73.631601079999996</v>
      </c>
      <c r="F3791">
        <v>65</v>
      </c>
      <c r="G3791">
        <v>101</v>
      </c>
      <c r="H3791">
        <v>4.1473052510277704</v>
      </c>
      <c r="I3791">
        <v>-73.631692954444404</v>
      </c>
      <c r="J3791">
        <v>8.3140884863703995E-2</v>
      </c>
      <c r="K3791">
        <v>14732</v>
      </c>
      <c r="L3791">
        <v>4.1470000000000002</v>
      </c>
      <c r="M3791">
        <v>-73.631806800000007</v>
      </c>
      <c r="N3791">
        <v>65</v>
      </c>
      <c r="O3791">
        <v>118</v>
      </c>
      <c r="P3791">
        <f t="shared" si="119"/>
        <v>1.9666666666666666</v>
      </c>
      <c r="R3791" t="str">
        <f t="shared" si="118"/>
        <v>3789,12,607916,4.148047792,-73.63160108,65,101,4.14730525102777,-73.6316929544444,0.083140884863704,14732,4.147,-73.6318068,65,118,1.96666666666667</v>
      </c>
    </row>
    <row r="3792" spans="1:18" x14ac:dyDescent="0.25">
      <c r="A3792">
        <v>3790</v>
      </c>
      <c r="B3792">
        <v>4</v>
      </c>
      <c r="C3792">
        <v>607930</v>
      </c>
      <c r="D3792">
        <v>4.1452039310000002</v>
      </c>
      <c r="E3792">
        <v>-73.642529749999994</v>
      </c>
      <c r="F3792">
        <v>74</v>
      </c>
      <c r="G3792">
        <v>130</v>
      </c>
      <c r="H3792">
        <v>4.1438389572666603</v>
      </c>
      <c r="I3792">
        <v>-73.640434013999993</v>
      </c>
      <c r="J3792">
        <v>0.27741959637097202</v>
      </c>
      <c r="K3792">
        <v>16741</v>
      </c>
      <c r="L3792">
        <v>4.1440000000000001</v>
      </c>
      <c r="M3792">
        <v>-73.640455000000003</v>
      </c>
      <c r="N3792">
        <v>74</v>
      </c>
      <c r="O3792">
        <v>360</v>
      </c>
      <c r="P3792">
        <f t="shared" si="119"/>
        <v>6</v>
      </c>
      <c r="R3792" t="str">
        <f t="shared" si="118"/>
        <v>3790,4,607930,4.145203931,-73.64252975,74,130,4.14383895726666,-73.640434014,0.277419596370972,16741,4.144,-73.640455,74,360,6</v>
      </c>
    </row>
    <row r="3793" spans="1:18" x14ac:dyDescent="0.25">
      <c r="A3793">
        <v>3791</v>
      </c>
      <c r="B3793">
        <v>27</v>
      </c>
      <c r="C3793">
        <v>251854</v>
      </c>
      <c r="D3793">
        <v>4.1536554499999996</v>
      </c>
      <c r="E3793">
        <v>-73.65859743</v>
      </c>
      <c r="F3793">
        <v>69</v>
      </c>
      <c r="G3793">
        <v>134</v>
      </c>
      <c r="H3793">
        <v>4.1510320429999998</v>
      </c>
      <c r="I3793">
        <v>-73.658855941666602</v>
      </c>
      <c r="J3793">
        <v>0.29293098831093001</v>
      </c>
      <c r="K3793">
        <v>12569</v>
      </c>
      <c r="L3793">
        <v>4.1509999999999998</v>
      </c>
      <c r="M3793">
        <v>-73.658866900000007</v>
      </c>
      <c r="N3793">
        <v>69</v>
      </c>
      <c r="O3793">
        <v>674</v>
      </c>
      <c r="P3793">
        <f t="shared" si="119"/>
        <v>11.233333333333333</v>
      </c>
      <c r="R3793" t="str">
        <f t="shared" si="118"/>
        <v>3791,27,251854,4.15365545,-73.65859743,69,134,4.151032043,-73.6588559416666,0.29293098831093,12569,4.151,-73.6588669,69,674,11.2333333333333</v>
      </c>
    </row>
    <row r="3794" spans="1:18" x14ac:dyDescent="0.25">
      <c r="A3794">
        <v>3792</v>
      </c>
      <c r="B3794">
        <v>10</v>
      </c>
      <c r="C3794">
        <v>607987</v>
      </c>
      <c r="D3794">
        <v>4.1472851009999996</v>
      </c>
      <c r="E3794">
        <v>-73.637608720000003</v>
      </c>
      <c r="F3794">
        <v>24</v>
      </c>
      <c r="G3794">
        <v>33</v>
      </c>
      <c r="H3794">
        <v>4.1482116295833302</v>
      </c>
      <c r="I3794">
        <v>-73.637381104583298</v>
      </c>
      <c r="J3794">
        <v>0.106006191924192</v>
      </c>
      <c r="K3794">
        <v>14187</v>
      </c>
      <c r="L3794">
        <v>4.1479999999999997</v>
      </c>
      <c r="M3794">
        <v>-73.637264999999999</v>
      </c>
      <c r="N3794">
        <v>24</v>
      </c>
      <c r="O3794">
        <v>121</v>
      </c>
      <c r="P3794">
        <f t="shared" si="119"/>
        <v>2.0166666666666666</v>
      </c>
      <c r="R3794" t="str">
        <f t="shared" si="118"/>
        <v>3792,10,607987,4.147285101,-73.63760872,24,33,4.14821162958333,-73.6373811045833,0.106006191924192,14187,4.148,-73.637265,24,121,2.01666666666667</v>
      </c>
    </row>
    <row r="3795" spans="1:18" x14ac:dyDescent="0.25">
      <c r="A3795">
        <v>3793</v>
      </c>
      <c r="B3795">
        <v>11</v>
      </c>
      <c r="C3795">
        <v>607988</v>
      </c>
      <c r="D3795">
        <v>4.1476453390000003</v>
      </c>
      <c r="E3795">
        <v>-73.637623320000003</v>
      </c>
      <c r="F3795">
        <v>52</v>
      </c>
      <c r="G3795">
        <v>33</v>
      </c>
      <c r="H3795">
        <v>4.1482116295833302</v>
      </c>
      <c r="I3795">
        <v>-73.637381104583298</v>
      </c>
      <c r="J3795">
        <v>6.8416113245737695E-2</v>
      </c>
      <c r="K3795">
        <v>14187</v>
      </c>
      <c r="L3795">
        <v>4.1479999999999997</v>
      </c>
      <c r="M3795">
        <v>-73.637264999999999</v>
      </c>
      <c r="N3795">
        <v>52</v>
      </c>
      <c r="O3795">
        <v>121</v>
      </c>
      <c r="P3795">
        <f t="shared" si="119"/>
        <v>2.0166666666666666</v>
      </c>
      <c r="R3795" t="str">
        <f t="shared" si="118"/>
        <v>3793,11,607988,4.147645339,-73.63762332,52,33,4.14821162958333,-73.6373811045833,0.0684161132457377,14187,4.148,-73.637265,52,121,2.01666666666667</v>
      </c>
    </row>
    <row r="3796" spans="1:18" x14ac:dyDescent="0.25">
      <c r="A3796">
        <v>3794</v>
      </c>
      <c r="B3796">
        <v>12</v>
      </c>
      <c r="C3796">
        <v>607989</v>
      </c>
      <c r="D3796">
        <v>4.1480742599999996</v>
      </c>
      <c r="E3796">
        <v>-73.637249299999993</v>
      </c>
      <c r="F3796">
        <v>29</v>
      </c>
      <c r="G3796">
        <v>33</v>
      </c>
      <c r="H3796">
        <v>4.1482116295833302</v>
      </c>
      <c r="I3796">
        <v>-73.637381104583298</v>
      </c>
      <c r="J3796">
        <v>2.1128958227664099E-2</v>
      </c>
      <c r="K3796">
        <v>14187</v>
      </c>
      <c r="L3796">
        <v>4.1479999999999997</v>
      </c>
      <c r="M3796">
        <v>-73.637264999999999</v>
      </c>
      <c r="N3796">
        <v>29</v>
      </c>
      <c r="O3796">
        <v>121</v>
      </c>
      <c r="P3796">
        <f t="shared" si="119"/>
        <v>2.0166666666666666</v>
      </c>
      <c r="R3796" t="str">
        <f t="shared" si="118"/>
        <v>3794,12,607989,4.14807426,-73.6372493,29,33,4.14821162958333,-73.6373811045833,0.0211289582276641,14187,4.148,-73.637265,29,121,2.01666666666667</v>
      </c>
    </row>
    <row r="3797" spans="1:18" x14ac:dyDescent="0.25">
      <c r="A3797">
        <v>3795</v>
      </c>
      <c r="B3797">
        <v>2</v>
      </c>
      <c r="C3797">
        <v>608005</v>
      </c>
      <c r="D3797">
        <v>4.1437701660000004</v>
      </c>
      <c r="E3797">
        <v>-73.643162820000001</v>
      </c>
      <c r="F3797">
        <v>86</v>
      </c>
      <c r="G3797">
        <v>130</v>
      </c>
      <c r="H3797">
        <v>4.1438389572666603</v>
      </c>
      <c r="I3797">
        <v>-73.640434013999993</v>
      </c>
      <c r="J3797">
        <v>0.30254275073923997</v>
      </c>
      <c r="K3797">
        <v>16741</v>
      </c>
      <c r="L3797">
        <v>4.1440000000000001</v>
      </c>
      <c r="M3797">
        <v>-73.640455000000003</v>
      </c>
      <c r="N3797">
        <v>86</v>
      </c>
      <c r="O3797">
        <v>360</v>
      </c>
      <c r="P3797">
        <f t="shared" si="119"/>
        <v>6</v>
      </c>
      <c r="R3797" t="str">
        <f t="shared" si="118"/>
        <v>3795,2,608005,4.143770166,-73.64316282,86,130,4.14383895726666,-73.640434014,0.30254275073924,16741,4.144,-73.640455,86,360,6</v>
      </c>
    </row>
    <row r="3798" spans="1:18" x14ac:dyDescent="0.25">
      <c r="A3798">
        <v>3796</v>
      </c>
      <c r="B3798">
        <v>9</v>
      </c>
      <c r="C3798">
        <v>608010</v>
      </c>
      <c r="D3798">
        <v>4.1420924350000003</v>
      </c>
      <c r="E3798">
        <v>-73.641201420000002</v>
      </c>
      <c r="F3798">
        <v>36</v>
      </c>
      <c r="G3798">
        <v>130</v>
      </c>
      <c r="H3798">
        <v>4.1438389572666603</v>
      </c>
      <c r="I3798">
        <v>-73.640434013999993</v>
      </c>
      <c r="J3798">
        <v>0.21190187457864301</v>
      </c>
      <c r="K3798">
        <v>16741</v>
      </c>
      <c r="L3798">
        <v>4.1440000000000001</v>
      </c>
      <c r="M3798">
        <v>-73.640455000000003</v>
      </c>
      <c r="N3798">
        <v>36</v>
      </c>
      <c r="O3798">
        <v>360</v>
      </c>
      <c r="P3798">
        <f t="shared" si="119"/>
        <v>6</v>
      </c>
      <c r="R3798" t="str">
        <f t="shared" si="118"/>
        <v>3796,9,608010,4.142092435,-73.64120142,36,130,4.14383895726666,-73.640434014,0.211901874578643,16741,4.144,-73.640455,36,360,6</v>
      </c>
    </row>
    <row r="3799" spans="1:18" x14ac:dyDescent="0.25">
      <c r="A3799">
        <v>3797</v>
      </c>
      <c r="B3799">
        <v>22</v>
      </c>
      <c r="C3799">
        <v>608020</v>
      </c>
      <c r="D3799">
        <v>4.1419544259999999</v>
      </c>
      <c r="E3799">
        <v>-73.639837720000003</v>
      </c>
      <c r="F3799">
        <v>27</v>
      </c>
      <c r="G3799">
        <v>130</v>
      </c>
      <c r="H3799">
        <v>4.1438389572666603</v>
      </c>
      <c r="I3799">
        <v>-73.640434013999993</v>
      </c>
      <c r="J3799">
        <v>0.21959989371143601</v>
      </c>
      <c r="K3799">
        <v>16741</v>
      </c>
      <c r="L3799">
        <v>4.1440000000000001</v>
      </c>
      <c r="M3799">
        <v>-73.640455000000003</v>
      </c>
      <c r="N3799">
        <v>27</v>
      </c>
      <c r="O3799">
        <v>360</v>
      </c>
      <c r="P3799">
        <f t="shared" si="119"/>
        <v>6</v>
      </c>
      <c r="R3799" t="str">
        <f t="shared" si="118"/>
        <v>3797,22,608020,4.141954426,-73.63983772,27,130,4.14383895726666,-73.640434014,0.219599893711436,16741,4.144,-73.640455,27,360,6</v>
      </c>
    </row>
    <row r="3800" spans="1:18" x14ac:dyDescent="0.25">
      <c r="A3800">
        <v>3798</v>
      </c>
      <c r="B3800">
        <v>2</v>
      </c>
      <c r="C3800">
        <v>608023</v>
      </c>
      <c r="D3800">
        <v>4.1469128079999997</v>
      </c>
      <c r="E3800">
        <v>-73.634511090000004</v>
      </c>
      <c r="F3800">
        <v>35</v>
      </c>
      <c r="G3800">
        <v>101</v>
      </c>
      <c r="H3800">
        <v>4.1473052510277704</v>
      </c>
      <c r="I3800">
        <v>-73.631692954444404</v>
      </c>
      <c r="J3800">
        <v>0.31537543826266401</v>
      </c>
      <c r="K3800">
        <v>14732</v>
      </c>
      <c r="L3800">
        <v>4.1470000000000002</v>
      </c>
      <c r="M3800">
        <v>-73.631806800000007</v>
      </c>
      <c r="N3800">
        <v>35</v>
      </c>
      <c r="O3800">
        <v>118</v>
      </c>
      <c r="P3800">
        <f t="shared" si="119"/>
        <v>1.9666666666666666</v>
      </c>
      <c r="R3800" t="str">
        <f t="shared" si="118"/>
        <v>3798,2,608023,4.146912808,-73.63451109,35,101,4.14730525102777,-73.6316929544444,0.315375438262664,14732,4.147,-73.6318068,35,118,1.96666666666667</v>
      </c>
    </row>
    <row r="3801" spans="1:18" x14ac:dyDescent="0.25">
      <c r="A3801">
        <v>3799</v>
      </c>
      <c r="B3801">
        <v>4</v>
      </c>
      <c r="C3801">
        <v>608025</v>
      </c>
      <c r="D3801">
        <v>4.1474916420000003</v>
      </c>
      <c r="E3801">
        <v>-73.632535709999999</v>
      </c>
      <c r="F3801">
        <v>60</v>
      </c>
      <c r="G3801">
        <v>101</v>
      </c>
      <c r="H3801">
        <v>4.1473052510277704</v>
      </c>
      <c r="I3801">
        <v>-73.631692954444404</v>
      </c>
      <c r="J3801">
        <v>9.56750177573059E-2</v>
      </c>
      <c r="K3801">
        <v>14732</v>
      </c>
      <c r="L3801">
        <v>4.1470000000000002</v>
      </c>
      <c r="M3801">
        <v>-73.631806800000007</v>
      </c>
      <c r="N3801">
        <v>60</v>
      </c>
      <c r="O3801">
        <v>118</v>
      </c>
      <c r="P3801">
        <f t="shared" si="119"/>
        <v>1.9666666666666666</v>
      </c>
      <c r="R3801" t="str">
        <f t="shared" si="118"/>
        <v>3799,4,608025,4.147491642,-73.63253571,60,101,4.14730525102777,-73.6316929544444,0.0956750177573059,14732,4.147,-73.6318068,60,118,1.96666666666667</v>
      </c>
    </row>
    <row r="3802" spans="1:18" x14ac:dyDescent="0.25">
      <c r="A3802">
        <v>3800</v>
      </c>
      <c r="B3802">
        <v>7</v>
      </c>
      <c r="C3802">
        <v>608055</v>
      </c>
      <c r="D3802">
        <v>4.1467733659999997</v>
      </c>
      <c r="E3802">
        <v>-73.628656809999995</v>
      </c>
      <c r="F3802">
        <v>32</v>
      </c>
      <c r="G3802">
        <v>31</v>
      </c>
      <c r="H3802">
        <v>4.14667554456818</v>
      </c>
      <c r="I3802">
        <v>-73.627482417727194</v>
      </c>
      <c r="J3802">
        <v>0.13061596009943299</v>
      </c>
      <c r="K3802">
        <v>14803</v>
      </c>
      <c r="L3802">
        <v>4.1470000000000002</v>
      </c>
      <c r="M3802">
        <v>-73.627614800000003</v>
      </c>
      <c r="N3802">
        <v>32</v>
      </c>
      <c r="O3802">
        <v>299</v>
      </c>
      <c r="P3802">
        <f t="shared" si="119"/>
        <v>4.9833333333333334</v>
      </c>
      <c r="R3802" t="str">
        <f t="shared" si="118"/>
        <v>3800,7,608055,4.146773366,-73.62865681,32,31,4.14667554456818,-73.6274824177272,0.130615960099433,14803,4.147,-73.6276148,32,299,4.98333333333333</v>
      </c>
    </row>
    <row r="3803" spans="1:18" x14ac:dyDescent="0.25">
      <c r="A3803">
        <v>3801</v>
      </c>
      <c r="B3803">
        <v>6</v>
      </c>
      <c r="C3803">
        <v>608071</v>
      </c>
      <c r="D3803">
        <v>4.1480964660000001</v>
      </c>
      <c r="E3803">
        <v>-73.626670779999998</v>
      </c>
      <c r="F3803">
        <v>63</v>
      </c>
      <c r="G3803">
        <v>31</v>
      </c>
      <c r="H3803">
        <v>4.14667554456818</v>
      </c>
      <c r="I3803">
        <v>-73.627482417727194</v>
      </c>
      <c r="J3803">
        <v>0.181727036048939</v>
      </c>
      <c r="K3803">
        <v>14803</v>
      </c>
      <c r="L3803">
        <v>4.1470000000000002</v>
      </c>
      <c r="M3803">
        <v>-73.627614800000003</v>
      </c>
      <c r="N3803">
        <v>63</v>
      </c>
      <c r="O3803">
        <v>299</v>
      </c>
      <c r="P3803">
        <f t="shared" si="119"/>
        <v>4.9833333333333334</v>
      </c>
      <c r="R3803" t="str">
        <f t="shared" si="118"/>
        <v>3801,6,608071,4.148096466,-73.62667078,63,31,4.14667554456818,-73.6274824177272,0.181727036048939,14803,4.147,-73.6276148,63,299,4.98333333333333</v>
      </c>
    </row>
    <row r="3804" spans="1:18" x14ac:dyDescent="0.25">
      <c r="A3804">
        <v>3802</v>
      </c>
      <c r="B3804">
        <v>16</v>
      </c>
      <c r="C3804">
        <v>608081</v>
      </c>
      <c r="D3804">
        <v>4.1471606320000003</v>
      </c>
      <c r="E3804">
        <v>-73.625363519999993</v>
      </c>
      <c r="F3804">
        <v>100</v>
      </c>
      <c r="G3804">
        <v>78</v>
      </c>
      <c r="H3804">
        <v>4.1483240085945896</v>
      </c>
      <c r="I3804">
        <v>-73.624045934053996</v>
      </c>
      <c r="J3804">
        <v>0.19503631669465701</v>
      </c>
      <c r="K3804">
        <v>14282</v>
      </c>
      <c r="L3804">
        <v>4.1479999999999997</v>
      </c>
      <c r="M3804">
        <v>-73.624027999999996</v>
      </c>
      <c r="N3804">
        <v>100</v>
      </c>
      <c r="O3804">
        <v>374</v>
      </c>
      <c r="P3804">
        <f t="shared" si="119"/>
        <v>6.2333333333333334</v>
      </c>
      <c r="R3804" t="str">
        <f t="shared" si="118"/>
        <v>3802,16,608081,4.147160632,-73.62536352,100,78,4.14832400859459,-73.624045934054,0.195036316694657,14282,4.148,-73.624028,100,374,6.23333333333333</v>
      </c>
    </row>
    <row r="3805" spans="1:18" x14ac:dyDescent="0.25">
      <c r="A3805">
        <v>3803</v>
      </c>
      <c r="B3805">
        <v>10</v>
      </c>
      <c r="C3805">
        <v>608121</v>
      </c>
      <c r="D3805">
        <v>4.1442691930000004</v>
      </c>
      <c r="E3805">
        <v>-73.623798969999996</v>
      </c>
      <c r="F3805">
        <v>51</v>
      </c>
      <c r="G3805">
        <v>138</v>
      </c>
      <c r="H3805">
        <v>4.1431407383684196</v>
      </c>
      <c r="I3805">
        <v>-73.623175365789393</v>
      </c>
      <c r="J3805">
        <v>0.143185974888865</v>
      </c>
      <c r="K3805">
        <v>17518</v>
      </c>
      <c r="L3805">
        <v>4.1429999999999998</v>
      </c>
      <c r="M3805">
        <v>-73.623185199999995</v>
      </c>
      <c r="N3805">
        <v>51</v>
      </c>
      <c r="O3805">
        <v>402</v>
      </c>
      <c r="P3805">
        <f t="shared" si="119"/>
        <v>6.7</v>
      </c>
      <c r="R3805" t="str">
        <f t="shared" si="118"/>
        <v>3803,10,608121,4.144269193,-73.62379897,51,138,4.14314073836842,-73.6231753657894,0.143185974888865,17518,4.143,-73.6231852,51,402,6.7</v>
      </c>
    </row>
    <row r="3806" spans="1:18" x14ac:dyDescent="0.25">
      <c r="A3806">
        <v>3804</v>
      </c>
      <c r="B3806">
        <v>3</v>
      </c>
      <c r="C3806">
        <v>608127</v>
      </c>
      <c r="D3806">
        <v>4.1438789199999997</v>
      </c>
      <c r="E3806">
        <v>-73.629170849999994</v>
      </c>
      <c r="F3806">
        <v>34</v>
      </c>
      <c r="G3806">
        <v>162</v>
      </c>
      <c r="H3806">
        <v>4.1421591641842097</v>
      </c>
      <c r="I3806">
        <v>-73.627925145263106</v>
      </c>
      <c r="J3806">
        <v>0.235764460992443</v>
      </c>
      <c r="K3806">
        <v>18288</v>
      </c>
      <c r="L3806">
        <v>4.1420000000000003</v>
      </c>
      <c r="M3806">
        <v>-73.627909900000006</v>
      </c>
      <c r="N3806">
        <v>34</v>
      </c>
      <c r="O3806">
        <v>303</v>
      </c>
      <c r="P3806">
        <f t="shared" si="119"/>
        <v>5.05</v>
      </c>
      <c r="R3806" t="str">
        <f t="shared" si="118"/>
        <v>3804,3,608127,4.14387892,-73.62917085,34,162,4.14215916418421,-73.6279251452631,0.235764460992443,18288,4.142,-73.6279099,34,303,5.05</v>
      </c>
    </row>
    <row r="3807" spans="1:18" x14ac:dyDescent="0.25">
      <c r="A3807">
        <v>3805</v>
      </c>
      <c r="B3807">
        <v>9</v>
      </c>
      <c r="C3807">
        <v>608153</v>
      </c>
      <c r="D3807">
        <v>4.1444138830000004</v>
      </c>
      <c r="E3807">
        <v>-73.632167890000005</v>
      </c>
      <c r="F3807">
        <v>27</v>
      </c>
      <c r="G3807">
        <v>101</v>
      </c>
      <c r="H3807">
        <v>4.1473052510277704</v>
      </c>
      <c r="I3807">
        <v>-73.631692954444404</v>
      </c>
      <c r="J3807">
        <v>0.32558698508253597</v>
      </c>
      <c r="K3807">
        <v>14732</v>
      </c>
      <c r="L3807">
        <v>4.1470000000000002</v>
      </c>
      <c r="M3807">
        <v>-73.631806800000007</v>
      </c>
      <c r="N3807">
        <v>27</v>
      </c>
      <c r="O3807">
        <v>118</v>
      </c>
      <c r="P3807">
        <f t="shared" si="119"/>
        <v>1.9666666666666666</v>
      </c>
      <c r="R3807" t="str">
        <f t="shared" si="118"/>
        <v>3805,9,608153,4.144413883,-73.63216789,27,101,4.14730525102777,-73.6316929544444,0.325586985082536,14732,4.147,-73.6318068,27,118,1.96666666666667</v>
      </c>
    </row>
    <row r="3808" spans="1:18" x14ac:dyDescent="0.25">
      <c r="A3808">
        <v>3806</v>
      </c>
      <c r="B3808">
        <v>4</v>
      </c>
      <c r="C3808">
        <v>608175</v>
      </c>
      <c r="D3808">
        <v>4.1534799610000004</v>
      </c>
      <c r="E3808">
        <v>-73.621416010000004</v>
      </c>
      <c r="F3808">
        <v>33</v>
      </c>
      <c r="G3808">
        <v>193</v>
      </c>
      <c r="H3808">
        <v>4.15351632389189</v>
      </c>
      <c r="I3808">
        <v>-73.619519689459395</v>
      </c>
      <c r="J3808">
        <v>0.21021421575879501</v>
      </c>
      <c r="K3808">
        <v>9931</v>
      </c>
      <c r="L3808">
        <v>4.1539999999999999</v>
      </c>
      <c r="M3808">
        <v>-73.6196932</v>
      </c>
      <c r="N3808">
        <v>33</v>
      </c>
      <c r="O3808">
        <v>450</v>
      </c>
      <c r="P3808">
        <f t="shared" si="119"/>
        <v>7.5</v>
      </c>
      <c r="R3808" t="str">
        <f t="shared" si="118"/>
        <v>3806,4,608175,4.153479961,-73.62141601,33,193,4.15351632389189,-73.6195196894594,0.210214215758795,9931,4.154,-73.6196932,33,450,7.5</v>
      </c>
    </row>
    <row r="3809" spans="1:18" x14ac:dyDescent="0.25">
      <c r="A3809">
        <v>3807</v>
      </c>
      <c r="B3809">
        <v>14</v>
      </c>
      <c r="C3809">
        <v>608202</v>
      </c>
      <c r="D3809">
        <v>4.1488850749999999</v>
      </c>
      <c r="E3809">
        <v>-73.622803379999993</v>
      </c>
      <c r="F3809">
        <v>43</v>
      </c>
      <c r="G3809">
        <v>78</v>
      </c>
      <c r="H3809">
        <v>4.1483240085945896</v>
      </c>
      <c r="I3809">
        <v>-73.624045934053996</v>
      </c>
      <c r="J3809">
        <v>0.151173280087573</v>
      </c>
      <c r="K3809">
        <v>14282</v>
      </c>
      <c r="L3809">
        <v>4.1479999999999997</v>
      </c>
      <c r="M3809">
        <v>-73.624027999999996</v>
      </c>
      <c r="N3809">
        <v>43</v>
      </c>
      <c r="O3809">
        <v>374</v>
      </c>
      <c r="P3809">
        <f t="shared" si="119"/>
        <v>6.2333333333333334</v>
      </c>
      <c r="R3809" t="str">
        <f t="shared" si="118"/>
        <v>3807,14,608202,4.148885075,-73.62280338,43,78,4.14832400859459,-73.624045934054,0.151173280087573,14282,4.148,-73.624028,43,374,6.23333333333333</v>
      </c>
    </row>
    <row r="3810" spans="1:18" x14ac:dyDescent="0.25">
      <c r="A3810">
        <v>3808</v>
      </c>
      <c r="B3810">
        <v>7</v>
      </c>
      <c r="C3810">
        <v>608218</v>
      </c>
      <c r="D3810">
        <v>4.1510166369999997</v>
      </c>
      <c r="E3810">
        <v>-73.619790269999996</v>
      </c>
      <c r="F3810">
        <v>43</v>
      </c>
      <c r="G3810">
        <v>105</v>
      </c>
      <c r="H3810">
        <v>4.1513210288965503</v>
      </c>
      <c r="I3810">
        <v>-73.618536928965497</v>
      </c>
      <c r="J3810">
        <v>0.14297129119687099</v>
      </c>
      <c r="K3810">
        <v>12294</v>
      </c>
      <c r="L3810">
        <v>4.1509999999999998</v>
      </c>
      <c r="M3810">
        <v>-73.618519800000001</v>
      </c>
      <c r="N3810">
        <v>43</v>
      </c>
      <c r="O3810">
        <v>451</v>
      </c>
      <c r="P3810">
        <f t="shared" si="119"/>
        <v>7.5166666666666666</v>
      </c>
      <c r="R3810" t="str">
        <f t="shared" si="118"/>
        <v>3808,7,608218,4.151016637,-73.61979027,43,105,4.15132102889655,-73.6185369289655,0.142971291196871,12294,4.151,-73.6185198,43,451,7.51666666666667</v>
      </c>
    </row>
    <row r="3811" spans="1:18" x14ac:dyDescent="0.25">
      <c r="A3811">
        <v>3809</v>
      </c>
      <c r="B3811">
        <v>7</v>
      </c>
      <c r="C3811">
        <v>608243</v>
      </c>
      <c r="D3811">
        <v>4.1535570719999999</v>
      </c>
      <c r="E3811">
        <v>-73.620103639999996</v>
      </c>
      <c r="F3811">
        <v>39</v>
      </c>
      <c r="G3811">
        <v>193</v>
      </c>
      <c r="H3811">
        <v>4.15351632389189</v>
      </c>
      <c r="I3811">
        <v>-73.619519689459395</v>
      </c>
      <c r="J3811">
        <v>6.4879344586823304E-2</v>
      </c>
      <c r="K3811">
        <v>9931</v>
      </c>
      <c r="L3811">
        <v>4.1539999999999999</v>
      </c>
      <c r="M3811">
        <v>-73.6196932</v>
      </c>
      <c r="N3811">
        <v>39</v>
      </c>
      <c r="O3811">
        <v>450</v>
      </c>
      <c r="P3811">
        <f t="shared" si="119"/>
        <v>7.5</v>
      </c>
      <c r="R3811" t="str">
        <f t="shared" si="118"/>
        <v>3809,7,608243,4.153557072,-73.62010364,39,193,4.15351632389189,-73.6195196894594,0.0648793445868233,9931,4.154,-73.6196932,39,450,7.5</v>
      </c>
    </row>
    <row r="3812" spans="1:18" x14ac:dyDescent="0.25">
      <c r="A3812">
        <v>3810</v>
      </c>
      <c r="B3812">
        <v>1</v>
      </c>
      <c r="C3812">
        <v>608260</v>
      </c>
      <c r="D3812">
        <v>4.154412722</v>
      </c>
      <c r="E3812">
        <v>-73.620071859999996</v>
      </c>
      <c r="F3812">
        <v>40</v>
      </c>
      <c r="G3812">
        <v>193</v>
      </c>
      <c r="H3812">
        <v>4.15351632389189</v>
      </c>
      <c r="I3812">
        <v>-73.619519689459395</v>
      </c>
      <c r="J3812">
        <v>0.11690985542000799</v>
      </c>
      <c r="K3812">
        <v>9931</v>
      </c>
      <c r="L3812">
        <v>4.1539999999999999</v>
      </c>
      <c r="M3812">
        <v>-73.6196932</v>
      </c>
      <c r="N3812">
        <v>40</v>
      </c>
      <c r="O3812">
        <v>450</v>
      </c>
      <c r="P3812">
        <f t="shared" si="119"/>
        <v>7.5</v>
      </c>
      <c r="R3812" t="str">
        <f t="shared" si="118"/>
        <v>3810,1,608260,4.154412722,-73.62007186,40,193,4.15351632389189,-73.6195196894594,0.116909855420008,9931,4.154,-73.6196932,40,450,7.5</v>
      </c>
    </row>
    <row r="3813" spans="1:18" x14ac:dyDescent="0.25">
      <c r="A3813">
        <v>3811</v>
      </c>
      <c r="B3813">
        <v>4</v>
      </c>
      <c r="C3813">
        <v>608263</v>
      </c>
      <c r="D3813">
        <v>4.1541660680000003</v>
      </c>
      <c r="E3813">
        <v>-73.618988049999999</v>
      </c>
      <c r="F3813">
        <v>34</v>
      </c>
      <c r="G3813">
        <v>193</v>
      </c>
      <c r="H3813">
        <v>4.15351632389189</v>
      </c>
      <c r="I3813">
        <v>-73.619519689459395</v>
      </c>
      <c r="J3813">
        <v>9.3194489653699503E-2</v>
      </c>
      <c r="K3813">
        <v>9931</v>
      </c>
      <c r="L3813">
        <v>4.1539999999999999</v>
      </c>
      <c r="M3813">
        <v>-73.6196932</v>
      </c>
      <c r="N3813">
        <v>34</v>
      </c>
      <c r="O3813">
        <v>450</v>
      </c>
      <c r="P3813">
        <f t="shared" si="119"/>
        <v>7.5</v>
      </c>
      <c r="R3813" t="str">
        <f t="shared" si="118"/>
        <v>3811,4,608263,4.154166068,-73.61898805,34,193,4.15351632389189,-73.6195196894594,0.0931944896536995,9931,4.154,-73.6196932,34,450,7.5</v>
      </c>
    </row>
    <row r="3814" spans="1:18" x14ac:dyDescent="0.25">
      <c r="A3814">
        <v>3812</v>
      </c>
      <c r="B3814">
        <v>14</v>
      </c>
      <c r="C3814">
        <v>608271</v>
      </c>
      <c r="D3814">
        <v>4.1538860829999997</v>
      </c>
      <c r="E3814">
        <v>-73.616470100000001</v>
      </c>
      <c r="F3814">
        <v>58</v>
      </c>
      <c r="G3814">
        <v>62</v>
      </c>
      <c r="H3814">
        <v>4.1530998938461501</v>
      </c>
      <c r="I3814">
        <v>-73.614420967115294</v>
      </c>
      <c r="J3814">
        <v>0.24333638501690799</v>
      </c>
      <c r="K3814">
        <v>11264</v>
      </c>
      <c r="L3814">
        <v>4.1529999999999996</v>
      </c>
      <c r="M3814">
        <v>-73.614416599999998</v>
      </c>
      <c r="N3814">
        <v>58</v>
      </c>
      <c r="O3814">
        <v>587</v>
      </c>
      <c r="P3814">
        <f t="shared" si="119"/>
        <v>9.7833333333333332</v>
      </c>
      <c r="R3814" t="str">
        <f t="shared" si="118"/>
        <v>3812,14,608271,4.153886083,-73.6164701,58,62,4.15309989384615,-73.6144209671153,0.243336385016908,11264,4.153,-73.6144166,58,587,9.78333333333333</v>
      </c>
    </row>
    <row r="3815" spans="1:18" x14ac:dyDescent="0.25">
      <c r="A3815">
        <v>3813</v>
      </c>
      <c r="B3815">
        <v>2</v>
      </c>
      <c r="C3815">
        <v>608275</v>
      </c>
      <c r="D3815">
        <v>4.1536050869999999</v>
      </c>
      <c r="E3815">
        <v>-73.614348629999995</v>
      </c>
      <c r="F3815">
        <v>34</v>
      </c>
      <c r="G3815">
        <v>62</v>
      </c>
      <c r="H3815">
        <v>4.1530998938461501</v>
      </c>
      <c r="I3815">
        <v>-73.614420967115294</v>
      </c>
      <c r="J3815">
        <v>5.6709240559767997E-2</v>
      </c>
      <c r="K3815">
        <v>11264</v>
      </c>
      <c r="L3815">
        <v>4.1529999999999996</v>
      </c>
      <c r="M3815">
        <v>-73.614416599999998</v>
      </c>
      <c r="N3815">
        <v>34</v>
      </c>
      <c r="O3815">
        <v>587</v>
      </c>
      <c r="P3815">
        <f t="shared" si="119"/>
        <v>9.7833333333333332</v>
      </c>
      <c r="R3815" t="str">
        <f t="shared" si="118"/>
        <v>3813,2,608275,4.153605087,-73.61434863,34,62,4.15309989384615,-73.6144209671153,0.056709240559768,11264,4.153,-73.6144166,34,587,9.78333333333333</v>
      </c>
    </row>
    <row r="3816" spans="1:18" x14ac:dyDescent="0.25">
      <c r="A3816">
        <v>3814</v>
      </c>
      <c r="B3816">
        <v>23</v>
      </c>
      <c r="C3816">
        <v>130827</v>
      </c>
      <c r="D3816">
        <v>4.1542558400000003</v>
      </c>
      <c r="E3816">
        <v>-73.614353410000007</v>
      </c>
      <c r="F3816">
        <v>28</v>
      </c>
      <c r="G3816">
        <v>62</v>
      </c>
      <c r="H3816">
        <v>4.1530998938461501</v>
      </c>
      <c r="I3816">
        <v>-73.614420967115294</v>
      </c>
      <c r="J3816">
        <v>0.12867268638166601</v>
      </c>
      <c r="K3816">
        <v>11264</v>
      </c>
      <c r="L3816">
        <v>4.1529999999999996</v>
      </c>
      <c r="M3816">
        <v>-73.614416599999998</v>
      </c>
      <c r="N3816">
        <v>28</v>
      </c>
      <c r="O3816">
        <v>587</v>
      </c>
      <c r="P3816">
        <f t="shared" si="119"/>
        <v>9.7833333333333332</v>
      </c>
      <c r="R3816" t="str">
        <f t="shared" si="118"/>
        <v>3814,23,130827,4.15425584,-73.61435341,28,62,4.15309989384615,-73.6144209671153,0.128672686381666,11264,4.153,-73.6144166,28,587,9.78333333333333</v>
      </c>
    </row>
    <row r="3817" spans="1:18" x14ac:dyDescent="0.25">
      <c r="A3817">
        <v>3815</v>
      </c>
      <c r="B3817">
        <v>13</v>
      </c>
      <c r="C3817">
        <v>608305</v>
      </c>
      <c r="D3817">
        <v>4.1506747969999997</v>
      </c>
      <c r="E3817">
        <v>-73.61828208</v>
      </c>
      <c r="F3817">
        <v>50</v>
      </c>
      <c r="G3817">
        <v>105</v>
      </c>
      <c r="H3817">
        <v>4.1513210288965503</v>
      </c>
      <c r="I3817">
        <v>-73.618536928965497</v>
      </c>
      <c r="J3817">
        <v>7.7167838962912003E-2</v>
      </c>
      <c r="K3817">
        <v>12294</v>
      </c>
      <c r="L3817">
        <v>4.1509999999999998</v>
      </c>
      <c r="M3817">
        <v>-73.618519800000001</v>
      </c>
      <c r="N3817">
        <v>50</v>
      </c>
      <c r="O3817">
        <v>451</v>
      </c>
      <c r="P3817">
        <f t="shared" si="119"/>
        <v>7.5166666666666666</v>
      </c>
      <c r="R3817" t="str">
        <f t="shared" si="118"/>
        <v>3815,13,608305,4.150674797,-73.61828208,50,105,4.15132102889655,-73.6185369289655,0.077167838962912,12294,4.151,-73.6185198,50,451,7.51666666666667</v>
      </c>
    </row>
    <row r="3818" spans="1:18" x14ac:dyDescent="0.25">
      <c r="A3818">
        <v>3816</v>
      </c>
      <c r="B3818">
        <v>21</v>
      </c>
      <c r="C3818">
        <v>612209</v>
      </c>
      <c r="D3818">
        <v>4.1512199379999997</v>
      </c>
      <c r="E3818">
        <v>-73.619183989999996</v>
      </c>
      <c r="F3818">
        <v>19</v>
      </c>
      <c r="G3818">
        <v>105</v>
      </c>
      <c r="H3818">
        <v>4.1513210288965503</v>
      </c>
      <c r="I3818">
        <v>-73.618536928965497</v>
      </c>
      <c r="J3818">
        <v>7.2590586648483293E-2</v>
      </c>
      <c r="K3818">
        <v>12294</v>
      </c>
      <c r="L3818">
        <v>4.1509999999999998</v>
      </c>
      <c r="M3818">
        <v>-73.618519800000001</v>
      </c>
      <c r="N3818">
        <v>19</v>
      </c>
      <c r="O3818">
        <v>451</v>
      </c>
      <c r="P3818">
        <f t="shared" si="119"/>
        <v>7.5166666666666666</v>
      </c>
      <c r="R3818" t="str">
        <f t="shared" si="118"/>
        <v>3816,21,612209,4.151219938,-73.61918399,19,105,4.15132102889655,-73.6185369289655,0.0725905866484833,12294,4.151,-73.6185198,19,451,7.51666666666667</v>
      </c>
    </row>
    <row r="3819" spans="1:18" x14ac:dyDescent="0.25">
      <c r="A3819">
        <v>3817</v>
      </c>
      <c r="B3819">
        <v>2</v>
      </c>
      <c r="C3819">
        <v>608329</v>
      </c>
      <c r="D3819">
        <v>4.1527824850000004</v>
      </c>
      <c r="E3819">
        <v>-73.6160888</v>
      </c>
      <c r="F3819">
        <v>70</v>
      </c>
      <c r="G3819">
        <v>62</v>
      </c>
      <c r="H3819">
        <v>4.1530998938461501</v>
      </c>
      <c r="I3819">
        <v>-73.614420967115294</v>
      </c>
      <c r="J3819">
        <v>0.18818657884947401</v>
      </c>
      <c r="K3819">
        <v>11264</v>
      </c>
      <c r="L3819">
        <v>4.1529999999999996</v>
      </c>
      <c r="M3819">
        <v>-73.614416599999998</v>
      </c>
      <c r="N3819">
        <v>70</v>
      </c>
      <c r="O3819">
        <v>587</v>
      </c>
      <c r="P3819">
        <f t="shared" si="119"/>
        <v>9.7833333333333332</v>
      </c>
      <c r="R3819" t="str">
        <f t="shared" si="118"/>
        <v>3817,2,608329,4.152782485,-73.6160888,70,62,4.15309989384615,-73.6144209671153,0.188186578849474,11264,4.153,-73.6144166,70,587,9.78333333333333</v>
      </c>
    </row>
    <row r="3820" spans="1:18" x14ac:dyDescent="0.25">
      <c r="A3820">
        <v>3818</v>
      </c>
      <c r="B3820">
        <v>6</v>
      </c>
      <c r="C3820">
        <v>608347</v>
      </c>
      <c r="D3820">
        <v>4.1497370570000003</v>
      </c>
      <c r="E3820">
        <v>-73.617051340000003</v>
      </c>
      <c r="F3820">
        <v>59</v>
      </c>
      <c r="G3820">
        <v>185</v>
      </c>
      <c r="H3820">
        <v>4.1498853333611097</v>
      </c>
      <c r="I3820">
        <v>-73.616413381111101</v>
      </c>
      <c r="J3820">
        <v>7.2601886628951798E-2</v>
      </c>
      <c r="K3820">
        <v>12925</v>
      </c>
      <c r="L3820">
        <v>4.1500000000000004</v>
      </c>
      <c r="M3820">
        <v>-73.616422900000003</v>
      </c>
      <c r="N3820">
        <v>59</v>
      </c>
      <c r="O3820">
        <v>458</v>
      </c>
      <c r="P3820">
        <f t="shared" si="119"/>
        <v>7.6333333333333337</v>
      </c>
      <c r="R3820" t="str">
        <f t="shared" si="118"/>
        <v>3818,6,608347,4.149737057,-73.61705134,59,185,4.14988533336111,-73.6164133811111,0.0726018866289518,12925,4.15,-73.6164229,59,458,7.63333333333333</v>
      </c>
    </row>
    <row r="3821" spans="1:18" x14ac:dyDescent="0.25">
      <c r="A3821">
        <v>3819</v>
      </c>
      <c r="B3821">
        <v>8</v>
      </c>
      <c r="C3821">
        <v>608364</v>
      </c>
      <c r="D3821">
        <v>4.1516314940000001</v>
      </c>
      <c r="E3821">
        <v>-73.61463732</v>
      </c>
      <c r="F3821">
        <v>39</v>
      </c>
      <c r="G3821">
        <v>62</v>
      </c>
      <c r="H3821">
        <v>4.1530998938461501</v>
      </c>
      <c r="I3821">
        <v>-73.614420967115294</v>
      </c>
      <c r="J3821">
        <v>0.16492858472813701</v>
      </c>
      <c r="K3821">
        <v>11264</v>
      </c>
      <c r="L3821">
        <v>4.1529999999999996</v>
      </c>
      <c r="M3821">
        <v>-73.614416599999998</v>
      </c>
      <c r="N3821">
        <v>39</v>
      </c>
      <c r="O3821">
        <v>587</v>
      </c>
      <c r="P3821">
        <f t="shared" si="119"/>
        <v>9.7833333333333332</v>
      </c>
      <c r="R3821" t="str">
        <f t="shared" si="118"/>
        <v>3819,8,608364,4.151631494,-73.61463732,39,62,4.15309989384615,-73.6144209671153,0.164928584728137,11264,4.153,-73.6144166,39,587,9.78333333333333</v>
      </c>
    </row>
    <row r="3822" spans="1:18" x14ac:dyDescent="0.25">
      <c r="A3822">
        <v>3820</v>
      </c>
      <c r="B3822">
        <v>9</v>
      </c>
      <c r="C3822">
        <v>608385</v>
      </c>
      <c r="D3822">
        <v>4.148694849</v>
      </c>
      <c r="E3822">
        <v>-73.616532430000007</v>
      </c>
      <c r="F3822">
        <v>23</v>
      </c>
      <c r="G3822">
        <v>185</v>
      </c>
      <c r="H3822">
        <v>4.1498853333611097</v>
      </c>
      <c r="I3822">
        <v>-73.616413381111101</v>
      </c>
      <c r="J3822">
        <v>0.13294908697532401</v>
      </c>
      <c r="K3822">
        <v>12925</v>
      </c>
      <c r="L3822">
        <v>4.1500000000000004</v>
      </c>
      <c r="M3822">
        <v>-73.616422900000003</v>
      </c>
      <c r="N3822">
        <v>23</v>
      </c>
      <c r="O3822">
        <v>458</v>
      </c>
      <c r="P3822">
        <f t="shared" si="119"/>
        <v>7.6333333333333337</v>
      </c>
      <c r="R3822" t="str">
        <f t="shared" si="118"/>
        <v>3820,9,608385,4.148694849,-73.61653243,23,185,4.14988533336111,-73.6164133811111,0.132949086975324,12925,4.15,-73.6164229,23,458,7.63333333333333</v>
      </c>
    </row>
    <row r="3823" spans="1:18" x14ac:dyDescent="0.25">
      <c r="A3823">
        <v>3821</v>
      </c>
      <c r="B3823">
        <v>16</v>
      </c>
      <c r="C3823">
        <v>608392</v>
      </c>
      <c r="D3823">
        <v>4.1471832580000001</v>
      </c>
      <c r="E3823">
        <v>-73.6159696</v>
      </c>
      <c r="F3823">
        <v>39</v>
      </c>
      <c r="G3823">
        <v>83</v>
      </c>
      <c r="H3823">
        <v>4.1459559745652097</v>
      </c>
      <c r="I3823">
        <v>-73.6166711945652</v>
      </c>
      <c r="J3823">
        <v>0.156992923067168</v>
      </c>
      <c r="K3823">
        <v>15442</v>
      </c>
      <c r="L3823">
        <v>4.1459999999999999</v>
      </c>
      <c r="M3823">
        <v>-73.616667699999994</v>
      </c>
      <c r="N3823">
        <v>39</v>
      </c>
      <c r="O3823">
        <v>471</v>
      </c>
      <c r="P3823">
        <f t="shared" si="119"/>
        <v>7.85</v>
      </c>
      <c r="R3823" t="str">
        <f t="shared" si="118"/>
        <v>3821,16,608392,4.147183258,-73.6159696,39,83,4.14595597456521,-73.6166711945652,0.156992923067168,15442,4.146,-73.6166677,39,471,7.85</v>
      </c>
    </row>
    <row r="3824" spans="1:18" x14ac:dyDescent="0.25">
      <c r="A3824">
        <v>3822</v>
      </c>
      <c r="B3824">
        <v>4</v>
      </c>
      <c r="C3824">
        <v>608440</v>
      </c>
      <c r="D3824">
        <v>4.1466267969999997</v>
      </c>
      <c r="E3824">
        <v>-73.617594389999994</v>
      </c>
      <c r="F3824">
        <v>50</v>
      </c>
      <c r="G3824">
        <v>83</v>
      </c>
      <c r="H3824">
        <v>4.1459559745652097</v>
      </c>
      <c r="I3824">
        <v>-73.6166711945652</v>
      </c>
      <c r="J3824">
        <v>0.126596672134589</v>
      </c>
      <c r="K3824">
        <v>15442</v>
      </c>
      <c r="L3824">
        <v>4.1459999999999999</v>
      </c>
      <c r="M3824">
        <v>-73.616667699999994</v>
      </c>
      <c r="N3824">
        <v>50</v>
      </c>
      <c r="O3824">
        <v>471</v>
      </c>
      <c r="P3824">
        <f t="shared" si="119"/>
        <v>7.85</v>
      </c>
      <c r="R3824" t="str">
        <f t="shared" si="118"/>
        <v>3822,4,608440,4.146626797,-73.61759439,50,83,4.14595597456521,-73.6166711945652,0.126596672134589,15442,4.146,-73.6166677,50,471,7.85</v>
      </c>
    </row>
    <row r="3825" spans="1:18" x14ac:dyDescent="0.25">
      <c r="A3825">
        <v>3823</v>
      </c>
      <c r="B3825">
        <v>14</v>
      </c>
      <c r="C3825">
        <v>608449</v>
      </c>
      <c r="D3825">
        <v>4.1455770689999998</v>
      </c>
      <c r="E3825">
        <v>-73.618957499999993</v>
      </c>
      <c r="F3825">
        <v>70</v>
      </c>
      <c r="G3825">
        <v>83</v>
      </c>
      <c r="H3825">
        <v>4.1459559745652097</v>
      </c>
      <c r="I3825">
        <v>-73.6166711945652</v>
      </c>
      <c r="J3825">
        <v>0.25687555702622</v>
      </c>
      <c r="K3825">
        <v>15442</v>
      </c>
      <c r="L3825">
        <v>4.1459999999999999</v>
      </c>
      <c r="M3825">
        <v>-73.616667699999994</v>
      </c>
      <c r="N3825">
        <v>70</v>
      </c>
      <c r="O3825">
        <v>471</v>
      </c>
      <c r="P3825">
        <f t="shared" si="119"/>
        <v>7.85</v>
      </c>
      <c r="R3825" t="str">
        <f t="shared" si="118"/>
        <v>3823,14,608449,4.145577069,-73.6189575,70,83,4.14595597456521,-73.6166711945652,0.25687555702622,15442,4.146,-73.6166677,70,471,7.85</v>
      </c>
    </row>
    <row r="3826" spans="1:18" x14ac:dyDescent="0.25">
      <c r="A3826">
        <v>3824</v>
      </c>
      <c r="B3826">
        <v>5</v>
      </c>
      <c r="C3826">
        <v>608503</v>
      </c>
      <c r="D3826">
        <v>4.1463331309999996</v>
      </c>
      <c r="E3826">
        <v>-73.609873410000006</v>
      </c>
      <c r="F3826">
        <v>19</v>
      </c>
      <c r="G3826">
        <v>37</v>
      </c>
      <c r="H3826">
        <v>4.14516103134146</v>
      </c>
      <c r="I3826">
        <v>-73.609928037073104</v>
      </c>
      <c r="J3826">
        <v>0.130390352263037</v>
      </c>
      <c r="K3826">
        <v>16151</v>
      </c>
      <c r="L3826">
        <v>4.1449999999999996</v>
      </c>
      <c r="M3826">
        <v>-73.609950100000006</v>
      </c>
      <c r="N3826">
        <v>19</v>
      </c>
      <c r="O3826">
        <v>573</v>
      </c>
      <c r="P3826">
        <f t="shared" si="119"/>
        <v>9.5500000000000007</v>
      </c>
      <c r="R3826" t="str">
        <f t="shared" si="118"/>
        <v>3824,5,608503,4.146333131,-73.60987341,19,37,4.14516103134146,-73.6099280370731,0.130390352263037,16151,4.145,-73.6099501,19,573,9.55</v>
      </c>
    </row>
    <row r="3827" spans="1:18" x14ac:dyDescent="0.25">
      <c r="A3827">
        <v>3825</v>
      </c>
      <c r="B3827">
        <v>11</v>
      </c>
      <c r="C3827">
        <v>608531</v>
      </c>
      <c r="D3827">
        <v>4.1437446649999998</v>
      </c>
      <c r="E3827">
        <v>-73.610908019999997</v>
      </c>
      <c r="F3827">
        <v>48</v>
      </c>
      <c r="G3827">
        <v>37</v>
      </c>
      <c r="H3827">
        <v>4.14516103134146</v>
      </c>
      <c r="I3827">
        <v>-73.609928037073104</v>
      </c>
      <c r="J3827">
        <v>0.19123350342068399</v>
      </c>
      <c r="K3827">
        <v>16151</v>
      </c>
      <c r="L3827">
        <v>4.1449999999999996</v>
      </c>
      <c r="M3827">
        <v>-73.609950100000006</v>
      </c>
      <c r="N3827">
        <v>48</v>
      </c>
      <c r="O3827">
        <v>573</v>
      </c>
      <c r="P3827">
        <f t="shared" si="119"/>
        <v>9.5500000000000007</v>
      </c>
      <c r="R3827" t="str">
        <f t="shared" si="118"/>
        <v>3825,11,608531,4.143744665,-73.61090802,48,37,4.14516103134146,-73.6099280370731,0.191233503420684,16151,4.145,-73.6099501,48,573,9.55</v>
      </c>
    </row>
    <row r="3828" spans="1:18" x14ac:dyDescent="0.25">
      <c r="A3828">
        <v>3826</v>
      </c>
      <c r="B3828">
        <v>15</v>
      </c>
      <c r="C3828">
        <v>608535</v>
      </c>
      <c r="D3828">
        <v>4.1428547379999996</v>
      </c>
      <c r="E3828">
        <v>-73.610074890000007</v>
      </c>
      <c r="F3828">
        <v>52</v>
      </c>
      <c r="G3828">
        <v>131</v>
      </c>
      <c r="H3828">
        <v>4.1419462591818101</v>
      </c>
      <c r="I3828">
        <v>-73.612015219454506</v>
      </c>
      <c r="J3828">
        <v>0.23757309882196601</v>
      </c>
      <c r="K3828">
        <v>18452</v>
      </c>
      <c r="L3828">
        <v>4.1420000000000003</v>
      </c>
      <c r="M3828">
        <v>-73.612037000000001</v>
      </c>
      <c r="N3828">
        <v>52</v>
      </c>
      <c r="O3828">
        <v>594</v>
      </c>
      <c r="P3828">
        <f t="shared" si="119"/>
        <v>9.9</v>
      </c>
      <c r="R3828" t="str">
        <f t="shared" si="118"/>
        <v>3826,15,608535,4.142854738,-73.61007489,52,131,4.14194625918181,-73.6120152194545,0.237573098821966,18452,4.142,-73.612037,52,594,9.9</v>
      </c>
    </row>
    <row r="3829" spans="1:18" x14ac:dyDescent="0.25">
      <c r="A3829">
        <v>3827</v>
      </c>
      <c r="B3829">
        <v>16</v>
      </c>
      <c r="C3829">
        <v>608536</v>
      </c>
      <c r="D3829">
        <v>4.1431762059999997</v>
      </c>
      <c r="E3829">
        <v>-73.610636349999993</v>
      </c>
      <c r="F3829">
        <v>69</v>
      </c>
      <c r="G3829">
        <v>131</v>
      </c>
      <c r="H3829">
        <v>4.1419462591818101</v>
      </c>
      <c r="I3829">
        <v>-73.612015219454506</v>
      </c>
      <c r="J3829">
        <v>0.20502895249974701</v>
      </c>
      <c r="K3829">
        <v>18452</v>
      </c>
      <c r="L3829">
        <v>4.1420000000000003</v>
      </c>
      <c r="M3829">
        <v>-73.612037000000001</v>
      </c>
      <c r="N3829">
        <v>69</v>
      </c>
      <c r="O3829">
        <v>594</v>
      </c>
      <c r="P3829">
        <f t="shared" si="119"/>
        <v>9.9</v>
      </c>
      <c r="R3829" t="str">
        <f t="shared" si="118"/>
        <v>3827,16,608536,4.143176206,-73.61063635,69,131,4.14194625918181,-73.6120152194545,0.205028952499747,18452,4.142,-73.612037,69,594,9.9</v>
      </c>
    </row>
    <row r="3830" spans="1:18" x14ac:dyDescent="0.25">
      <c r="A3830">
        <v>3828</v>
      </c>
      <c r="B3830">
        <v>2</v>
      </c>
      <c r="C3830">
        <v>608555</v>
      </c>
      <c r="D3830">
        <v>4.142788511</v>
      </c>
      <c r="E3830">
        <v>-73.611622280000006</v>
      </c>
      <c r="F3830">
        <v>40</v>
      </c>
      <c r="G3830">
        <v>131</v>
      </c>
      <c r="H3830">
        <v>4.1419462591818101</v>
      </c>
      <c r="I3830">
        <v>-73.612015219454506</v>
      </c>
      <c r="J3830">
        <v>0.103231814678237</v>
      </c>
      <c r="K3830">
        <v>18452</v>
      </c>
      <c r="L3830">
        <v>4.1420000000000003</v>
      </c>
      <c r="M3830">
        <v>-73.612037000000001</v>
      </c>
      <c r="N3830">
        <v>40</v>
      </c>
      <c r="O3830">
        <v>594</v>
      </c>
      <c r="P3830">
        <f t="shared" si="119"/>
        <v>9.9</v>
      </c>
      <c r="R3830" t="str">
        <f t="shared" si="118"/>
        <v>3828,2,608555,4.142788511,-73.61162228,40,131,4.14194625918181,-73.6120152194545,0.103231814678237,18452,4.142,-73.612037,40,594,9.9</v>
      </c>
    </row>
    <row r="3831" spans="1:18" x14ac:dyDescent="0.25">
      <c r="A3831">
        <v>3829</v>
      </c>
      <c r="B3831">
        <v>4</v>
      </c>
      <c r="C3831">
        <v>608557</v>
      </c>
      <c r="D3831">
        <v>4.1426089819999996</v>
      </c>
      <c r="E3831">
        <v>-73.610492640000004</v>
      </c>
      <c r="F3831">
        <v>55</v>
      </c>
      <c r="G3831">
        <v>131</v>
      </c>
      <c r="H3831">
        <v>4.1419462591818101</v>
      </c>
      <c r="I3831">
        <v>-73.612015219454506</v>
      </c>
      <c r="J3831">
        <v>0.184124416860873</v>
      </c>
      <c r="K3831">
        <v>18452</v>
      </c>
      <c r="L3831">
        <v>4.1420000000000003</v>
      </c>
      <c r="M3831">
        <v>-73.612037000000001</v>
      </c>
      <c r="N3831">
        <v>55</v>
      </c>
      <c r="O3831">
        <v>594</v>
      </c>
      <c r="P3831">
        <f t="shared" si="119"/>
        <v>9.9</v>
      </c>
      <c r="R3831" t="str">
        <f t="shared" si="118"/>
        <v>3829,4,608557,4.142608982,-73.61049264,55,131,4.14194625918181,-73.6120152194545,0.184124416860873,18452,4.142,-73.612037,55,594,9.9</v>
      </c>
    </row>
    <row r="3832" spans="1:18" x14ac:dyDescent="0.25">
      <c r="A3832">
        <v>3830</v>
      </c>
      <c r="B3832">
        <v>14</v>
      </c>
      <c r="C3832">
        <v>608567</v>
      </c>
      <c r="D3832">
        <v>4.1415560009999997</v>
      </c>
      <c r="E3832">
        <v>-73.607702529999997</v>
      </c>
      <c r="F3832">
        <v>36</v>
      </c>
      <c r="G3832">
        <v>99</v>
      </c>
      <c r="H3832">
        <v>4.1407567867499999</v>
      </c>
      <c r="I3832">
        <v>-73.607511809166596</v>
      </c>
      <c r="J3832">
        <v>9.1293738907011202E-2</v>
      </c>
      <c r="K3832">
        <v>19153</v>
      </c>
      <c r="L3832">
        <v>4.141</v>
      </c>
      <c r="M3832">
        <v>-73.607600500000004</v>
      </c>
      <c r="N3832">
        <v>36</v>
      </c>
      <c r="O3832">
        <v>718</v>
      </c>
      <c r="P3832">
        <f t="shared" si="119"/>
        <v>11.966666666666667</v>
      </c>
      <c r="R3832" t="str">
        <f t="shared" si="118"/>
        <v>3830,14,608567,4.141556001,-73.60770253,36,99,4.14075678675,-73.6075118091666,0.0912937389070112,19153,4.141,-73.6076005,36,718,11.9666666666667</v>
      </c>
    </row>
    <row r="3833" spans="1:18" x14ac:dyDescent="0.25">
      <c r="A3833">
        <v>3831</v>
      </c>
      <c r="B3833">
        <v>21</v>
      </c>
      <c r="C3833">
        <v>608573</v>
      </c>
      <c r="D3833">
        <v>4.141055046</v>
      </c>
      <c r="E3833">
        <v>-73.607076550000002</v>
      </c>
      <c r="F3833">
        <v>59</v>
      </c>
      <c r="G3833">
        <v>99</v>
      </c>
      <c r="H3833">
        <v>4.1407567867499999</v>
      </c>
      <c r="I3833">
        <v>-73.607511809166596</v>
      </c>
      <c r="J3833">
        <v>5.8530482965475202E-2</v>
      </c>
      <c r="K3833">
        <v>19153</v>
      </c>
      <c r="L3833">
        <v>4.141</v>
      </c>
      <c r="M3833">
        <v>-73.607600500000004</v>
      </c>
      <c r="N3833">
        <v>59</v>
      </c>
      <c r="O3833">
        <v>718</v>
      </c>
      <c r="P3833">
        <f t="shared" si="119"/>
        <v>11.966666666666667</v>
      </c>
      <c r="R3833" t="str">
        <f t="shared" si="118"/>
        <v>3831,21,608573,4.141055046,-73.60707655,59,99,4.14075678675,-73.6075118091666,0.0585304829654752,19153,4.141,-73.6076005,59,718,11.9666666666667</v>
      </c>
    </row>
    <row r="3834" spans="1:18" x14ac:dyDescent="0.25">
      <c r="A3834">
        <v>3832</v>
      </c>
      <c r="B3834">
        <v>12</v>
      </c>
      <c r="C3834">
        <v>608591</v>
      </c>
      <c r="D3834">
        <v>4.1482783909999998</v>
      </c>
      <c r="E3834">
        <v>-73.604992789999997</v>
      </c>
      <c r="F3834">
        <v>38</v>
      </c>
      <c r="G3834">
        <v>79</v>
      </c>
      <c r="H3834">
        <v>4.1463610710000003</v>
      </c>
      <c r="I3834">
        <v>-73.604951058148103</v>
      </c>
      <c r="J3834">
        <v>0.21311260147824099</v>
      </c>
      <c r="K3834">
        <v>15590</v>
      </c>
      <c r="L3834">
        <v>4.1459999999999999</v>
      </c>
      <c r="M3834">
        <v>-73.604956799999997</v>
      </c>
      <c r="N3834">
        <v>38</v>
      </c>
      <c r="O3834">
        <v>630</v>
      </c>
      <c r="P3834">
        <f t="shared" si="119"/>
        <v>10.5</v>
      </c>
      <c r="R3834" t="str">
        <f t="shared" si="118"/>
        <v>3832,12,608591,4.148278391,-73.60499279,38,79,4.146361071,-73.6049510581481,0.213112601478241,15590,4.146,-73.6049568,38,630,10.5</v>
      </c>
    </row>
    <row r="3835" spans="1:18" x14ac:dyDescent="0.25">
      <c r="A3835">
        <v>3833</v>
      </c>
      <c r="B3835">
        <v>6</v>
      </c>
      <c r="C3835">
        <v>608597</v>
      </c>
      <c r="D3835">
        <v>4.147986156</v>
      </c>
      <c r="E3835">
        <v>-73.605354930000004</v>
      </c>
      <c r="F3835">
        <v>42</v>
      </c>
      <c r="G3835">
        <v>79</v>
      </c>
      <c r="H3835">
        <v>4.1463610710000003</v>
      </c>
      <c r="I3835">
        <v>-73.604951058148103</v>
      </c>
      <c r="J3835">
        <v>0.186052800620053</v>
      </c>
      <c r="K3835">
        <v>15590</v>
      </c>
      <c r="L3835">
        <v>4.1459999999999999</v>
      </c>
      <c r="M3835">
        <v>-73.604956799999997</v>
      </c>
      <c r="N3835">
        <v>42</v>
      </c>
      <c r="O3835">
        <v>630</v>
      </c>
      <c r="P3835">
        <f t="shared" si="119"/>
        <v>10.5</v>
      </c>
      <c r="R3835" t="str">
        <f t="shared" si="118"/>
        <v>3833,6,608597,4.147986156,-73.60535493,42,79,4.146361071,-73.6049510581481,0.186052800620053,15590,4.146,-73.6049568,42,630,10.5</v>
      </c>
    </row>
    <row r="3836" spans="1:18" x14ac:dyDescent="0.25">
      <c r="A3836">
        <v>3834</v>
      </c>
      <c r="B3836">
        <v>2</v>
      </c>
      <c r="C3836">
        <v>608610</v>
      </c>
      <c r="D3836">
        <v>4.1518497099999996</v>
      </c>
      <c r="E3836">
        <v>-73.595690210000001</v>
      </c>
      <c r="F3836">
        <v>46</v>
      </c>
      <c r="G3836">
        <v>97</v>
      </c>
      <c r="H3836">
        <v>4.1509747311153804</v>
      </c>
      <c r="I3836">
        <v>-73.594466260384607</v>
      </c>
      <c r="J3836">
        <v>0.166902000870157</v>
      </c>
      <c r="K3836">
        <v>12115</v>
      </c>
      <c r="L3836">
        <v>4.1509999999999998</v>
      </c>
      <c r="M3836">
        <v>-73.594476</v>
      </c>
      <c r="N3836">
        <v>46</v>
      </c>
      <c r="O3836">
        <v>1110</v>
      </c>
      <c r="P3836">
        <f t="shared" si="119"/>
        <v>18.5</v>
      </c>
      <c r="R3836" t="str">
        <f t="shared" si="118"/>
        <v>3834,2,608610,4.15184971,-73.59569021,46,97,4.15097473111538,-73.5944662603846,0.166902000870157,12115,4.151,-73.594476,46,1110,18.5</v>
      </c>
    </row>
    <row r="3837" spans="1:18" x14ac:dyDescent="0.25">
      <c r="A3837">
        <v>3835</v>
      </c>
      <c r="B3837">
        <v>41</v>
      </c>
      <c r="C3837">
        <v>130927</v>
      </c>
      <c r="D3837">
        <v>4.1504019679999997</v>
      </c>
      <c r="E3837">
        <v>-73.585697370000005</v>
      </c>
      <c r="F3837">
        <v>34</v>
      </c>
      <c r="G3837">
        <v>51</v>
      </c>
      <c r="H3837">
        <v>4.1502229288571399</v>
      </c>
      <c r="I3837">
        <v>-73.585181787619007</v>
      </c>
      <c r="J3837">
        <v>6.05083990339512E-2</v>
      </c>
      <c r="K3837">
        <v>12688</v>
      </c>
      <c r="L3837">
        <v>4.1500000000000004</v>
      </c>
      <c r="M3837">
        <v>-73.585076099999995</v>
      </c>
      <c r="N3837">
        <v>34</v>
      </c>
      <c r="O3837">
        <v>1238</v>
      </c>
      <c r="P3837">
        <f t="shared" si="119"/>
        <v>20.633333333333333</v>
      </c>
      <c r="R3837" t="str">
        <f t="shared" si="118"/>
        <v>3835,41,130927,4.150401968,-73.58569737,34,51,4.15022292885714,-73.585181787619,0.0605083990339512,12688,4.15,-73.5850761,34,1238,20.6333333333333</v>
      </c>
    </row>
    <row r="3838" spans="1:18" x14ac:dyDescent="0.25">
      <c r="A3838">
        <v>3836</v>
      </c>
      <c r="B3838">
        <v>60</v>
      </c>
      <c r="C3838">
        <v>131064</v>
      </c>
      <c r="D3838">
        <v>4.1514012329999996</v>
      </c>
      <c r="E3838">
        <v>-73.590575090000002</v>
      </c>
      <c r="F3838">
        <v>40</v>
      </c>
      <c r="G3838">
        <v>150</v>
      </c>
      <c r="H3838">
        <v>4.1508265847333297</v>
      </c>
      <c r="I3838">
        <v>-73.590935564666594</v>
      </c>
      <c r="J3838">
        <v>7.5326249037600407E-2</v>
      </c>
      <c r="K3838">
        <v>12268</v>
      </c>
      <c r="L3838">
        <v>4.1509999999999998</v>
      </c>
      <c r="M3838">
        <v>-73.590925999999996</v>
      </c>
      <c r="N3838">
        <v>40</v>
      </c>
      <c r="O3838">
        <v>1202</v>
      </c>
      <c r="P3838">
        <f t="shared" si="119"/>
        <v>20.033333333333335</v>
      </c>
      <c r="R3838" t="str">
        <f t="shared" si="118"/>
        <v>3836,60,131064,4.151401233,-73.59057509,40,150,4.15082658473333,-73.5909355646666,0.0753262490376004,12268,4.151,-73.590926,40,1202,20.0333333333333</v>
      </c>
    </row>
    <row r="3839" spans="1:18" x14ac:dyDescent="0.25">
      <c r="A3839">
        <v>3837</v>
      </c>
      <c r="B3839">
        <v>76</v>
      </c>
      <c r="C3839">
        <v>131828</v>
      </c>
      <c r="D3839">
        <v>4.1507735009999998</v>
      </c>
      <c r="E3839">
        <v>-73.586542320000007</v>
      </c>
      <c r="F3839">
        <v>23</v>
      </c>
      <c r="G3839">
        <v>51</v>
      </c>
      <c r="H3839">
        <v>4.1502229288571399</v>
      </c>
      <c r="I3839">
        <v>-73.585181787619007</v>
      </c>
      <c r="J3839">
        <v>0.162732155896328</v>
      </c>
      <c r="K3839">
        <v>12688</v>
      </c>
      <c r="L3839">
        <v>4.1500000000000004</v>
      </c>
      <c r="M3839">
        <v>-73.585076099999995</v>
      </c>
      <c r="N3839">
        <v>23</v>
      </c>
      <c r="O3839">
        <v>1238</v>
      </c>
      <c r="P3839">
        <f t="shared" si="119"/>
        <v>20.633333333333333</v>
      </c>
      <c r="R3839" t="str">
        <f t="shared" si="118"/>
        <v>3837,76,131828,4.150773501,-73.58654232,23,51,4.15022292885714,-73.585181787619,0.162732155896328,12688,4.15,-73.5850761,23,1238,20.6333333333333</v>
      </c>
    </row>
    <row r="3840" spans="1:18" x14ac:dyDescent="0.25">
      <c r="A3840">
        <v>3838</v>
      </c>
      <c r="B3840">
        <v>31</v>
      </c>
      <c r="C3840">
        <v>130935</v>
      </c>
      <c r="D3840">
        <v>4.1502582800000001</v>
      </c>
      <c r="E3840">
        <v>-73.59525558</v>
      </c>
      <c r="F3840">
        <v>41</v>
      </c>
      <c r="G3840">
        <v>97</v>
      </c>
      <c r="H3840">
        <v>4.1509747311153804</v>
      </c>
      <c r="I3840">
        <v>-73.594466260384607</v>
      </c>
      <c r="J3840">
        <v>0.11828765088029</v>
      </c>
      <c r="K3840">
        <v>12115</v>
      </c>
      <c r="L3840">
        <v>4.1509999999999998</v>
      </c>
      <c r="M3840">
        <v>-73.594476</v>
      </c>
      <c r="N3840">
        <v>41</v>
      </c>
      <c r="O3840">
        <v>1110</v>
      </c>
      <c r="P3840">
        <f t="shared" si="119"/>
        <v>18.5</v>
      </c>
      <c r="R3840" t="str">
        <f t="shared" si="118"/>
        <v>3838,31,130935,4.15025828,-73.59525558,41,97,4.15097473111538,-73.5944662603846,0.11828765088029,12115,4.151,-73.594476,41,1110,18.5</v>
      </c>
    </row>
    <row r="3841" spans="1:18" x14ac:dyDescent="0.25">
      <c r="A3841">
        <v>3839</v>
      </c>
      <c r="B3841">
        <v>1</v>
      </c>
      <c r="C3841">
        <v>608672</v>
      </c>
      <c r="D3841">
        <v>4.147312984</v>
      </c>
      <c r="E3841">
        <v>-73.590131880000001</v>
      </c>
      <c r="F3841">
        <v>67</v>
      </c>
      <c r="G3841">
        <v>40</v>
      </c>
      <c r="H3841">
        <v>4.1470391342444399</v>
      </c>
      <c r="I3841">
        <v>-73.5898657653333</v>
      </c>
      <c r="J3841">
        <v>4.2379384605573098E-2</v>
      </c>
      <c r="K3841">
        <v>15056</v>
      </c>
      <c r="L3841">
        <v>4.1470000000000002</v>
      </c>
      <c r="M3841">
        <v>-73.5897279</v>
      </c>
      <c r="N3841">
        <v>67</v>
      </c>
      <c r="O3841">
        <v>1084</v>
      </c>
      <c r="P3841">
        <f t="shared" si="119"/>
        <v>18.066666666666666</v>
      </c>
      <c r="R3841" t="str">
        <f t="shared" si="118"/>
        <v>3839,1,608672,4.147312984,-73.59013188,67,40,4.14703913424444,-73.5898657653333,0.0423793846055731,15056,4.147,-73.5897279,67,1084,18.0666666666667</v>
      </c>
    </row>
    <row r="3842" spans="1:18" x14ac:dyDescent="0.25">
      <c r="A3842">
        <v>3840</v>
      </c>
      <c r="B3842">
        <v>2</v>
      </c>
      <c r="C3842">
        <v>608673</v>
      </c>
      <c r="D3842">
        <v>4.1473206620000003</v>
      </c>
      <c r="E3842">
        <v>-73.58946761</v>
      </c>
      <c r="F3842">
        <v>34</v>
      </c>
      <c r="G3842">
        <v>40</v>
      </c>
      <c r="H3842">
        <v>4.1470391342444399</v>
      </c>
      <c r="I3842">
        <v>-73.5898657653333</v>
      </c>
      <c r="J3842">
        <v>5.4093674277206599E-2</v>
      </c>
      <c r="K3842">
        <v>15056</v>
      </c>
      <c r="L3842">
        <v>4.1470000000000002</v>
      </c>
      <c r="M3842">
        <v>-73.5897279</v>
      </c>
      <c r="N3842">
        <v>34</v>
      </c>
      <c r="O3842">
        <v>1084</v>
      </c>
      <c r="P3842">
        <f t="shared" si="119"/>
        <v>18.066666666666666</v>
      </c>
      <c r="R3842" t="str">
        <f t="shared" ref="R3842:R3905" si="120">+_xlfn.TEXTJOIN(",",TRUE,A3842:P3842)</f>
        <v>3840,2,608673,4.147320662,-73.58946761,34,40,4.14703913424444,-73.5898657653333,0.0540936742772066,15056,4.147,-73.5897279,34,1084,18.0666666666667</v>
      </c>
    </row>
    <row r="3843" spans="1:18" x14ac:dyDescent="0.25">
      <c r="A3843">
        <v>3841</v>
      </c>
      <c r="B3843">
        <v>25</v>
      </c>
      <c r="C3843">
        <v>130914</v>
      </c>
      <c r="D3843">
        <v>4.1481308019999998</v>
      </c>
      <c r="E3843">
        <v>-73.588770819999993</v>
      </c>
      <c r="F3843">
        <v>57</v>
      </c>
      <c r="G3843">
        <v>40</v>
      </c>
      <c r="H3843">
        <v>4.1470391342444399</v>
      </c>
      <c r="I3843">
        <v>-73.5898657653333</v>
      </c>
      <c r="J3843">
        <v>0.17159287417861999</v>
      </c>
      <c r="K3843">
        <v>15056</v>
      </c>
      <c r="L3843">
        <v>4.1470000000000002</v>
      </c>
      <c r="M3843">
        <v>-73.5897279</v>
      </c>
      <c r="N3843">
        <v>57</v>
      </c>
      <c r="O3843">
        <v>1084</v>
      </c>
      <c r="P3843">
        <f t="shared" ref="P3843:P3906" si="121">+O3843/60</f>
        <v>18.066666666666666</v>
      </c>
      <c r="R3843" t="str">
        <f t="shared" si="120"/>
        <v>3841,25,130914,4.148130802,-73.58877082,57,40,4.14703913424444,-73.5898657653333,0.17159287417862,15056,4.147,-73.5897279,57,1084,18.0666666666667</v>
      </c>
    </row>
    <row r="3844" spans="1:18" x14ac:dyDescent="0.25">
      <c r="A3844">
        <v>3842</v>
      </c>
      <c r="B3844">
        <v>26</v>
      </c>
      <c r="C3844">
        <v>130910</v>
      </c>
      <c r="D3844">
        <v>4.147875956</v>
      </c>
      <c r="E3844">
        <v>-73.588772649999996</v>
      </c>
      <c r="F3844">
        <v>75</v>
      </c>
      <c r="G3844">
        <v>40</v>
      </c>
      <c r="H3844">
        <v>4.1470391342444399</v>
      </c>
      <c r="I3844">
        <v>-73.5898657653333</v>
      </c>
      <c r="J3844">
        <v>0.15272818304972199</v>
      </c>
      <c r="K3844">
        <v>15056</v>
      </c>
      <c r="L3844">
        <v>4.1470000000000002</v>
      </c>
      <c r="M3844">
        <v>-73.5897279</v>
      </c>
      <c r="N3844">
        <v>75</v>
      </c>
      <c r="O3844">
        <v>1084</v>
      </c>
      <c r="P3844">
        <f t="shared" si="121"/>
        <v>18.066666666666666</v>
      </c>
      <c r="R3844" t="str">
        <f t="shared" si="120"/>
        <v>3842,26,130910,4.147875956,-73.58877265,75,40,4.14703913424444,-73.5898657653333,0.152728183049722,15056,4.147,-73.5897279,75,1084,18.0666666666667</v>
      </c>
    </row>
    <row r="3845" spans="1:18" x14ac:dyDescent="0.25">
      <c r="A3845">
        <v>3843</v>
      </c>
      <c r="B3845">
        <v>27</v>
      </c>
      <c r="C3845">
        <v>130911</v>
      </c>
      <c r="D3845">
        <v>4.1478909860000002</v>
      </c>
      <c r="E3845">
        <v>-73.58945971</v>
      </c>
      <c r="F3845">
        <v>38</v>
      </c>
      <c r="G3845">
        <v>40</v>
      </c>
      <c r="H3845">
        <v>4.1470391342444399</v>
      </c>
      <c r="I3845">
        <v>-73.5898657653333</v>
      </c>
      <c r="J3845">
        <v>0.104815779007625</v>
      </c>
      <c r="K3845">
        <v>15056</v>
      </c>
      <c r="L3845">
        <v>4.1470000000000002</v>
      </c>
      <c r="M3845">
        <v>-73.5897279</v>
      </c>
      <c r="N3845">
        <v>38</v>
      </c>
      <c r="O3845">
        <v>1084</v>
      </c>
      <c r="P3845">
        <f t="shared" si="121"/>
        <v>18.066666666666666</v>
      </c>
      <c r="R3845" t="str">
        <f t="shared" si="120"/>
        <v>3843,27,130911,4.147890986,-73.58945971,38,40,4.14703913424444,-73.5898657653333,0.104815779007625,15056,4.147,-73.5897279,38,1084,18.0666666666667</v>
      </c>
    </row>
    <row r="3846" spans="1:18" x14ac:dyDescent="0.25">
      <c r="A3846">
        <v>3844</v>
      </c>
      <c r="B3846">
        <v>29</v>
      </c>
      <c r="C3846">
        <v>130913</v>
      </c>
      <c r="D3846">
        <v>4.1479664920000001</v>
      </c>
      <c r="E3846">
        <v>-73.590762940000005</v>
      </c>
      <c r="F3846">
        <v>30</v>
      </c>
      <c r="G3846">
        <v>40</v>
      </c>
      <c r="H3846">
        <v>4.1470391342444399</v>
      </c>
      <c r="I3846">
        <v>-73.5898657653333</v>
      </c>
      <c r="J3846">
        <v>0.143205066777019</v>
      </c>
      <c r="K3846">
        <v>15056</v>
      </c>
      <c r="L3846">
        <v>4.1470000000000002</v>
      </c>
      <c r="M3846">
        <v>-73.5897279</v>
      </c>
      <c r="N3846">
        <v>30</v>
      </c>
      <c r="O3846">
        <v>1084</v>
      </c>
      <c r="P3846">
        <f t="shared" si="121"/>
        <v>18.066666666666666</v>
      </c>
      <c r="R3846" t="str">
        <f t="shared" si="120"/>
        <v>3844,29,130913,4.147966492,-73.59076294,30,40,4.14703913424444,-73.5898657653333,0.143205066777019,15056,4.147,-73.5897279,30,1084,18.0666666666667</v>
      </c>
    </row>
    <row r="3847" spans="1:18" x14ac:dyDescent="0.25">
      <c r="A3847">
        <v>3845</v>
      </c>
      <c r="B3847">
        <v>40</v>
      </c>
      <c r="C3847">
        <v>130902</v>
      </c>
      <c r="D3847">
        <v>4.146250985</v>
      </c>
      <c r="E3847">
        <v>-73.590694749999997</v>
      </c>
      <c r="F3847">
        <v>36</v>
      </c>
      <c r="G3847">
        <v>40</v>
      </c>
      <c r="H3847">
        <v>4.1470391342444399</v>
      </c>
      <c r="I3847">
        <v>-73.5898657653333</v>
      </c>
      <c r="J3847">
        <v>0.126935897177722</v>
      </c>
      <c r="K3847">
        <v>15056</v>
      </c>
      <c r="L3847">
        <v>4.1470000000000002</v>
      </c>
      <c r="M3847">
        <v>-73.5897279</v>
      </c>
      <c r="N3847">
        <v>36</v>
      </c>
      <c r="O3847">
        <v>1084</v>
      </c>
      <c r="P3847">
        <f t="shared" si="121"/>
        <v>18.066666666666666</v>
      </c>
      <c r="R3847" t="str">
        <f t="shared" si="120"/>
        <v>3845,40,130902,4.146250985,-73.59069475,36,40,4.14703913424444,-73.5898657653333,0.126935897177722,15056,4.147,-73.5897279,36,1084,18.0666666666667</v>
      </c>
    </row>
    <row r="3848" spans="1:18" x14ac:dyDescent="0.25">
      <c r="A3848">
        <v>3846</v>
      </c>
      <c r="B3848">
        <v>42</v>
      </c>
      <c r="C3848">
        <v>130998</v>
      </c>
      <c r="D3848">
        <v>4.1463310279999996</v>
      </c>
      <c r="E3848">
        <v>-73.588748929999994</v>
      </c>
      <c r="F3848">
        <v>49</v>
      </c>
      <c r="G3848">
        <v>40</v>
      </c>
      <c r="H3848">
        <v>4.1470391342444399</v>
      </c>
      <c r="I3848">
        <v>-73.5898657653333</v>
      </c>
      <c r="J3848">
        <v>0.14667730667330101</v>
      </c>
      <c r="K3848">
        <v>15056</v>
      </c>
      <c r="L3848">
        <v>4.1470000000000002</v>
      </c>
      <c r="M3848">
        <v>-73.5897279</v>
      </c>
      <c r="N3848">
        <v>49</v>
      </c>
      <c r="O3848">
        <v>1084</v>
      </c>
      <c r="P3848">
        <f t="shared" si="121"/>
        <v>18.066666666666666</v>
      </c>
      <c r="R3848" t="str">
        <f t="shared" si="120"/>
        <v>3846,42,130998,4.146331028,-73.58874893,49,40,4.14703913424444,-73.5898657653333,0.146677306673301,15056,4.147,-73.5897279,49,1084,18.0666666666667</v>
      </c>
    </row>
    <row r="3849" spans="1:18" x14ac:dyDescent="0.25">
      <c r="A3849">
        <v>3847</v>
      </c>
      <c r="B3849">
        <v>44</v>
      </c>
      <c r="C3849">
        <v>131000</v>
      </c>
      <c r="D3849">
        <v>4.1457365609999997</v>
      </c>
      <c r="E3849">
        <v>-73.589453750000004</v>
      </c>
      <c r="F3849">
        <v>49</v>
      </c>
      <c r="G3849">
        <v>40</v>
      </c>
      <c r="H3849">
        <v>4.1470391342444399</v>
      </c>
      <c r="I3849">
        <v>-73.5898657653333</v>
      </c>
      <c r="J3849">
        <v>0.15178104903565801</v>
      </c>
      <c r="K3849">
        <v>15056</v>
      </c>
      <c r="L3849">
        <v>4.1470000000000002</v>
      </c>
      <c r="M3849">
        <v>-73.5897279</v>
      </c>
      <c r="N3849">
        <v>49</v>
      </c>
      <c r="O3849">
        <v>1084</v>
      </c>
      <c r="P3849">
        <f t="shared" si="121"/>
        <v>18.066666666666666</v>
      </c>
      <c r="R3849" t="str">
        <f t="shared" si="120"/>
        <v>3847,44,131000,4.145736561,-73.58945375,49,40,4.14703913424444,-73.5898657653333,0.151781049035658,15056,4.147,-73.5897279,49,1084,18.0666666666667</v>
      </c>
    </row>
    <row r="3850" spans="1:18" x14ac:dyDescent="0.25">
      <c r="A3850">
        <v>3848</v>
      </c>
      <c r="B3850">
        <v>1</v>
      </c>
      <c r="C3850">
        <v>131375</v>
      </c>
      <c r="D3850">
        <v>4.1500854440000001</v>
      </c>
      <c r="E3850">
        <v>-73.583153129999999</v>
      </c>
      <c r="F3850">
        <v>24</v>
      </c>
      <c r="G3850">
        <v>94</v>
      </c>
      <c r="H3850">
        <v>4.1501250809090902</v>
      </c>
      <c r="I3850">
        <v>-73.581406294545403</v>
      </c>
      <c r="J3850">
        <v>0.19365838592885401</v>
      </c>
      <c r="K3850">
        <v>13114</v>
      </c>
      <c r="L3850">
        <v>4.1500000000000004</v>
      </c>
      <c r="M3850">
        <v>-73.581536600000007</v>
      </c>
      <c r="N3850">
        <v>24</v>
      </c>
      <c r="O3850">
        <v>1262</v>
      </c>
      <c r="P3850">
        <f t="shared" si="121"/>
        <v>21.033333333333335</v>
      </c>
      <c r="R3850" t="str">
        <f t="shared" si="120"/>
        <v>3848,1,131375,4.150085444,-73.58315313,24,94,4.15012508090909,-73.5814062945454,0.193658385928854,13114,4.15,-73.5815366,24,1262,21.0333333333333</v>
      </c>
    </row>
    <row r="3851" spans="1:18" x14ac:dyDescent="0.25">
      <c r="A3851">
        <v>3849</v>
      </c>
      <c r="B3851">
        <v>2</v>
      </c>
      <c r="C3851">
        <v>251871</v>
      </c>
      <c r="D3851">
        <v>4.1526097569999996</v>
      </c>
      <c r="E3851">
        <v>-73.592482070000003</v>
      </c>
      <c r="F3851">
        <v>24</v>
      </c>
      <c r="G3851">
        <v>150</v>
      </c>
      <c r="H3851">
        <v>4.1508265847333297</v>
      </c>
      <c r="I3851">
        <v>-73.590935564666594</v>
      </c>
      <c r="J3851">
        <v>0.26200196500865802</v>
      </c>
      <c r="K3851">
        <v>12268</v>
      </c>
      <c r="L3851">
        <v>4.1509999999999998</v>
      </c>
      <c r="M3851">
        <v>-73.590925999999996</v>
      </c>
      <c r="N3851">
        <v>24</v>
      </c>
      <c r="O3851">
        <v>1202</v>
      </c>
      <c r="P3851">
        <f t="shared" si="121"/>
        <v>20.033333333333335</v>
      </c>
      <c r="R3851" t="str">
        <f t="shared" si="120"/>
        <v>3849,2,251871,4.152609757,-73.59248207,24,150,4.15082658473333,-73.5909355646666,0.262001965008658,12268,4.151,-73.590926,24,1202,20.0333333333333</v>
      </c>
    </row>
    <row r="3852" spans="1:18" x14ac:dyDescent="0.25">
      <c r="A3852">
        <v>3850</v>
      </c>
      <c r="B3852">
        <v>4</v>
      </c>
      <c r="C3852">
        <v>251873</v>
      </c>
      <c r="D3852">
        <v>4.1529602390000004</v>
      </c>
      <c r="E3852">
        <v>-73.588873019999994</v>
      </c>
      <c r="F3852">
        <v>17</v>
      </c>
      <c r="G3852">
        <v>150</v>
      </c>
      <c r="H3852">
        <v>4.1508265847333297</v>
      </c>
      <c r="I3852">
        <v>-73.590935564666594</v>
      </c>
      <c r="J3852">
        <v>0.32935563280575503</v>
      </c>
      <c r="K3852">
        <v>12268</v>
      </c>
      <c r="L3852">
        <v>4.1509999999999998</v>
      </c>
      <c r="M3852">
        <v>-73.590925999999996</v>
      </c>
      <c r="N3852">
        <v>17</v>
      </c>
      <c r="O3852">
        <v>1202</v>
      </c>
      <c r="P3852">
        <f t="shared" si="121"/>
        <v>20.033333333333335</v>
      </c>
      <c r="R3852" t="str">
        <f t="shared" si="120"/>
        <v>3850,4,251873,4.152960239,-73.58887302,17,150,4.15082658473333,-73.5909355646666,0.329355632805755,12268,4.151,-73.590926,17,1202,20.0333333333333</v>
      </c>
    </row>
    <row r="3853" spans="1:18" x14ac:dyDescent="0.25">
      <c r="A3853">
        <v>3851</v>
      </c>
      <c r="B3853">
        <v>13</v>
      </c>
      <c r="C3853">
        <v>251892</v>
      </c>
      <c r="D3853">
        <v>4.1536095250000002</v>
      </c>
      <c r="E3853">
        <v>-73.572797100000003</v>
      </c>
      <c r="F3853">
        <v>17</v>
      </c>
      <c r="G3853">
        <v>137</v>
      </c>
      <c r="H3853">
        <v>4.1549069741428504</v>
      </c>
      <c r="I3853">
        <v>-73.572909071428498</v>
      </c>
      <c r="J3853">
        <v>0.144712295931059</v>
      </c>
      <c r="K3853">
        <v>9796</v>
      </c>
      <c r="L3853">
        <v>4.1550000000000002</v>
      </c>
      <c r="M3853">
        <v>-73.572918200000004</v>
      </c>
      <c r="N3853">
        <v>17</v>
      </c>
      <c r="O3853">
        <v>1605</v>
      </c>
      <c r="P3853">
        <f t="shared" si="121"/>
        <v>26.75</v>
      </c>
      <c r="R3853" t="str">
        <f t="shared" si="120"/>
        <v>3851,13,251892,4.153609525,-73.5727971,17,137,4.15490697414285,-73.5729090714285,0.144712295931059,9796,4.155,-73.5729182,17,1605,26.75</v>
      </c>
    </row>
    <row r="3854" spans="1:18" x14ac:dyDescent="0.25">
      <c r="A3854">
        <v>3852</v>
      </c>
      <c r="B3854">
        <v>5</v>
      </c>
      <c r="C3854">
        <v>608691</v>
      </c>
      <c r="D3854">
        <v>4.1457922390000004</v>
      </c>
      <c r="E3854">
        <v>-73.585770940000003</v>
      </c>
      <c r="F3854">
        <v>34</v>
      </c>
      <c r="G3854">
        <v>129</v>
      </c>
      <c r="H3854">
        <v>4.1450653589534801</v>
      </c>
      <c r="I3854">
        <v>-73.586298423953494</v>
      </c>
      <c r="J3854">
        <v>9.9712110264032899E-2</v>
      </c>
      <c r="K3854">
        <v>16333</v>
      </c>
      <c r="L3854">
        <v>4.1449999999999996</v>
      </c>
      <c r="M3854">
        <v>-73.586399</v>
      </c>
      <c r="N3854">
        <v>34</v>
      </c>
      <c r="O3854">
        <v>1004</v>
      </c>
      <c r="P3854">
        <f t="shared" si="121"/>
        <v>16.733333333333334</v>
      </c>
      <c r="R3854" t="str">
        <f t="shared" si="120"/>
        <v>3852,5,608691,4.145792239,-73.58577094,34,129,4.14506535895348,-73.5862984239535,0.0997121102640329,16333,4.145,-73.586399,34,1004,16.7333333333333</v>
      </c>
    </row>
    <row r="3855" spans="1:18" x14ac:dyDescent="0.25">
      <c r="A3855">
        <v>3853</v>
      </c>
      <c r="B3855">
        <v>1</v>
      </c>
      <c r="C3855">
        <v>608706</v>
      </c>
      <c r="D3855">
        <v>4.1447743069999996</v>
      </c>
      <c r="E3855">
        <v>-73.586245320000003</v>
      </c>
      <c r="F3855">
        <v>54</v>
      </c>
      <c r="G3855">
        <v>129</v>
      </c>
      <c r="H3855">
        <v>4.1450653589534801</v>
      </c>
      <c r="I3855">
        <v>-73.586298423953494</v>
      </c>
      <c r="J3855">
        <v>3.2874357913132098E-2</v>
      </c>
      <c r="K3855">
        <v>16333</v>
      </c>
      <c r="L3855">
        <v>4.1449999999999996</v>
      </c>
      <c r="M3855">
        <v>-73.586399</v>
      </c>
      <c r="N3855">
        <v>54</v>
      </c>
      <c r="O3855">
        <v>1004</v>
      </c>
      <c r="P3855">
        <f t="shared" si="121"/>
        <v>16.733333333333334</v>
      </c>
      <c r="R3855" t="str">
        <f t="shared" si="120"/>
        <v>3853,1,608706,4.144774307,-73.58624532,54,129,4.14506535895348,-73.5862984239535,0.0328743579131321,16333,4.145,-73.586399,54,1004,16.7333333333333</v>
      </c>
    </row>
    <row r="3856" spans="1:18" x14ac:dyDescent="0.25">
      <c r="A3856">
        <v>3854</v>
      </c>
      <c r="B3856">
        <v>27</v>
      </c>
      <c r="C3856">
        <v>130823</v>
      </c>
      <c r="D3856">
        <v>4.1414690859999999</v>
      </c>
      <c r="E3856">
        <v>-73.585487290000003</v>
      </c>
      <c r="F3856">
        <v>22</v>
      </c>
      <c r="G3856">
        <v>10</v>
      </c>
      <c r="H3856">
        <v>4.1425139011025598</v>
      </c>
      <c r="I3856">
        <v>-73.584224659743498</v>
      </c>
      <c r="J3856">
        <v>0.18183670678144401</v>
      </c>
      <c r="K3856">
        <v>18362</v>
      </c>
      <c r="L3856">
        <v>4.1420000000000003</v>
      </c>
      <c r="M3856">
        <v>-73.584213000000005</v>
      </c>
      <c r="N3856">
        <v>22</v>
      </c>
      <c r="O3856">
        <v>972</v>
      </c>
      <c r="P3856">
        <f t="shared" si="121"/>
        <v>16.2</v>
      </c>
      <c r="R3856" t="str">
        <f t="shared" si="120"/>
        <v>3854,27,130823,4.141469086,-73.58548729,22,10,4.14251390110256,-73.5842246597435,0.181836706781444,18362,4.142,-73.584213,22,972,16.2</v>
      </c>
    </row>
    <row r="3857" spans="1:18" x14ac:dyDescent="0.25">
      <c r="A3857">
        <v>3855</v>
      </c>
      <c r="B3857">
        <v>15</v>
      </c>
      <c r="C3857">
        <v>608795</v>
      </c>
      <c r="D3857">
        <v>4.1405759169999996</v>
      </c>
      <c r="E3857">
        <v>-73.581642389999999</v>
      </c>
      <c r="F3857">
        <v>78</v>
      </c>
      <c r="G3857">
        <v>133</v>
      </c>
      <c r="H3857">
        <v>4.1397541385517203</v>
      </c>
      <c r="I3857">
        <v>-73.581406566206894</v>
      </c>
      <c r="J3857">
        <v>9.4987131689713997E-2</v>
      </c>
      <c r="K3857">
        <v>20492</v>
      </c>
      <c r="L3857">
        <v>4.1399999999999997</v>
      </c>
      <c r="M3857">
        <v>-73.581417799999997</v>
      </c>
      <c r="N3857">
        <v>78</v>
      </c>
      <c r="O3857">
        <v>981</v>
      </c>
      <c r="P3857">
        <f t="shared" si="121"/>
        <v>16.350000000000001</v>
      </c>
      <c r="R3857" t="str">
        <f t="shared" si="120"/>
        <v>3855,15,608795,4.140575917,-73.58164239,78,133,4.13975413855172,-73.5814065662069,0.094987131689714,20492,4.14,-73.5814178,78,981,16.35</v>
      </c>
    </row>
    <row r="3858" spans="1:18" x14ac:dyDescent="0.25">
      <c r="A3858">
        <v>3856</v>
      </c>
      <c r="B3858">
        <v>17</v>
      </c>
      <c r="C3858">
        <v>608797</v>
      </c>
      <c r="D3858">
        <v>4.1415020370000004</v>
      </c>
      <c r="E3858">
        <v>-73.581122620000002</v>
      </c>
      <c r="F3858">
        <v>50</v>
      </c>
      <c r="G3858">
        <v>133</v>
      </c>
      <c r="H3858">
        <v>4.1397541385517203</v>
      </c>
      <c r="I3858">
        <v>-73.581406566206894</v>
      </c>
      <c r="J3858">
        <v>0.196768472831791</v>
      </c>
      <c r="K3858">
        <v>20492</v>
      </c>
      <c r="L3858">
        <v>4.1399999999999997</v>
      </c>
      <c r="M3858">
        <v>-73.581417799999997</v>
      </c>
      <c r="N3858">
        <v>50</v>
      </c>
      <c r="O3858">
        <v>981</v>
      </c>
      <c r="P3858">
        <f t="shared" si="121"/>
        <v>16.350000000000001</v>
      </c>
      <c r="R3858" t="str">
        <f t="shared" si="120"/>
        <v>3856,17,608797,4.141502037,-73.58112262,50,133,4.13975413855172,-73.5814065662069,0.196768472831791,20492,4.14,-73.5814178,50,981,16.35</v>
      </c>
    </row>
    <row r="3859" spans="1:18" x14ac:dyDescent="0.25">
      <c r="A3859">
        <v>3857</v>
      </c>
      <c r="B3859">
        <v>17</v>
      </c>
      <c r="C3859">
        <v>608855</v>
      </c>
      <c r="D3859">
        <v>4.1246932740000002</v>
      </c>
      <c r="E3859">
        <v>-73.549015870000005</v>
      </c>
      <c r="F3859">
        <v>63</v>
      </c>
      <c r="G3859">
        <v>19</v>
      </c>
      <c r="H3859">
        <v>4.1253570676304303</v>
      </c>
      <c r="I3859">
        <v>-73.548220336739107</v>
      </c>
      <c r="J3859">
        <v>0.11496055100821299</v>
      </c>
      <c r="K3859">
        <v>32425</v>
      </c>
      <c r="L3859">
        <v>4.125</v>
      </c>
      <c r="M3859">
        <v>-73.548086499999997</v>
      </c>
      <c r="N3859">
        <v>63</v>
      </c>
      <c r="O3859">
        <v>1388</v>
      </c>
      <c r="P3859">
        <f t="shared" si="121"/>
        <v>23.133333333333333</v>
      </c>
      <c r="R3859" t="str">
        <f t="shared" si="120"/>
        <v>3857,17,608855,4.124693274,-73.54901587,63,19,4.12535706763043,-73.5482203367391,0.114960551008213,32425,4.125,-73.5480865,63,1388,23.1333333333333</v>
      </c>
    </row>
    <row r="3860" spans="1:18" x14ac:dyDescent="0.25">
      <c r="A3860">
        <v>3858</v>
      </c>
      <c r="B3860">
        <v>1</v>
      </c>
      <c r="C3860">
        <v>608862</v>
      </c>
      <c r="D3860">
        <v>4.1241429329999999</v>
      </c>
      <c r="E3860">
        <v>-73.549707459999993</v>
      </c>
      <c r="F3860">
        <v>71</v>
      </c>
      <c r="G3860">
        <v>19</v>
      </c>
      <c r="H3860">
        <v>4.1253570676304303</v>
      </c>
      <c r="I3860">
        <v>-73.548220336739107</v>
      </c>
      <c r="J3860">
        <v>0.21300735605480201</v>
      </c>
      <c r="K3860">
        <v>32425</v>
      </c>
      <c r="L3860">
        <v>4.125</v>
      </c>
      <c r="M3860">
        <v>-73.548086499999997</v>
      </c>
      <c r="N3860">
        <v>71</v>
      </c>
      <c r="O3860">
        <v>1388</v>
      </c>
      <c r="P3860">
        <f t="shared" si="121"/>
        <v>23.133333333333333</v>
      </c>
      <c r="R3860" t="str">
        <f t="shared" si="120"/>
        <v>3858,1,608862,4.124142933,-73.54970746,71,19,4.12535706763043,-73.5482203367391,0.213007356054802,32425,4.125,-73.5480865,71,1388,23.1333333333333</v>
      </c>
    </row>
    <row r="3861" spans="1:18" x14ac:dyDescent="0.25">
      <c r="A3861">
        <v>3859</v>
      </c>
      <c r="B3861">
        <v>16</v>
      </c>
      <c r="C3861">
        <v>611862</v>
      </c>
      <c r="D3861">
        <v>4.1208848390000004</v>
      </c>
      <c r="E3861">
        <v>-73.540240929999996</v>
      </c>
      <c r="F3861">
        <v>89</v>
      </c>
      <c r="G3861">
        <v>189</v>
      </c>
      <c r="H3861">
        <v>4.1220245535849003</v>
      </c>
      <c r="I3861">
        <v>-73.539059040566002</v>
      </c>
      <c r="J3861">
        <v>0.18221118714423501</v>
      </c>
      <c r="K3861">
        <v>35327</v>
      </c>
      <c r="L3861">
        <v>4.1219999999999999</v>
      </c>
      <c r="M3861">
        <v>-73.539153099999993</v>
      </c>
      <c r="N3861">
        <v>89</v>
      </c>
      <c r="O3861">
        <v>1506</v>
      </c>
      <c r="P3861">
        <f t="shared" si="121"/>
        <v>25.1</v>
      </c>
      <c r="R3861" t="str">
        <f t="shared" si="120"/>
        <v>3859,16,611862,4.120884839,-73.54024093,89,189,4.1220245535849,-73.539059040566,0.182211187144235,35327,4.122,-73.5391531,89,1506,25.1</v>
      </c>
    </row>
    <row r="3862" spans="1:18" x14ac:dyDescent="0.25">
      <c r="A3862">
        <v>3860</v>
      </c>
      <c r="B3862">
        <v>21</v>
      </c>
      <c r="C3862">
        <v>611890</v>
      </c>
      <c r="D3862">
        <v>4.123091627</v>
      </c>
      <c r="E3862">
        <v>-73.538471220000005</v>
      </c>
      <c r="F3862">
        <v>41</v>
      </c>
      <c r="G3862">
        <v>189</v>
      </c>
      <c r="H3862">
        <v>4.1220245535849003</v>
      </c>
      <c r="I3862">
        <v>-73.539059040566002</v>
      </c>
      <c r="J3862">
        <v>0.13529878045450899</v>
      </c>
      <c r="K3862">
        <v>35327</v>
      </c>
      <c r="L3862">
        <v>4.1219999999999999</v>
      </c>
      <c r="M3862">
        <v>-73.539153099999993</v>
      </c>
      <c r="N3862">
        <v>41</v>
      </c>
      <c r="O3862">
        <v>1506</v>
      </c>
      <c r="P3862">
        <f t="shared" si="121"/>
        <v>25.1</v>
      </c>
      <c r="R3862" t="str">
        <f t="shared" si="120"/>
        <v>3860,21,611890,4.123091627,-73.53847122,41,189,4.1220245535849,-73.539059040566,0.135298780454509,35327,4.122,-73.5391531,41,1506,25.1</v>
      </c>
    </row>
    <row r="3863" spans="1:18" x14ac:dyDescent="0.25">
      <c r="A3863">
        <v>3861</v>
      </c>
      <c r="B3863">
        <v>11</v>
      </c>
      <c r="C3863">
        <v>611902</v>
      </c>
      <c r="D3863">
        <v>4.1215366260000001</v>
      </c>
      <c r="E3863">
        <v>-73.540044660000007</v>
      </c>
      <c r="F3863">
        <v>22</v>
      </c>
      <c r="G3863">
        <v>189</v>
      </c>
      <c r="H3863">
        <v>4.1220245535849003</v>
      </c>
      <c r="I3863">
        <v>-73.539059040566002</v>
      </c>
      <c r="J3863">
        <v>0.12195950921596101</v>
      </c>
      <c r="K3863">
        <v>35327</v>
      </c>
      <c r="L3863">
        <v>4.1219999999999999</v>
      </c>
      <c r="M3863">
        <v>-73.539153099999993</v>
      </c>
      <c r="N3863">
        <v>22</v>
      </c>
      <c r="O3863">
        <v>1506</v>
      </c>
      <c r="P3863">
        <f t="shared" si="121"/>
        <v>25.1</v>
      </c>
      <c r="R3863" t="str">
        <f t="shared" si="120"/>
        <v>3861,11,611902,4.121536626,-73.54004466,22,189,4.1220245535849,-73.539059040566,0.121959509215961,35327,4.122,-73.5391531,22,1506,25.1</v>
      </c>
    </row>
    <row r="3864" spans="1:18" x14ac:dyDescent="0.25">
      <c r="A3864">
        <v>3862</v>
      </c>
      <c r="B3864">
        <v>8</v>
      </c>
      <c r="C3864">
        <v>251908</v>
      </c>
      <c r="D3864">
        <v>4.1226564720000001</v>
      </c>
      <c r="E3864">
        <v>-73.532912800000005</v>
      </c>
      <c r="F3864">
        <v>29</v>
      </c>
      <c r="G3864">
        <v>100</v>
      </c>
      <c r="H3864">
        <v>4.1218411407878701</v>
      </c>
      <c r="I3864">
        <v>-73.533627684848398</v>
      </c>
      <c r="J3864">
        <v>0.120363655780083</v>
      </c>
      <c r="K3864">
        <v>35305</v>
      </c>
      <c r="L3864">
        <v>4.1219999999999999</v>
      </c>
      <c r="M3864">
        <v>-73.533615299999994</v>
      </c>
      <c r="N3864">
        <v>29</v>
      </c>
      <c r="O3864">
        <v>1494</v>
      </c>
      <c r="P3864">
        <f t="shared" si="121"/>
        <v>24.9</v>
      </c>
      <c r="R3864" t="str">
        <f t="shared" si="120"/>
        <v>3862,8,251908,4.122656472,-73.5329128,29,100,4.12184114078787,-73.5336276848484,0.120363655780083,35305,4.122,-73.5336153,29,1494,24.9</v>
      </c>
    </row>
    <row r="3865" spans="1:18" x14ac:dyDescent="0.25">
      <c r="A3865">
        <v>3863</v>
      </c>
      <c r="B3865">
        <v>9</v>
      </c>
      <c r="C3865">
        <v>251909</v>
      </c>
      <c r="D3865">
        <v>4.1223333000000002</v>
      </c>
      <c r="E3865">
        <v>-73.532434120000005</v>
      </c>
      <c r="F3865">
        <v>27</v>
      </c>
      <c r="G3865">
        <v>100</v>
      </c>
      <c r="H3865">
        <v>4.1218411407878701</v>
      </c>
      <c r="I3865">
        <v>-73.533627684848398</v>
      </c>
      <c r="J3865">
        <v>0.14315126698007599</v>
      </c>
      <c r="K3865">
        <v>35305</v>
      </c>
      <c r="L3865">
        <v>4.1219999999999999</v>
      </c>
      <c r="M3865">
        <v>-73.533615299999994</v>
      </c>
      <c r="N3865">
        <v>27</v>
      </c>
      <c r="O3865">
        <v>1494</v>
      </c>
      <c r="P3865">
        <f t="shared" si="121"/>
        <v>24.9</v>
      </c>
      <c r="R3865" t="str">
        <f t="shared" si="120"/>
        <v>3863,9,251909,4.1223333,-73.53243412,27,100,4.12184114078787,-73.5336276848484,0.143151266980076,35305,4.122,-73.5336153,27,1494,24.9</v>
      </c>
    </row>
    <row r="3866" spans="1:18" x14ac:dyDescent="0.25">
      <c r="A3866">
        <v>3864</v>
      </c>
      <c r="B3866">
        <v>16</v>
      </c>
      <c r="C3866">
        <v>251916</v>
      </c>
      <c r="D3866">
        <v>4.1218393520000003</v>
      </c>
      <c r="E3866">
        <v>-73.532768509999997</v>
      </c>
      <c r="F3866">
        <v>46</v>
      </c>
      <c r="G3866">
        <v>100</v>
      </c>
      <c r="H3866">
        <v>4.1218411407878701</v>
      </c>
      <c r="I3866">
        <v>-73.533627684848398</v>
      </c>
      <c r="J3866">
        <v>9.5229157447170601E-2</v>
      </c>
      <c r="K3866">
        <v>35305</v>
      </c>
      <c r="L3866">
        <v>4.1219999999999999</v>
      </c>
      <c r="M3866">
        <v>-73.533615299999994</v>
      </c>
      <c r="N3866">
        <v>46</v>
      </c>
      <c r="O3866">
        <v>1494</v>
      </c>
      <c r="P3866">
        <f t="shared" si="121"/>
        <v>24.9</v>
      </c>
      <c r="R3866" t="str">
        <f t="shared" si="120"/>
        <v>3864,16,251916,4.121839352,-73.53276851,46,100,4.12184114078787,-73.5336276848484,0.0952291574471706,35305,4.122,-73.5336153,46,1494,24.9</v>
      </c>
    </row>
    <row r="3867" spans="1:18" x14ac:dyDescent="0.25">
      <c r="A3867">
        <v>3865</v>
      </c>
      <c r="B3867">
        <v>21</v>
      </c>
      <c r="C3867">
        <v>251921</v>
      </c>
      <c r="D3867">
        <v>4.122326427</v>
      </c>
      <c r="E3867">
        <v>-73.534618530000003</v>
      </c>
      <c r="F3867">
        <v>37</v>
      </c>
      <c r="G3867">
        <v>100</v>
      </c>
      <c r="H3867">
        <v>4.1218411407878701</v>
      </c>
      <c r="I3867">
        <v>-73.533627684848398</v>
      </c>
      <c r="J3867">
        <v>0.122348900802146</v>
      </c>
      <c r="K3867">
        <v>35305</v>
      </c>
      <c r="L3867">
        <v>4.1219999999999999</v>
      </c>
      <c r="M3867">
        <v>-73.533615299999994</v>
      </c>
      <c r="N3867">
        <v>37</v>
      </c>
      <c r="O3867">
        <v>1494</v>
      </c>
      <c r="P3867">
        <f t="shared" si="121"/>
        <v>24.9</v>
      </c>
      <c r="R3867" t="str">
        <f t="shared" si="120"/>
        <v>3865,21,251921,4.122326427,-73.53461853,37,100,4.12184114078787,-73.5336276848484,0.122348900802146,35305,4.122,-73.5336153,37,1494,24.9</v>
      </c>
    </row>
    <row r="3868" spans="1:18" x14ac:dyDescent="0.25">
      <c r="A3868">
        <v>3866</v>
      </c>
      <c r="B3868">
        <v>27</v>
      </c>
      <c r="C3868">
        <v>251927</v>
      </c>
      <c r="D3868">
        <v>4.1208201649999996</v>
      </c>
      <c r="E3868">
        <v>-73.533453660000006</v>
      </c>
      <c r="F3868">
        <v>23</v>
      </c>
      <c r="G3868">
        <v>100</v>
      </c>
      <c r="H3868">
        <v>4.1218411407878701</v>
      </c>
      <c r="I3868">
        <v>-73.533627684848398</v>
      </c>
      <c r="J3868">
        <v>0.11508398013041</v>
      </c>
      <c r="K3868">
        <v>35305</v>
      </c>
      <c r="L3868">
        <v>4.1219999999999999</v>
      </c>
      <c r="M3868">
        <v>-73.533615299999994</v>
      </c>
      <c r="N3868">
        <v>23</v>
      </c>
      <c r="O3868">
        <v>1494</v>
      </c>
      <c r="P3868">
        <f t="shared" si="121"/>
        <v>24.9</v>
      </c>
      <c r="R3868" t="str">
        <f t="shared" si="120"/>
        <v>3866,27,251927,4.120820165,-73.53345366,23,100,4.12184114078787,-73.5336276848484,0.11508398013041,35305,4.122,-73.5336153,23,1494,24.9</v>
      </c>
    </row>
    <row r="3869" spans="1:18" x14ac:dyDescent="0.25">
      <c r="A3869">
        <v>3867</v>
      </c>
      <c r="B3869">
        <v>14</v>
      </c>
      <c r="C3869">
        <v>251961</v>
      </c>
      <c r="D3869">
        <v>4.1213558929999996</v>
      </c>
      <c r="E3869">
        <v>-73.537668409999995</v>
      </c>
      <c r="F3869">
        <v>30</v>
      </c>
      <c r="G3869">
        <v>189</v>
      </c>
      <c r="H3869">
        <v>4.1220245535849003</v>
      </c>
      <c r="I3869">
        <v>-73.539059040566002</v>
      </c>
      <c r="J3869">
        <v>0.171109943904526</v>
      </c>
      <c r="K3869">
        <v>35327</v>
      </c>
      <c r="L3869">
        <v>4.1219999999999999</v>
      </c>
      <c r="M3869">
        <v>-73.539153099999993</v>
      </c>
      <c r="N3869">
        <v>30</v>
      </c>
      <c r="O3869">
        <v>1506</v>
      </c>
      <c r="P3869">
        <f t="shared" si="121"/>
        <v>25.1</v>
      </c>
      <c r="R3869" t="str">
        <f t="shared" si="120"/>
        <v>3867,14,251961,4.121355893,-73.53766841,30,189,4.1220245535849,-73.539059040566,0.171109943904526,35327,4.122,-73.5391531,30,1506,25.1</v>
      </c>
    </row>
    <row r="3870" spans="1:18" x14ac:dyDescent="0.25">
      <c r="A3870">
        <v>3868</v>
      </c>
      <c r="B3870">
        <v>2</v>
      </c>
      <c r="C3870">
        <v>611913</v>
      </c>
      <c r="D3870">
        <v>4.1530158019999996</v>
      </c>
      <c r="E3870">
        <v>-73.607187600000003</v>
      </c>
      <c r="F3870">
        <v>38</v>
      </c>
      <c r="G3870">
        <v>132</v>
      </c>
      <c r="H3870">
        <v>4.1523956451249999</v>
      </c>
      <c r="I3870">
        <v>-73.607003101874994</v>
      </c>
      <c r="J3870">
        <v>7.1884774236024004E-2</v>
      </c>
      <c r="K3870">
        <v>11538</v>
      </c>
      <c r="L3870">
        <v>4.1520000000000001</v>
      </c>
      <c r="M3870">
        <v>-73.606988900000005</v>
      </c>
      <c r="N3870">
        <v>38</v>
      </c>
      <c r="O3870">
        <v>746</v>
      </c>
      <c r="P3870">
        <f t="shared" si="121"/>
        <v>12.433333333333334</v>
      </c>
      <c r="R3870" t="str">
        <f t="shared" si="120"/>
        <v>3868,2,611913,4.153015802,-73.6071876,38,132,4.152395645125,-73.607003101875,0.071884774236024,11538,4.152,-73.6069889,38,746,12.4333333333333</v>
      </c>
    </row>
    <row r="3871" spans="1:18" x14ac:dyDescent="0.25">
      <c r="A3871">
        <v>3869</v>
      </c>
      <c r="B3871">
        <v>27</v>
      </c>
      <c r="C3871">
        <v>131404</v>
      </c>
      <c r="D3871">
        <v>4.1509110409999996</v>
      </c>
      <c r="E3871">
        <v>-73.607630560000004</v>
      </c>
      <c r="F3871">
        <v>49</v>
      </c>
      <c r="G3871">
        <v>41</v>
      </c>
      <c r="H3871">
        <v>4.14934637208823</v>
      </c>
      <c r="I3871">
        <v>-73.607335158529395</v>
      </c>
      <c r="J3871">
        <v>0.17692967041243801</v>
      </c>
      <c r="K3871">
        <v>13406</v>
      </c>
      <c r="L3871">
        <v>4.149</v>
      </c>
      <c r="M3871">
        <v>-73.607361999999995</v>
      </c>
      <c r="N3871">
        <v>49</v>
      </c>
      <c r="O3871">
        <v>619</v>
      </c>
      <c r="P3871">
        <f t="shared" si="121"/>
        <v>10.316666666666666</v>
      </c>
      <c r="R3871" t="str">
        <f t="shared" si="120"/>
        <v>3869,27,131404,4.150911041,-73.60763056,49,41,4.14934637208823,-73.6073351585294,0.176929670412438,13406,4.149,-73.607362,49,619,10.3166666666667</v>
      </c>
    </row>
    <row r="3872" spans="1:18" x14ac:dyDescent="0.25">
      <c r="A3872">
        <v>3870</v>
      </c>
      <c r="B3872">
        <v>29</v>
      </c>
      <c r="C3872">
        <v>131083</v>
      </c>
      <c r="D3872">
        <v>4.1501318730000003</v>
      </c>
      <c r="E3872">
        <v>-73.607006269999999</v>
      </c>
      <c r="F3872">
        <v>18</v>
      </c>
      <c r="G3872">
        <v>41</v>
      </c>
      <c r="H3872">
        <v>4.14934637208823</v>
      </c>
      <c r="I3872">
        <v>-73.607335158529395</v>
      </c>
      <c r="J3872">
        <v>9.4594363205989795E-2</v>
      </c>
      <c r="K3872">
        <v>13406</v>
      </c>
      <c r="L3872">
        <v>4.149</v>
      </c>
      <c r="M3872">
        <v>-73.607361999999995</v>
      </c>
      <c r="N3872">
        <v>18</v>
      </c>
      <c r="O3872">
        <v>619</v>
      </c>
      <c r="P3872">
        <f t="shared" si="121"/>
        <v>10.316666666666666</v>
      </c>
      <c r="R3872" t="str">
        <f t="shared" si="120"/>
        <v>3870,29,131083,4.150131873,-73.60700627,18,41,4.14934637208823,-73.6073351585294,0.0945943632059898,13406,4.149,-73.607362,18,619,10.3166666666667</v>
      </c>
    </row>
    <row r="3873" spans="1:18" x14ac:dyDescent="0.25">
      <c r="A3873">
        <v>3871</v>
      </c>
      <c r="B3873">
        <v>4</v>
      </c>
      <c r="C3873">
        <v>611930</v>
      </c>
      <c r="D3873">
        <v>4.152906046</v>
      </c>
      <c r="E3873">
        <v>-73.606563499999993</v>
      </c>
      <c r="F3873">
        <v>44</v>
      </c>
      <c r="G3873">
        <v>132</v>
      </c>
      <c r="H3873">
        <v>4.1523956451249999</v>
      </c>
      <c r="I3873">
        <v>-73.607003101874994</v>
      </c>
      <c r="J3873">
        <v>7.4772050244092794E-2</v>
      </c>
      <c r="K3873">
        <v>11538</v>
      </c>
      <c r="L3873">
        <v>4.1520000000000001</v>
      </c>
      <c r="M3873">
        <v>-73.606988900000005</v>
      </c>
      <c r="N3873">
        <v>44</v>
      </c>
      <c r="O3873">
        <v>746</v>
      </c>
      <c r="P3873">
        <f t="shared" si="121"/>
        <v>12.433333333333334</v>
      </c>
      <c r="R3873" t="str">
        <f t="shared" si="120"/>
        <v>3871,4,611930,4.152906046,-73.6065635,44,132,4.152395645125,-73.607003101875,0.0747720502440928,11538,4.152,-73.6069889,44,746,12.4333333333333</v>
      </c>
    </row>
    <row r="3874" spans="1:18" x14ac:dyDescent="0.25">
      <c r="A3874">
        <v>3872</v>
      </c>
      <c r="B3874">
        <v>27</v>
      </c>
      <c r="C3874">
        <v>131405</v>
      </c>
      <c r="D3874">
        <v>4.1495540139999996</v>
      </c>
      <c r="E3874">
        <v>-73.606238279999999</v>
      </c>
      <c r="F3874">
        <v>33</v>
      </c>
      <c r="G3874">
        <v>41</v>
      </c>
      <c r="H3874">
        <v>4.14934637208823</v>
      </c>
      <c r="I3874">
        <v>-73.607335158529395</v>
      </c>
      <c r="J3874">
        <v>0.12374161131662</v>
      </c>
      <c r="K3874">
        <v>13406</v>
      </c>
      <c r="L3874">
        <v>4.149</v>
      </c>
      <c r="M3874">
        <v>-73.607361999999995</v>
      </c>
      <c r="N3874">
        <v>33</v>
      </c>
      <c r="O3874">
        <v>619</v>
      </c>
      <c r="P3874">
        <f t="shared" si="121"/>
        <v>10.316666666666666</v>
      </c>
      <c r="R3874" t="str">
        <f t="shared" si="120"/>
        <v>3872,27,131405,4.149554014,-73.60623828,33,41,4.14934637208823,-73.6073351585294,0.12374161131662,13406,4.149,-73.607362,33,619,10.3166666666667</v>
      </c>
    </row>
    <row r="3875" spans="1:18" x14ac:dyDescent="0.25">
      <c r="A3875">
        <v>3873</v>
      </c>
      <c r="B3875">
        <v>35</v>
      </c>
      <c r="C3875">
        <v>130890</v>
      </c>
      <c r="D3875">
        <v>4.1541221479999999</v>
      </c>
      <c r="E3875">
        <v>-73.608800770000002</v>
      </c>
      <c r="F3875">
        <v>34</v>
      </c>
      <c r="G3875">
        <v>132</v>
      </c>
      <c r="H3875">
        <v>4.1523956451249999</v>
      </c>
      <c r="I3875">
        <v>-73.607003101874994</v>
      </c>
      <c r="J3875">
        <v>0.27659824355567503</v>
      </c>
      <c r="K3875">
        <v>11538</v>
      </c>
      <c r="L3875">
        <v>4.1520000000000001</v>
      </c>
      <c r="M3875">
        <v>-73.606988900000005</v>
      </c>
      <c r="N3875">
        <v>34</v>
      </c>
      <c r="O3875">
        <v>746</v>
      </c>
      <c r="P3875">
        <f t="shared" si="121"/>
        <v>12.433333333333334</v>
      </c>
      <c r="R3875" t="str">
        <f t="shared" si="120"/>
        <v>3873,35,130890,4.154122148,-73.60880077,34,132,4.152395645125,-73.607003101875,0.276598243555675,11538,4.152,-73.6069889,34,746,12.4333333333333</v>
      </c>
    </row>
    <row r="3876" spans="1:18" x14ac:dyDescent="0.25">
      <c r="A3876">
        <v>3874</v>
      </c>
      <c r="B3876">
        <v>13</v>
      </c>
      <c r="C3876">
        <v>612260</v>
      </c>
      <c r="D3876">
        <v>4.1218517439999998</v>
      </c>
      <c r="E3876">
        <v>-73.562688519999995</v>
      </c>
      <c r="F3876">
        <v>82</v>
      </c>
      <c r="G3876">
        <v>45</v>
      </c>
      <c r="H3876">
        <v>4.1211538737</v>
      </c>
      <c r="I3876">
        <v>-73.564169726000003</v>
      </c>
      <c r="J3876">
        <v>0.18156840728819201</v>
      </c>
      <c r="K3876">
        <v>36057</v>
      </c>
      <c r="L3876">
        <v>4.1210000000000004</v>
      </c>
      <c r="M3876">
        <v>-73.564321699999994</v>
      </c>
      <c r="N3876">
        <v>82</v>
      </c>
      <c r="O3876">
        <v>1239</v>
      </c>
      <c r="P3876">
        <f t="shared" si="121"/>
        <v>20.65</v>
      </c>
      <c r="R3876" t="str">
        <f t="shared" si="120"/>
        <v>3874,13,612260,4.121851744,-73.56268852,82,45,4.1211538737,-73.564169726,0.181568407288192,36057,4.121,-73.5643217,82,1239,20.65</v>
      </c>
    </row>
    <row r="3877" spans="1:18" x14ac:dyDescent="0.25">
      <c r="A3877">
        <v>3875</v>
      </c>
      <c r="B3877">
        <v>32</v>
      </c>
      <c r="C3877">
        <v>612279</v>
      </c>
      <c r="D3877">
        <v>4.1204696270000003</v>
      </c>
      <c r="E3877">
        <v>-73.564679940000005</v>
      </c>
      <c r="F3877">
        <v>41</v>
      </c>
      <c r="G3877">
        <v>45</v>
      </c>
      <c r="H3877">
        <v>4.1211538737</v>
      </c>
      <c r="I3877">
        <v>-73.564169726000003</v>
      </c>
      <c r="J3877">
        <v>9.4760967852147507E-2</v>
      </c>
      <c r="K3877">
        <v>36057</v>
      </c>
      <c r="L3877">
        <v>4.1210000000000004</v>
      </c>
      <c r="M3877">
        <v>-73.564321699999994</v>
      </c>
      <c r="N3877">
        <v>41</v>
      </c>
      <c r="O3877">
        <v>1239</v>
      </c>
      <c r="P3877">
        <f t="shared" si="121"/>
        <v>20.65</v>
      </c>
      <c r="R3877" t="str">
        <f t="shared" si="120"/>
        <v>3875,32,612279,4.120469627,-73.56467994,41,45,4.1211538737,-73.564169726,0.0947609678521475,36057,4.121,-73.5643217,41,1239,20.65</v>
      </c>
    </row>
    <row r="3878" spans="1:18" x14ac:dyDescent="0.25">
      <c r="A3878">
        <v>3876</v>
      </c>
      <c r="B3878">
        <v>48</v>
      </c>
      <c r="C3878">
        <v>612295</v>
      </c>
      <c r="D3878">
        <v>4.1301718110000003</v>
      </c>
      <c r="E3878">
        <v>-73.569029610000001</v>
      </c>
      <c r="F3878">
        <v>50</v>
      </c>
      <c r="G3878">
        <v>157</v>
      </c>
      <c r="H3878">
        <v>4.1296296475454497</v>
      </c>
      <c r="I3878">
        <v>-73.568989520000002</v>
      </c>
      <c r="J3878">
        <v>6.0411610463920101E-2</v>
      </c>
      <c r="K3878">
        <v>28910</v>
      </c>
      <c r="L3878">
        <v>4.13</v>
      </c>
      <c r="M3878">
        <v>-73.568945900000003</v>
      </c>
      <c r="N3878">
        <v>50</v>
      </c>
      <c r="O3878">
        <v>1142</v>
      </c>
      <c r="P3878">
        <f t="shared" si="121"/>
        <v>19.033333333333335</v>
      </c>
      <c r="R3878" t="str">
        <f t="shared" si="120"/>
        <v>3876,48,612295,4.130171811,-73.56902961,50,157,4.12962964754545,-73.56898952,0.0604116104639201,28910,4.13,-73.5689459,50,1142,19.0333333333333</v>
      </c>
    </row>
    <row r="3879" spans="1:18" x14ac:dyDescent="0.25">
      <c r="A3879">
        <v>3877</v>
      </c>
      <c r="B3879">
        <v>59</v>
      </c>
      <c r="C3879">
        <v>612306</v>
      </c>
      <c r="D3879">
        <v>4.1254373690000001</v>
      </c>
      <c r="E3879">
        <v>-73.565167840000001</v>
      </c>
      <c r="F3879">
        <v>37</v>
      </c>
      <c r="G3879">
        <v>141</v>
      </c>
      <c r="H3879">
        <v>4.12632455917241</v>
      </c>
      <c r="I3879">
        <v>-73.5658244648275</v>
      </c>
      <c r="J3879">
        <v>0.122541864423758</v>
      </c>
      <c r="K3879">
        <v>31863</v>
      </c>
      <c r="L3879">
        <v>4.1260000000000003</v>
      </c>
      <c r="M3879">
        <v>-73.565589000000003</v>
      </c>
      <c r="N3879">
        <v>37</v>
      </c>
      <c r="O3879">
        <v>1145</v>
      </c>
      <c r="P3879">
        <f t="shared" si="121"/>
        <v>19.083333333333332</v>
      </c>
      <c r="R3879" t="str">
        <f t="shared" si="120"/>
        <v>3877,59,612306,4.125437369,-73.56516784,37,141,4.12632455917241,-73.5658244648275,0.122541864423758,31863,4.126,-73.565589,37,1145,19.0833333333333</v>
      </c>
    </row>
    <row r="3880" spans="1:18" x14ac:dyDescent="0.25">
      <c r="A3880">
        <v>3878</v>
      </c>
      <c r="B3880">
        <v>7</v>
      </c>
      <c r="C3880">
        <v>609001</v>
      </c>
      <c r="D3880">
        <v>4.1194500039999999</v>
      </c>
      <c r="E3880">
        <v>-73.563319919999998</v>
      </c>
      <c r="F3880">
        <v>72</v>
      </c>
      <c r="G3880">
        <v>1</v>
      </c>
      <c r="H3880">
        <v>4.1186939240588201</v>
      </c>
      <c r="I3880">
        <v>-73.563921907352906</v>
      </c>
      <c r="J3880">
        <v>0.10729047217660299</v>
      </c>
      <c r="K3880">
        <v>37514</v>
      </c>
      <c r="L3880">
        <v>4.1189999999999998</v>
      </c>
      <c r="M3880">
        <v>-73.563647099999997</v>
      </c>
      <c r="N3880">
        <v>72</v>
      </c>
      <c r="O3880">
        <v>1244</v>
      </c>
      <c r="P3880">
        <f t="shared" si="121"/>
        <v>20.733333333333334</v>
      </c>
      <c r="R3880" t="str">
        <f t="shared" si="120"/>
        <v>3878,7,609001,4.119450004,-73.56331992,72,1,4.11869392405882,-73.5639219073529,0.107290472176603,37514,4.119,-73.5636471,72,1244,20.7333333333333</v>
      </c>
    </row>
    <row r="3881" spans="1:18" x14ac:dyDescent="0.25">
      <c r="A3881">
        <v>3879</v>
      </c>
      <c r="B3881">
        <v>22</v>
      </c>
      <c r="C3881">
        <v>609016</v>
      </c>
      <c r="D3881">
        <v>4.1177440369999996</v>
      </c>
      <c r="E3881">
        <v>-73.562666699999994</v>
      </c>
      <c r="F3881">
        <v>45</v>
      </c>
      <c r="G3881">
        <v>1</v>
      </c>
      <c r="H3881">
        <v>4.1186939240588201</v>
      </c>
      <c r="I3881">
        <v>-73.563921907352906</v>
      </c>
      <c r="J3881">
        <v>0.17463640580423501</v>
      </c>
      <c r="K3881">
        <v>37514</v>
      </c>
      <c r="L3881">
        <v>4.1189999999999998</v>
      </c>
      <c r="M3881">
        <v>-73.563647099999997</v>
      </c>
      <c r="N3881">
        <v>45</v>
      </c>
      <c r="O3881">
        <v>1244</v>
      </c>
      <c r="P3881">
        <f t="shared" si="121"/>
        <v>20.733333333333334</v>
      </c>
      <c r="R3881" t="str">
        <f t="shared" si="120"/>
        <v>3879,22,609016,4.117744037,-73.5626667,45,1,4.11869392405882,-73.5639219073529,0.174636405804235,37514,4.119,-73.5636471,45,1244,20.7333333333333</v>
      </c>
    </row>
    <row r="3882" spans="1:18" x14ac:dyDescent="0.25">
      <c r="A3882">
        <v>3880</v>
      </c>
      <c r="B3882">
        <v>11</v>
      </c>
      <c r="C3882">
        <v>609029</v>
      </c>
      <c r="D3882">
        <v>4.120433437</v>
      </c>
      <c r="E3882">
        <v>-73.560460050000003</v>
      </c>
      <c r="F3882">
        <v>33</v>
      </c>
      <c r="G3882">
        <v>108</v>
      </c>
      <c r="H3882">
        <v>4.1204616404285703</v>
      </c>
      <c r="I3882">
        <v>-73.561168413928499</v>
      </c>
      <c r="J3882">
        <v>7.8576083359719801E-2</v>
      </c>
      <c r="K3882">
        <v>36669</v>
      </c>
      <c r="L3882">
        <v>4.12</v>
      </c>
      <c r="M3882">
        <v>-73.560896499999998</v>
      </c>
      <c r="N3882">
        <v>33</v>
      </c>
      <c r="O3882">
        <v>1288</v>
      </c>
      <c r="P3882">
        <f t="shared" si="121"/>
        <v>21.466666666666665</v>
      </c>
      <c r="R3882" t="str">
        <f t="shared" si="120"/>
        <v>3880,11,609029,4.120433437,-73.56046005,33,108,4.12046164042857,-73.5611684139285,0.0785760833597198,36669,4.12,-73.5608965,33,1288,21.4666666666667</v>
      </c>
    </row>
    <row r="3883" spans="1:18" x14ac:dyDescent="0.25">
      <c r="A3883">
        <v>3881</v>
      </c>
      <c r="B3883">
        <v>24</v>
      </c>
      <c r="C3883">
        <v>252002</v>
      </c>
      <c r="D3883">
        <v>4.1166637909999997</v>
      </c>
      <c r="E3883">
        <v>-73.561954990000004</v>
      </c>
      <c r="F3883">
        <v>25</v>
      </c>
      <c r="G3883">
        <v>172</v>
      </c>
      <c r="H3883">
        <v>4.1165039837142796</v>
      </c>
      <c r="I3883">
        <v>-73.5611299882857</v>
      </c>
      <c r="J3883">
        <v>9.3150340616693902E-2</v>
      </c>
      <c r="K3883">
        <v>39418</v>
      </c>
      <c r="L3883">
        <v>4.1159999999999997</v>
      </c>
      <c r="M3883">
        <v>-73.561033199999997</v>
      </c>
      <c r="N3883">
        <v>25</v>
      </c>
      <c r="O3883">
        <v>1454</v>
      </c>
      <c r="P3883">
        <f t="shared" si="121"/>
        <v>24.233333333333334</v>
      </c>
      <c r="R3883" t="str">
        <f t="shared" si="120"/>
        <v>3881,24,252002,4.116663791,-73.56195499,25,172,4.11650398371428,-73.5611299882857,0.0931503406166939,39418,4.116,-73.5610332,25,1454,24.2333333333333</v>
      </c>
    </row>
    <row r="3884" spans="1:18" x14ac:dyDescent="0.25">
      <c r="A3884">
        <v>3882</v>
      </c>
      <c r="B3884">
        <v>1</v>
      </c>
      <c r="C3884">
        <v>612314</v>
      </c>
      <c r="D3884">
        <v>4.1257230820000004</v>
      </c>
      <c r="E3884">
        <v>-73.563316220000004</v>
      </c>
      <c r="F3884">
        <v>32</v>
      </c>
      <c r="G3884">
        <v>187</v>
      </c>
      <c r="H3884">
        <v>4.1256515593513496</v>
      </c>
      <c r="I3884">
        <v>-73.562579405945897</v>
      </c>
      <c r="J3884">
        <v>8.2052213304711394E-2</v>
      </c>
      <c r="K3884">
        <v>31778</v>
      </c>
      <c r="L3884">
        <v>4.1260000000000003</v>
      </c>
      <c r="M3884">
        <v>-73.5628277</v>
      </c>
      <c r="N3884">
        <v>32</v>
      </c>
      <c r="O3884">
        <v>1206</v>
      </c>
      <c r="P3884">
        <f t="shared" si="121"/>
        <v>20.100000000000001</v>
      </c>
      <c r="R3884" t="str">
        <f t="shared" si="120"/>
        <v>3882,1,612314,4.125723082,-73.56331622,32,187,4.12565155935135,-73.5625794059459,0.0820522133047114,31778,4.126,-73.5628277,32,1206,20.1</v>
      </c>
    </row>
    <row r="3885" spans="1:18" x14ac:dyDescent="0.25">
      <c r="A3885">
        <v>3883</v>
      </c>
      <c r="B3885">
        <v>9</v>
      </c>
      <c r="C3885">
        <v>612322</v>
      </c>
      <c r="D3885">
        <v>4.1251318110000001</v>
      </c>
      <c r="E3885">
        <v>-73.563340289999999</v>
      </c>
      <c r="F3885">
        <v>40</v>
      </c>
      <c r="G3885">
        <v>187</v>
      </c>
      <c r="H3885">
        <v>4.1256515593513496</v>
      </c>
      <c r="I3885">
        <v>-73.562579405945897</v>
      </c>
      <c r="J3885">
        <v>0.10221618044914201</v>
      </c>
      <c r="K3885">
        <v>31778</v>
      </c>
      <c r="L3885">
        <v>4.1260000000000003</v>
      </c>
      <c r="M3885">
        <v>-73.5628277</v>
      </c>
      <c r="N3885">
        <v>40</v>
      </c>
      <c r="O3885">
        <v>1206</v>
      </c>
      <c r="P3885">
        <f t="shared" si="121"/>
        <v>20.100000000000001</v>
      </c>
      <c r="R3885" t="str">
        <f t="shared" si="120"/>
        <v>3883,9,612322,4.125131811,-73.56334029,40,187,4.12565155935135,-73.5625794059459,0.102216180449142,31778,4.126,-73.5628277,40,1206,20.1</v>
      </c>
    </row>
    <row r="3886" spans="1:18" x14ac:dyDescent="0.25">
      <c r="A3886">
        <v>3884</v>
      </c>
      <c r="B3886">
        <v>21</v>
      </c>
      <c r="C3886">
        <v>612334</v>
      </c>
      <c r="D3886">
        <v>4.1245390759999996</v>
      </c>
      <c r="E3886">
        <v>-73.560539680000005</v>
      </c>
      <c r="F3886">
        <v>77</v>
      </c>
      <c r="G3886">
        <v>187</v>
      </c>
      <c r="H3886">
        <v>4.1256515593513496</v>
      </c>
      <c r="I3886">
        <v>-73.562579405945897</v>
      </c>
      <c r="J3886">
        <v>0.25767066140388201</v>
      </c>
      <c r="K3886">
        <v>31778</v>
      </c>
      <c r="L3886">
        <v>4.1260000000000003</v>
      </c>
      <c r="M3886">
        <v>-73.5628277</v>
      </c>
      <c r="N3886">
        <v>77</v>
      </c>
      <c r="O3886">
        <v>1206</v>
      </c>
      <c r="P3886">
        <f t="shared" si="121"/>
        <v>20.100000000000001</v>
      </c>
      <c r="R3886" t="str">
        <f t="shared" si="120"/>
        <v>3884,21,612334,4.124539076,-73.56053968,77,187,4.12565155935135,-73.5625794059459,0.257670661403882,31778,4.126,-73.5628277,77,1206,20.1</v>
      </c>
    </row>
    <row r="3887" spans="1:18" x14ac:dyDescent="0.25">
      <c r="A3887">
        <v>3885</v>
      </c>
      <c r="B3887">
        <v>1</v>
      </c>
      <c r="C3887">
        <v>252016</v>
      </c>
      <c r="D3887">
        <v>4.1166485230000003</v>
      </c>
      <c r="E3887">
        <v>-73.560936720000001</v>
      </c>
      <c r="F3887">
        <v>27</v>
      </c>
      <c r="G3887">
        <v>172</v>
      </c>
      <c r="H3887">
        <v>4.1165039837142796</v>
      </c>
      <c r="I3887">
        <v>-73.5611299882857</v>
      </c>
      <c r="J3887">
        <v>2.67744075941579E-2</v>
      </c>
      <c r="K3887">
        <v>39418</v>
      </c>
      <c r="L3887">
        <v>4.1159999999999997</v>
      </c>
      <c r="M3887">
        <v>-73.561033199999997</v>
      </c>
      <c r="N3887">
        <v>27</v>
      </c>
      <c r="O3887">
        <v>1454</v>
      </c>
      <c r="P3887">
        <f t="shared" si="121"/>
        <v>24.233333333333334</v>
      </c>
      <c r="R3887" t="str">
        <f t="shared" si="120"/>
        <v>3885,1,252016,4.116648523,-73.56093672,27,172,4.11650398371428,-73.5611299882857,0.0267744075941579,39418,4.116,-73.5610332,27,1454,24.2333333333333</v>
      </c>
    </row>
    <row r="3888" spans="1:18" x14ac:dyDescent="0.25">
      <c r="A3888">
        <v>3886</v>
      </c>
      <c r="B3888">
        <v>17</v>
      </c>
      <c r="C3888">
        <v>252032</v>
      </c>
      <c r="D3888">
        <v>4.1157687110000003</v>
      </c>
      <c r="E3888">
        <v>-73.559921619999997</v>
      </c>
      <c r="F3888">
        <v>19</v>
      </c>
      <c r="G3888">
        <v>172</v>
      </c>
      <c r="H3888">
        <v>4.1165039837142796</v>
      </c>
      <c r="I3888">
        <v>-73.5611299882857</v>
      </c>
      <c r="J3888">
        <v>0.15688949440474201</v>
      </c>
      <c r="K3888">
        <v>39418</v>
      </c>
      <c r="L3888">
        <v>4.1159999999999997</v>
      </c>
      <c r="M3888">
        <v>-73.561033199999997</v>
      </c>
      <c r="N3888">
        <v>19</v>
      </c>
      <c r="O3888">
        <v>1454</v>
      </c>
      <c r="P3888">
        <f t="shared" si="121"/>
        <v>24.233333333333334</v>
      </c>
      <c r="R3888" t="str">
        <f t="shared" si="120"/>
        <v>3886,17,252032,4.115768711,-73.55992162,19,172,4.11650398371428,-73.5611299882857,0.156889494404742,39418,4.116,-73.5610332,19,1454,24.2333333333333</v>
      </c>
    </row>
    <row r="3889" spans="1:18" x14ac:dyDescent="0.25">
      <c r="A3889">
        <v>3887</v>
      </c>
      <c r="B3889">
        <v>22</v>
      </c>
      <c r="C3889">
        <v>252037</v>
      </c>
      <c r="D3889">
        <v>4.1154234240000003</v>
      </c>
      <c r="E3889">
        <v>-73.561898310000004</v>
      </c>
      <c r="F3889">
        <v>29</v>
      </c>
      <c r="G3889">
        <v>172</v>
      </c>
      <c r="H3889">
        <v>4.1165039837142796</v>
      </c>
      <c r="I3889">
        <v>-73.5611299882857</v>
      </c>
      <c r="J3889">
        <v>0.14720980005377099</v>
      </c>
      <c r="K3889">
        <v>39418</v>
      </c>
      <c r="L3889">
        <v>4.1159999999999997</v>
      </c>
      <c r="M3889">
        <v>-73.561033199999997</v>
      </c>
      <c r="N3889">
        <v>29</v>
      </c>
      <c r="O3889">
        <v>1454</v>
      </c>
      <c r="P3889">
        <f t="shared" si="121"/>
        <v>24.233333333333334</v>
      </c>
      <c r="R3889" t="str">
        <f t="shared" si="120"/>
        <v>3887,22,252037,4.115423424,-73.56189831,29,172,4.11650398371428,-73.5611299882857,0.147209800053771,39418,4.116,-73.5610332,29,1454,24.2333333333333</v>
      </c>
    </row>
    <row r="3890" spans="1:18" x14ac:dyDescent="0.25">
      <c r="A3890">
        <v>3888</v>
      </c>
      <c r="B3890">
        <v>37</v>
      </c>
      <c r="C3890">
        <v>252052</v>
      </c>
      <c r="D3890">
        <v>4.1142339459999997</v>
      </c>
      <c r="E3890">
        <v>-73.558857919999994</v>
      </c>
      <c r="F3890">
        <v>27</v>
      </c>
      <c r="G3890">
        <v>43</v>
      </c>
      <c r="H3890">
        <v>4.1142791973269199</v>
      </c>
      <c r="I3890">
        <v>-73.557482671538395</v>
      </c>
      <c r="J3890">
        <v>0.15251372772107799</v>
      </c>
      <c r="K3890">
        <v>40682</v>
      </c>
      <c r="L3890">
        <v>4.1139999999999999</v>
      </c>
      <c r="M3890">
        <v>-73.557338599999994</v>
      </c>
      <c r="N3890">
        <v>27</v>
      </c>
      <c r="O3890">
        <v>1637</v>
      </c>
      <c r="P3890">
        <f t="shared" si="121"/>
        <v>27.283333333333335</v>
      </c>
      <c r="R3890" t="str">
        <f t="shared" si="120"/>
        <v>3888,37,252052,4.114233946,-73.55885792,27,43,4.11427919732692,-73.5574826715384,0.152513727721078,40682,4.114,-73.5573386,27,1637,27.2833333333333</v>
      </c>
    </row>
    <row r="3891" spans="1:18" x14ac:dyDescent="0.25">
      <c r="A3891">
        <v>3889</v>
      </c>
      <c r="B3891">
        <v>18</v>
      </c>
      <c r="C3891">
        <v>252081</v>
      </c>
      <c r="D3891">
        <v>4.1151374399999998</v>
      </c>
      <c r="E3891">
        <v>-73.55579831</v>
      </c>
      <c r="F3891">
        <v>28</v>
      </c>
      <c r="G3891">
        <v>43</v>
      </c>
      <c r="H3891">
        <v>4.1142791973269199</v>
      </c>
      <c r="I3891">
        <v>-73.557482671538395</v>
      </c>
      <c r="J3891">
        <v>0.209642391294007</v>
      </c>
      <c r="K3891">
        <v>40682</v>
      </c>
      <c r="L3891">
        <v>4.1139999999999999</v>
      </c>
      <c r="M3891">
        <v>-73.557338599999994</v>
      </c>
      <c r="N3891">
        <v>28</v>
      </c>
      <c r="O3891">
        <v>1637</v>
      </c>
      <c r="P3891">
        <f t="shared" si="121"/>
        <v>27.283333333333335</v>
      </c>
      <c r="R3891" t="str">
        <f t="shared" si="120"/>
        <v>3889,18,252081,4.11513744,-73.55579831,28,43,4.11427919732692,-73.5574826715384,0.209642391294007,40682,4.114,-73.5573386,28,1637,27.2833333333333</v>
      </c>
    </row>
    <row r="3892" spans="1:18" x14ac:dyDescent="0.25">
      <c r="A3892">
        <v>3890</v>
      </c>
      <c r="B3892">
        <v>21</v>
      </c>
      <c r="C3892">
        <v>252084</v>
      </c>
      <c r="D3892">
        <v>4.1148468620000003</v>
      </c>
      <c r="E3892">
        <v>-73.557820489999997</v>
      </c>
      <c r="F3892">
        <v>33</v>
      </c>
      <c r="G3892">
        <v>43</v>
      </c>
      <c r="H3892">
        <v>4.1142791973269199</v>
      </c>
      <c r="I3892">
        <v>-73.557482671538395</v>
      </c>
      <c r="J3892">
        <v>7.3357472106606994E-2</v>
      </c>
      <c r="K3892">
        <v>40682</v>
      </c>
      <c r="L3892">
        <v>4.1139999999999999</v>
      </c>
      <c r="M3892">
        <v>-73.557338599999994</v>
      </c>
      <c r="N3892">
        <v>33</v>
      </c>
      <c r="O3892">
        <v>1637</v>
      </c>
      <c r="P3892">
        <f t="shared" si="121"/>
        <v>27.283333333333335</v>
      </c>
      <c r="R3892" t="str">
        <f t="shared" si="120"/>
        <v>3890,21,252084,4.114846862,-73.55782049,33,43,4.11427919732692,-73.5574826715384,0.073357472106607,40682,4.114,-73.5573386,33,1637,27.2833333333333</v>
      </c>
    </row>
    <row r="3893" spans="1:18" x14ac:dyDescent="0.25">
      <c r="A3893">
        <v>3891</v>
      </c>
      <c r="B3893">
        <v>42</v>
      </c>
      <c r="C3893">
        <v>252105</v>
      </c>
      <c r="D3893">
        <v>4.1125035499999996</v>
      </c>
      <c r="E3893">
        <v>-73.557758329999999</v>
      </c>
      <c r="F3893">
        <v>18</v>
      </c>
      <c r="G3893">
        <v>43</v>
      </c>
      <c r="H3893">
        <v>4.1142791973269199</v>
      </c>
      <c r="I3893">
        <v>-73.557482671538395</v>
      </c>
      <c r="J3893">
        <v>0.19967052539709201</v>
      </c>
      <c r="K3893">
        <v>40682</v>
      </c>
      <c r="L3893">
        <v>4.1139999999999999</v>
      </c>
      <c r="M3893">
        <v>-73.557338599999994</v>
      </c>
      <c r="N3893">
        <v>18</v>
      </c>
      <c r="O3893">
        <v>1637</v>
      </c>
      <c r="P3893">
        <f t="shared" si="121"/>
        <v>27.283333333333335</v>
      </c>
      <c r="R3893" t="str">
        <f t="shared" si="120"/>
        <v>3891,42,252105,4.11250355,-73.55775833,18,43,4.11427919732692,-73.5574826715384,0.199670525397092,40682,4.114,-73.5573386,18,1637,27.2833333333333</v>
      </c>
    </row>
    <row r="3894" spans="1:18" x14ac:dyDescent="0.25">
      <c r="A3894">
        <v>3892</v>
      </c>
      <c r="B3894">
        <v>45</v>
      </c>
      <c r="C3894">
        <v>252108</v>
      </c>
      <c r="D3894">
        <v>4.1115661040000004</v>
      </c>
      <c r="E3894">
        <v>-73.557086499999997</v>
      </c>
      <c r="F3894">
        <v>18</v>
      </c>
      <c r="G3894">
        <v>43</v>
      </c>
      <c r="H3894">
        <v>4.1142791973269199</v>
      </c>
      <c r="I3894">
        <v>-73.557482671538395</v>
      </c>
      <c r="J3894">
        <v>0.30467377088382502</v>
      </c>
      <c r="K3894">
        <v>40682</v>
      </c>
      <c r="L3894">
        <v>4.1139999999999999</v>
      </c>
      <c r="M3894">
        <v>-73.557338599999994</v>
      </c>
      <c r="N3894">
        <v>18</v>
      </c>
      <c r="O3894">
        <v>1637</v>
      </c>
      <c r="P3894">
        <f t="shared" si="121"/>
        <v>27.283333333333335</v>
      </c>
      <c r="R3894" t="str">
        <f t="shared" si="120"/>
        <v>3892,45,252108,4.111566104,-73.5570865,18,43,4.11427919732692,-73.5574826715384,0.304673770883825,40682,4.114,-73.5573386,18,1637,27.2833333333333</v>
      </c>
    </row>
    <row r="3895" spans="1:18" x14ac:dyDescent="0.25">
      <c r="A3895">
        <v>3893</v>
      </c>
      <c r="B3895">
        <v>8</v>
      </c>
      <c r="C3895">
        <v>609054</v>
      </c>
      <c r="D3895">
        <v>4.1420778980000001</v>
      </c>
      <c r="E3895">
        <v>-73.618043869999994</v>
      </c>
      <c r="F3895">
        <v>30</v>
      </c>
      <c r="G3895">
        <v>111</v>
      </c>
      <c r="H3895">
        <v>4.1423698820540498</v>
      </c>
      <c r="I3895">
        <v>-73.617488080000001</v>
      </c>
      <c r="J3895">
        <v>6.9623719489147501E-2</v>
      </c>
      <c r="K3895">
        <v>18730</v>
      </c>
      <c r="L3895">
        <v>4.1420000000000003</v>
      </c>
      <c r="M3895">
        <v>-73.617454100000003</v>
      </c>
      <c r="N3895">
        <v>30</v>
      </c>
      <c r="O3895">
        <v>476</v>
      </c>
      <c r="P3895">
        <f t="shared" si="121"/>
        <v>7.9333333333333336</v>
      </c>
      <c r="R3895" t="str">
        <f t="shared" si="120"/>
        <v>3893,8,609054,4.142077898,-73.61804387,30,111,4.14236988205405,-73.61748808,0.0696237194891475,18730,4.142,-73.6174541,30,476,7.93333333333333</v>
      </c>
    </row>
    <row r="3896" spans="1:18" x14ac:dyDescent="0.25">
      <c r="A3896">
        <v>3894</v>
      </c>
      <c r="B3896">
        <v>9</v>
      </c>
      <c r="C3896">
        <v>609055</v>
      </c>
      <c r="D3896">
        <v>4.1422043530000003</v>
      </c>
      <c r="E3896">
        <v>-73.617349250000004</v>
      </c>
      <c r="F3896">
        <v>49</v>
      </c>
      <c r="G3896">
        <v>111</v>
      </c>
      <c r="H3896">
        <v>4.1423698820540498</v>
      </c>
      <c r="I3896">
        <v>-73.617488080000001</v>
      </c>
      <c r="J3896">
        <v>2.3981683133880601E-2</v>
      </c>
      <c r="K3896">
        <v>18730</v>
      </c>
      <c r="L3896">
        <v>4.1420000000000003</v>
      </c>
      <c r="M3896">
        <v>-73.617454100000003</v>
      </c>
      <c r="N3896">
        <v>49</v>
      </c>
      <c r="O3896">
        <v>476</v>
      </c>
      <c r="P3896">
        <f t="shared" si="121"/>
        <v>7.9333333333333336</v>
      </c>
      <c r="R3896" t="str">
        <f t="shared" si="120"/>
        <v>3894,9,609055,4.142204353,-73.61734925,49,111,4.14236988205405,-73.61748808,0.0239816831338806,18730,4.142,-73.6174541,49,476,7.93333333333333</v>
      </c>
    </row>
    <row r="3897" spans="1:18" x14ac:dyDescent="0.25">
      <c r="A3897">
        <v>3895</v>
      </c>
      <c r="B3897">
        <v>14</v>
      </c>
      <c r="C3897">
        <v>609060</v>
      </c>
      <c r="D3897">
        <v>4.1412505560000001</v>
      </c>
      <c r="E3897">
        <v>-73.617704279999998</v>
      </c>
      <c r="F3897">
        <v>66</v>
      </c>
      <c r="G3897">
        <v>111</v>
      </c>
      <c r="H3897">
        <v>4.1423698820540498</v>
      </c>
      <c r="I3897">
        <v>-73.617488080000001</v>
      </c>
      <c r="J3897">
        <v>0.12667236565069601</v>
      </c>
      <c r="K3897">
        <v>18730</v>
      </c>
      <c r="L3897">
        <v>4.1420000000000003</v>
      </c>
      <c r="M3897">
        <v>-73.617454100000003</v>
      </c>
      <c r="N3897">
        <v>66</v>
      </c>
      <c r="O3897">
        <v>476</v>
      </c>
      <c r="P3897">
        <f t="shared" si="121"/>
        <v>7.9333333333333336</v>
      </c>
      <c r="R3897" t="str">
        <f t="shared" si="120"/>
        <v>3895,14,609060,4.141250556,-73.61770428,66,111,4.14236988205405,-73.61748808,0.126672365650696,18730,4.142,-73.6174541,66,476,7.93333333333333</v>
      </c>
    </row>
    <row r="3898" spans="1:18" x14ac:dyDescent="0.25">
      <c r="A3898">
        <v>3896</v>
      </c>
      <c r="B3898">
        <v>12</v>
      </c>
      <c r="C3898">
        <v>609108</v>
      </c>
      <c r="D3898">
        <v>4.1407962229999997</v>
      </c>
      <c r="E3898">
        <v>-73.612982579999994</v>
      </c>
      <c r="F3898">
        <v>71</v>
      </c>
      <c r="G3898">
        <v>131</v>
      </c>
      <c r="H3898">
        <v>4.1419462591818101</v>
      </c>
      <c r="I3898">
        <v>-73.612015219454506</v>
      </c>
      <c r="J3898">
        <v>0.16681686440100699</v>
      </c>
      <c r="K3898">
        <v>18452</v>
      </c>
      <c r="L3898">
        <v>4.1420000000000003</v>
      </c>
      <c r="M3898">
        <v>-73.612037000000001</v>
      </c>
      <c r="N3898">
        <v>71</v>
      </c>
      <c r="O3898">
        <v>594</v>
      </c>
      <c r="P3898">
        <f t="shared" si="121"/>
        <v>9.9</v>
      </c>
      <c r="R3898" t="str">
        <f t="shared" si="120"/>
        <v>3896,12,609108,4.140796223,-73.61298258,71,131,4.14194625918181,-73.6120152194545,0.166816864401007,18452,4.142,-73.612037,71,594,9.9</v>
      </c>
    </row>
    <row r="3899" spans="1:18" x14ac:dyDescent="0.25">
      <c r="A3899">
        <v>3897</v>
      </c>
      <c r="B3899">
        <v>24</v>
      </c>
      <c r="C3899">
        <v>103554</v>
      </c>
      <c r="D3899">
        <v>4.1391352120000002</v>
      </c>
      <c r="E3899">
        <v>-73.609224549999993</v>
      </c>
      <c r="F3899">
        <v>44</v>
      </c>
      <c r="G3899">
        <v>99</v>
      </c>
      <c r="H3899">
        <v>4.1407567867499999</v>
      </c>
      <c r="I3899">
        <v>-73.607511809166596</v>
      </c>
      <c r="J3899">
        <v>0.26173908985669803</v>
      </c>
      <c r="K3899">
        <v>19153</v>
      </c>
      <c r="L3899">
        <v>4.141</v>
      </c>
      <c r="M3899">
        <v>-73.607600500000004</v>
      </c>
      <c r="N3899">
        <v>44</v>
      </c>
      <c r="O3899">
        <v>718</v>
      </c>
      <c r="P3899">
        <f t="shared" si="121"/>
        <v>11.966666666666667</v>
      </c>
      <c r="R3899" t="str">
        <f t="shared" si="120"/>
        <v>3897,24,103554,4.139135212,-73.60922455,44,99,4.14075678675,-73.6075118091666,0.261739089856698,19153,4.141,-73.6076005,44,718,11.9666666666667</v>
      </c>
    </row>
    <row r="3900" spans="1:18" x14ac:dyDescent="0.25">
      <c r="A3900">
        <v>3898</v>
      </c>
      <c r="B3900">
        <v>6</v>
      </c>
      <c r="C3900">
        <v>609148</v>
      </c>
      <c r="D3900">
        <v>4.1388400900000004</v>
      </c>
      <c r="E3900">
        <v>-73.612361050000004</v>
      </c>
      <c r="F3900">
        <v>87</v>
      </c>
      <c r="G3900">
        <v>179</v>
      </c>
      <c r="H3900">
        <v>4.1373313622500003</v>
      </c>
      <c r="I3900">
        <v>-73.612859223125</v>
      </c>
      <c r="J3900">
        <v>0.1765156439916</v>
      </c>
      <c r="K3900">
        <v>22933</v>
      </c>
      <c r="L3900">
        <v>4.1369999999999996</v>
      </c>
      <c r="M3900">
        <v>-73.612864299999998</v>
      </c>
      <c r="N3900">
        <v>87</v>
      </c>
      <c r="O3900">
        <v>661</v>
      </c>
      <c r="P3900">
        <f t="shared" si="121"/>
        <v>11.016666666666667</v>
      </c>
      <c r="R3900" t="str">
        <f t="shared" si="120"/>
        <v>3898,6,609148,4.13884009,-73.61236105,87,179,4.13733136225,-73.612859223125,0.1765156439916,22933,4.137,-73.6128643,87,661,11.0166666666667</v>
      </c>
    </row>
    <row r="3901" spans="1:18" x14ac:dyDescent="0.25">
      <c r="A3901">
        <v>3899</v>
      </c>
      <c r="B3901">
        <v>15</v>
      </c>
      <c r="C3901">
        <v>609167</v>
      </c>
      <c r="D3901">
        <v>4.1378398369999996</v>
      </c>
      <c r="E3901">
        <v>-73.61463182</v>
      </c>
      <c r="F3901">
        <v>38</v>
      </c>
      <c r="G3901">
        <v>25</v>
      </c>
      <c r="H3901">
        <v>4.1392743989428498</v>
      </c>
      <c r="I3901">
        <v>-73.615693932571403</v>
      </c>
      <c r="J3901">
        <v>0.198169937686902</v>
      </c>
      <c r="K3901">
        <v>20905</v>
      </c>
      <c r="L3901">
        <v>4.1390000000000002</v>
      </c>
      <c r="M3901">
        <v>-73.615505499999998</v>
      </c>
      <c r="N3901">
        <v>38</v>
      </c>
      <c r="O3901">
        <v>600</v>
      </c>
      <c r="P3901">
        <f t="shared" si="121"/>
        <v>10</v>
      </c>
      <c r="R3901" t="str">
        <f t="shared" si="120"/>
        <v>3899,15,609167,4.137839837,-73.61463182,38,25,4.13927439894285,-73.6156939325714,0.198169937686902,20905,4.139,-73.6155055,38,600,10</v>
      </c>
    </row>
    <row r="3902" spans="1:18" x14ac:dyDescent="0.25">
      <c r="A3902">
        <v>3900</v>
      </c>
      <c r="B3902">
        <v>2</v>
      </c>
      <c r="C3902">
        <v>609170</v>
      </c>
      <c r="D3902">
        <v>4.1400950019999998</v>
      </c>
      <c r="E3902">
        <v>-73.616627510000001</v>
      </c>
      <c r="F3902">
        <v>37</v>
      </c>
      <c r="G3902">
        <v>25</v>
      </c>
      <c r="H3902">
        <v>4.1392743989428498</v>
      </c>
      <c r="I3902">
        <v>-73.615693932571403</v>
      </c>
      <c r="J3902">
        <v>0.137921188939926</v>
      </c>
      <c r="K3902">
        <v>20905</v>
      </c>
      <c r="L3902">
        <v>4.1390000000000002</v>
      </c>
      <c r="M3902">
        <v>-73.615505499999998</v>
      </c>
      <c r="N3902">
        <v>37</v>
      </c>
      <c r="O3902">
        <v>600</v>
      </c>
      <c r="P3902">
        <f t="shared" si="121"/>
        <v>10</v>
      </c>
      <c r="R3902" t="str">
        <f t="shared" si="120"/>
        <v>3900,2,609170,4.140095002,-73.61662751,37,25,4.13927439894285,-73.6156939325714,0.137921188939926,20905,4.139,-73.6155055,37,600,10</v>
      </c>
    </row>
    <row r="3903" spans="1:18" x14ac:dyDescent="0.25">
      <c r="A3903">
        <v>3901</v>
      </c>
      <c r="B3903">
        <v>8</v>
      </c>
      <c r="C3903">
        <v>609176</v>
      </c>
      <c r="D3903">
        <v>4.1396275500000002</v>
      </c>
      <c r="E3903">
        <v>-73.616552819999995</v>
      </c>
      <c r="F3903">
        <v>46</v>
      </c>
      <c r="G3903">
        <v>25</v>
      </c>
      <c r="H3903">
        <v>4.1392743989428498</v>
      </c>
      <c r="I3903">
        <v>-73.615693932571403</v>
      </c>
      <c r="J3903">
        <v>0.102966848617404</v>
      </c>
      <c r="K3903">
        <v>20905</v>
      </c>
      <c r="L3903">
        <v>4.1390000000000002</v>
      </c>
      <c r="M3903">
        <v>-73.615505499999998</v>
      </c>
      <c r="N3903">
        <v>46</v>
      </c>
      <c r="O3903">
        <v>600</v>
      </c>
      <c r="P3903">
        <f t="shared" si="121"/>
        <v>10</v>
      </c>
      <c r="R3903" t="str">
        <f t="shared" si="120"/>
        <v>3901,8,609176,4.13962755,-73.61655282,46,25,4.13927439894285,-73.6156939325714,0.102966848617404,20905,4.139,-73.6155055,46,600,10</v>
      </c>
    </row>
    <row r="3904" spans="1:18" x14ac:dyDescent="0.25">
      <c r="A3904">
        <v>3902</v>
      </c>
      <c r="B3904">
        <v>9</v>
      </c>
      <c r="C3904">
        <v>609195</v>
      </c>
      <c r="D3904">
        <v>4.1362605160000001</v>
      </c>
      <c r="E3904">
        <v>-73.619579830000006</v>
      </c>
      <c r="F3904">
        <v>61</v>
      </c>
      <c r="G3904">
        <v>21</v>
      </c>
      <c r="H3904">
        <v>4.1340516367618996</v>
      </c>
      <c r="I3904">
        <v>-73.620160465476104</v>
      </c>
      <c r="J3904">
        <v>0.25375808380174403</v>
      </c>
      <c r="K3904">
        <v>25019</v>
      </c>
      <c r="L3904">
        <v>4.1340000000000003</v>
      </c>
      <c r="M3904">
        <v>-73.620181000000002</v>
      </c>
      <c r="N3904">
        <v>61</v>
      </c>
      <c r="O3904">
        <v>579</v>
      </c>
      <c r="P3904">
        <f t="shared" si="121"/>
        <v>9.65</v>
      </c>
      <c r="R3904" t="str">
        <f t="shared" si="120"/>
        <v>3902,9,609195,4.136260516,-73.61957983,61,21,4.1340516367619,-73.6201604654761,0.253758083801744,25019,4.134,-73.620181,61,579,9.65</v>
      </c>
    </row>
    <row r="3905" spans="1:18" x14ac:dyDescent="0.25">
      <c r="A3905">
        <v>3903</v>
      </c>
      <c r="B3905">
        <v>23</v>
      </c>
      <c r="C3905">
        <v>609268</v>
      </c>
      <c r="D3905">
        <v>4.1345478309999999</v>
      </c>
      <c r="E3905">
        <v>-73.613469120000005</v>
      </c>
      <c r="F3905">
        <v>38</v>
      </c>
      <c r="G3905">
        <v>68</v>
      </c>
      <c r="H3905">
        <v>4.1341443167837797</v>
      </c>
      <c r="I3905">
        <v>-73.612267937297304</v>
      </c>
      <c r="J3905">
        <v>0.14048271862985701</v>
      </c>
      <c r="K3905">
        <v>25194</v>
      </c>
      <c r="L3905">
        <v>4.1340000000000003</v>
      </c>
      <c r="M3905">
        <v>-73.612256400000007</v>
      </c>
      <c r="N3905">
        <v>38</v>
      </c>
      <c r="O3905">
        <v>747</v>
      </c>
      <c r="P3905">
        <f t="shared" si="121"/>
        <v>12.45</v>
      </c>
      <c r="R3905" t="str">
        <f t="shared" si="120"/>
        <v>3903,23,609268,4.134547831,-73.61346912,38,68,4.13414431678378,-73.6122679372973,0.140482718629857,25194,4.134,-73.6122564,38,747,12.45</v>
      </c>
    </row>
    <row r="3906" spans="1:18" x14ac:dyDescent="0.25">
      <c r="A3906">
        <v>3904</v>
      </c>
      <c r="B3906">
        <v>15</v>
      </c>
      <c r="C3906">
        <v>609299</v>
      </c>
      <c r="D3906">
        <v>4.1352054039999997</v>
      </c>
      <c r="E3906">
        <v>-73.611747530000002</v>
      </c>
      <c r="F3906">
        <v>81</v>
      </c>
      <c r="G3906">
        <v>68</v>
      </c>
      <c r="H3906">
        <v>4.1341443167837797</v>
      </c>
      <c r="I3906">
        <v>-73.612267937297304</v>
      </c>
      <c r="J3906">
        <v>0.131265146960614</v>
      </c>
      <c r="K3906">
        <v>25194</v>
      </c>
      <c r="L3906">
        <v>4.1340000000000003</v>
      </c>
      <c r="M3906">
        <v>-73.612256400000007</v>
      </c>
      <c r="N3906">
        <v>81</v>
      </c>
      <c r="O3906">
        <v>747</v>
      </c>
      <c r="P3906">
        <f t="shared" si="121"/>
        <v>12.45</v>
      </c>
      <c r="R3906" t="str">
        <f t="shared" ref="R3906:R3969" si="122">+_xlfn.TEXTJOIN(",",TRUE,A3906:P3906)</f>
        <v>3904,15,609299,4.135205404,-73.61174753,81,68,4.13414431678378,-73.6122679372973,0.131265146960614,25194,4.134,-73.6122564,81,747,12.45</v>
      </c>
    </row>
    <row r="3907" spans="1:18" x14ac:dyDescent="0.25">
      <c r="A3907">
        <v>3905</v>
      </c>
      <c r="B3907">
        <v>21</v>
      </c>
      <c r="C3907">
        <v>609305</v>
      </c>
      <c r="D3907">
        <v>4.1346024290000001</v>
      </c>
      <c r="E3907">
        <v>-73.612595510000006</v>
      </c>
      <c r="F3907">
        <v>41</v>
      </c>
      <c r="G3907">
        <v>68</v>
      </c>
      <c r="H3907">
        <v>4.1341443167837797</v>
      </c>
      <c r="I3907">
        <v>-73.612267937297304</v>
      </c>
      <c r="J3907">
        <v>6.2528288730493195E-2</v>
      </c>
      <c r="K3907">
        <v>25194</v>
      </c>
      <c r="L3907">
        <v>4.1340000000000003</v>
      </c>
      <c r="M3907">
        <v>-73.612256400000007</v>
      </c>
      <c r="N3907">
        <v>41</v>
      </c>
      <c r="O3907">
        <v>747</v>
      </c>
      <c r="P3907">
        <f t="shared" ref="P3907:P3970" si="123">+O3907/60</f>
        <v>12.45</v>
      </c>
      <c r="R3907" t="str">
        <f t="shared" si="122"/>
        <v>3905,21,609305,4.134602429,-73.61259551,41,68,4.13414431678378,-73.6122679372973,0.0625282887304932,25194,4.134,-73.6122564,41,747,12.45</v>
      </c>
    </row>
    <row r="3908" spans="1:18" x14ac:dyDescent="0.25">
      <c r="A3908">
        <v>3906</v>
      </c>
      <c r="B3908">
        <v>5</v>
      </c>
      <c r="C3908">
        <v>609324</v>
      </c>
      <c r="D3908">
        <v>4.1395556930000001</v>
      </c>
      <c r="E3908">
        <v>-73.608016199999994</v>
      </c>
      <c r="F3908">
        <v>46</v>
      </c>
      <c r="G3908">
        <v>99</v>
      </c>
      <c r="H3908">
        <v>4.1407567867499999</v>
      </c>
      <c r="I3908">
        <v>-73.607511809166596</v>
      </c>
      <c r="J3908">
        <v>0.144706499753713</v>
      </c>
      <c r="K3908">
        <v>19153</v>
      </c>
      <c r="L3908">
        <v>4.141</v>
      </c>
      <c r="M3908">
        <v>-73.607600500000004</v>
      </c>
      <c r="N3908">
        <v>46</v>
      </c>
      <c r="O3908">
        <v>718</v>
      </c>
      <c r="P3908">
        <f t="shared" si="123"/>
        <v>11.966666666666667</v>
      </c>
      <c r="R3908" t="str">
        <f t="shared" si="122"/>
        <v>3906,5,609324,4.139555693,-73.6080162,46,99,4.14075678675,-73.6075118091666,0.144706499753713,19153,4.141,-73.6076005,46,718,11.9666666666667</v>
      </c>
    </row>
    <row r="3909" spans="1:18" x14ac:dyDescent="0.25">
      <c r="A3909">
        <v>3907</v>
      </c>
      <c r="B3909">
        <v>26</v>
      </c>
      <c r="C3909">
        <v>609329</v>
      </c>
      <c r="D3909">
        <v>4.1342513350000001</v>
      </c>
      <c r="E3909">
        <v>-73.607859820000002</v>
      </c>
      <c r="F3909">
        <v>36</v>
      </c>
      <c r="G3909">
        <v>46</v>
      </c>
      <c r="H3909">
        <v>4.1355589751470498</v>
      </c>
      <c r="I3909">
        <v>-73.6064844582353</v>
      </c>
      <c r="J3909">
        <v>0.21060211316675601</v>
      </c>
      <c r="K3909">
        <v>23503</v>
      </c>
      <c r="L3909">
        <v>4.1360000000000001</v>
      </c>
      <c r="M3909">
        <v>-73.606149400000007</v>
      </c>
      <c r="N3909">
        <v>36</v>
      </c>
      <c r="O3909">
        <v>792</v>
      </c>
      <c r="P3909">
        <f t="shared" si="123"/>
        <v>13.2</v>
      </c>
      <c r="R3909" t="str">
        <f t="shared" si="122"/>
        <v>3907,26,609329,4.134251335,-73.60785982,36,46,4.13555897514705,-73.6064844582353,0.210602113166756,23503,4.136,-73.6061494,36,792,13.2</v>
      </c>
    </row>
    <row r="3910" spans="1:18" x14ac:dyDescent="0.25">
      <c r="A3910">
        <v>3908</v>
      </c>
      <c r="B3910">
        <v>28</v>
      </c>
      <c r="C3910">
        <v>612338</v>
      </c>
      <c r="D3910">
        <v>4.1330122170000001</v>
      </c>
      <c r="E3910">
        <v>-73.607628489999996</v>
      </c>
      <c r="F3910">
        <v>21</v>
      </c>
      <c r="G3910">
        <v>120</v>
      </c>
      <c r="H3910">
        <v>4.1312756193200002</v>
      </c>
      <c r="I3910">
        <v>-73.609278447999998</v>
      </c>
      <c r="J3910">
        <v>0.26586547708700098</v>
      </c>
      <c r="K3910">
        <v>27825</v>
      </c>
      <c r="L3910">
        <v>4.1310000000000002</v>
      </c>
      <c r="M3910">
        <v>-73.609200999999999</v>
      </c>
      <c r="N3910">
        <v>21</v>
      </c>
      <c r="O3910">
        <v>833</v>
      </c>
      <c r="P3910">
        <f t="shared" si="123"/>
        <v>13.883333333333333</v>
      </c>
      <c r="R3910" t="str">
        <f t="shared" si="122"/>
        <v>3908,28,612338,4.133012217,-73.60762849,21,120,4.13127561932,-73.609278448,0.265865477087001,27825,4.131,-73.609201,21,833,13.8833333333333</v>
      </c>
    </row>
    <row r="3911" spans="1:18" x14ac:dyDescent="0.25">
      <c r="A3911">
        <v>3909</v>
      </c>
      <c r="B3911">
        <v>38</v>
      </c>
      <c r="C3911">
        <v>103547</v>
      </c>
      <c r="D3911">
        <v>4.13402197</v>
      </c>
      <c r="E3911">
        <v>-73.607100829999993</v>
      </c>
      <c r="F3911">
        <v>40</v>
      </c>
      <c r="G3911">
        <v>46</v>
      </c>
      <c r="H3911">
        <v>4.1355589751470498</v>
      </c>
      <c r="I3911">
        <v>-73.6064844582353</v>
      </c>
      <c r="J3911">
        <v>0.18395566352266199</v>
      </c>
      <c r="K3911">
        <v>23503</v>
      </c>
      <c r="L3911">
        <v>4.1360000000000001</v>
      </c>
      <c r="M3911">
        <v>-73.606149400000007</v>
      </c>
      <c r="N3911">
        <v>40</v>
      </c>
      <c r="O3911">
        <v>792</v>
      </c>
      <c r="P3911">
        <f t="shared" si="123"/>
        <v>13.2</v>
      </c>
      <c r="R3911" t="str">
        <f t="shared" si="122"/>
        <v>3909,38,103547,4.13402197,-73.60710083,40,46,4.13555897514705,-73.6064844582353,0.183955663522662,23503,4.136,-73.6061494,40,792,13.2</v>
      </c>
    </row>
    <row r="3912" spans="1:18" x14ac:dyDescent="0.25">
      <c r="A3912">
        <v>3910</v>
      </c>
      <c r="B3912">
        <v>14</v>
      </c>
      <c r="C3912">
        <v>609365</v>
      </c>
      <c r="D3912">
        <v>4.1353916259999997</v>
      </c>
      <c r="E3912">
        <v>-73.605947400000005</v>
      </c>
      <c r="F3912">
        <v>24</v>
      </c>
      <c r="G3912">
        <v>46</v>
      </c>
      <c r="H3912">
        <v>4.1355589751470498</v>
      </c>
      <c r="I3912">
        <v>-73.6064844582353</v>
      </c>
      <c r="J3912">
        <v>6.2362605331285202E-2</v>
      </c>
      <c r="K3912">
        <v>23503</v>
      </c>
      <c r="L3912">
        <v>4.1360000000000001</v>
      </c>
      <c r="M3912">
        <v>-73.606149400000007</v>
      </c>
      <c r="N3912">
        <v>24</v>
      </c>
      <c r="O3912">
        <v>792</v>
      </c>
      <c r="P3912">
        <f t="shared" si="123"/>
        <v>13.2</v>
      </c>
      <c r="R3912" t="str">
        <f t="shared" si="122"/>
        <v>3910,14,609365,4.135391626,-73.6059474,24,46,4.13555897514705,-73.6064844582353,0.0623626053312852,23503,4.136,-73.6061494,24,792,13.2</v>
      </c>
    </row>
    <row r="3913" spans="1:18" x14ac:dyDescent="0.25">
      <c r="A3913">
        <v>3911</v>
      </c>
      <c r="B3913">
        <v>18</v>
      </c>
      <c r="C3913">
        <v>609369</v>
      </c>
      <c r="D3913">
        <v>4.1351976449999999</v>
      </c>
      <c r="E3913">
        <v>-73.607801570000007</v>
      </c>
      <c r="F3913">
        <v>63</v>
      </c>
      <c r="G3913">
        <v>46</v>
      </c>
      <c r="H3913">
        <v>4.1355589751470498</v>
      </c>
      <c r="I3913">
        <v>-73.6064844582353</v>
      </c>
      <c r="J3913">
        <v>0.15140450806209799</v>
      </c>
      <c r="K3913">
        <v>23503</v>
      </c>
      <c r="L3913">
        <v>4.1360000000000001</v>
      </c>
      <c r="M3913">
        <v>-73.606149400000007</v>
      </c>
      <c r="N3913">
        <v>63</v>
      </c>
      <c r="O3913">
        <v>792</v>
      </c>
      <c r="P3913">
        <f t="shared" si="123"/>
        <v>13.2</v>
      </c>
      <c r="R3913" t="str">
        <f t="shared" si="122"/>
        <v>3911,18,609369,4.135197645,-73.60780157,63,46,4.13555897514705,-73.6064844582353,0.151404508062098,23503,4.136,-73.6061494,63,792,13.2</v>
      </c>
    </row>
    <row r="3914" spans="1:18" x14ac:dyDescent="0.25">
      <c r="A3914">
        <v>3912</v>
      </c>
      <c r="B3914">
        <v>25</v>
      </c>
      <c r="C3914">
        <v>609388</v>
      </c>
      <c r="D3914">
        <v>4.1297108570000001</v>
      </c>
      <c r="E3914">
        <v>-73.621237410000006</v>
      </c>
      <c r="F3914">
        <v>76</v>
      </c>
      <c r="G3914">
        <v>184</v>
      </c>
      <c r="H3914">
        <v>4.1310004190344802</v>
      </c>
      <c r="I3914">
        <v>-73.621011487931</v>
      </c>
      <c r="J3914">
        <v>0.14547403147441401</v>
      </c>
      <c r="K3914">
        <v>27876</v>
      </c>
      <c r="L3914">
        <v>4.1310000000000002</v>
      </c>
      <c r="M3914">
        <v>-73.621049900000003</v>
      </c>
      <c r="N3914">
        <v>76</v>
      </c>
      <c r="O3914">
        <v>608</v>
      </c>
      <c r="P3914">
        <f t="shared" si="123"/>
        <v>10.133333333333333</v>
      </c>
      <c r="R3914" t="str">
        <f t="shared" si="122"/>
        <v>3912,25,609388,4.129710857,-73.62123741,76,184,4.13100041903448,-73.621011487931,0.145474031474414,27876,4.131,-73.6210499,76,608,10.1333333333333</v>
      </c>
    </row>
    <row r="3915" spans="1:18" x14ac:dyDescent="0.25">
      <c r="A3915">
        <v>3913</v>
      </c>
      <c r="B3915">
        <v>27</v>
      </c>
      <c r="C3915">
        <v>609390</v>
      </c>
      <c r="D3915">
        <v>4.1303448459999998</v>
      </c>
      <c r="E3915">
        <v>-73.620673960000005</v>
      </c>
      <c r="F3915">
        <v>56</v>
      </c>
      <c r="G3915">
        <v>184</v>
      </c>
      <c r="H3915">
        <v>4.1310004190344802</v>
      </c>
      <c r="I3915">
        <v>-73.621011487931</v>
      </c>
      <c r="J3915">
        <v>8.1894760847876294E-2</v>
      </c>
      <c r="K3915">
        <v>27876</v>
      </c>
      <c r="L3915">
        <v>4.1310000000000002</v>
      </c>
      <c r="M3915">
        <v>-73.621049900000003</v>
      </c>
      <c r="N3915">
        <v>56</v>
      </c>
      <c r="O3915">
        <v>608</v>
      </c>
      <c r="P3915">
        <f t="shared" si="123"/>
        <v>10.133333333333333</v>
      </c>
      <c r="R3915" t="str">
        <f t="shared" si="122"/>
        <v>3913,27,609390,4.130344846,-73.62067396,56,184,4.13100041903448,-73.621011487931,0.0818947608478763,27876,4.131,-73.6210499,56,608,10.1333333333333</v>
      </c>
    </row>
    <row r="3916" spans="1:18" x14ac:dyDescent="0.25">
      <c r="A3916">
        <v>3914</v>
      </c>
      <c r="B3916">
        <v>2</v>
      </c>
      <c r="C3916">
        <v>609397</v>
      </c>
      <c r="D3916">
        <v>4.1324240569999997</v>
      </c>
      <c r="E3916">
        <v>-73.621804890000007</v>
      </c>
      <c r="F3916">
        <v>35</v>
      </c>
      <c r="G3916">
        <v>184</v>
      </c>
      <c r="H3916">
        <v>4.1310004190344802</v>
      </c>
      <c r="I3916">
        <v>-73.621011487931</v>
      </c>
      <c r="J3916">
        <v>0.180999722172003</v>
      </c>
      <c r="K3916">
        <v>27876</v>
      </c>
      <c r="L3916">
        <v>4.1310000000000002</v>
      </c>
      <c r="M3916">
        <v>-73.621049900000003</v>
      </c>
      <c r="N3916">
        <v>35</v>
      </c>
      <c r="O3916">
        <v>608</v>
      </c>
      <c r="P3916">
        <f t="shared" si="123"/>
        <v>10.133333333333333</v>
      </c>
      <c r="R3916" t="str">
        <f t="shared" si="122"/>
        <v>3914,2,609397,4.132424057,-73.62180489,35,184,4.13100041903448,-73.621011487931,0.180999722172003,27876,4.131,-73.6210499,35,608,10.1333333333333</v>
      </c>
    </row>
    <row r="3917" spans="1:18" x14ac:dyDescent="0.25">
      <c r="A3917">
        <v>3915</v>
      </c>
      <c r="B3917">
        <v>11</v>
      </c>
      <c r="C3917">
        <v>609475</v>
      </c>
      <c r="D3917">
        <v>4.1339950730000004</v>
      </c>
      <c r="E3917">
        <v>-73.61254126</v>
      </c>
      <c r="F3917">
        <v>57</v>
      </c>
      <c r="G3917">
        <v>68</v>
      </c>
      <c r="H3917">
        <v>4.1341443167837797</v>
      </c>
      <c r="I3917">
        <v>-73.612267937297304</v>
      </c>
      <c r="J3917">
        <v>3.4536634058749398E-2</v>
      </c>
      <c r="K3917">
        <v>25194</v>
      </c>
      <c r="L3917">
        <v>4.1340000000000003</v>
      </c>
      <c r="M3917">
        <v>-73.612256400000007</v>
      </c>
      <c r="N3917">
        <v>57</v>
      </c>
      <c r="O3917">
        <v>747</v>
      </c>
      <c r="P3917">
        <f t="shared" si="123"/>
        <v>12.45</v>
      </c>
      <c r="R3917" t="str">
        <f t="shared" si="122"/>
        <v>3915,11,609475,4.133995073,-73.61254126,57,68,4.13414431678378,-73.6122679372973,0.0345366340587494,25194,4.134,-73.6122564,57,747,12.45</v>
      </c>
    </row>
    <row r="3918" spans="1:18" x14ac:dyDescent="0.25">
      <c r="A3918">
        <v>3916</v>
      </c>
      <c r="B3918">
        <v>7</v>
      </c>
      <c r="C3918">
        <v>609508</v>
      </c>
      <c r="D3918">
        <v>4.1294883240000004</v>
      </c>
      <c r="E3918">
        <v>-73.611819800000006</v>
      </c>
      <c r="F3918">
        <v>79</v>
      </c>
      <c r="G3918">
        <v>13</v>
      </c>
      <c r="H3918">
        <v>4.1288638668799997</v>
      </c>
      <c r="I3918">
        <v>-73.612198537599994</v>
      </c>
      <c r="J3918">
        <v>8.1101933066929893E-2</v>
      </c>
      <c r="K3918">
        <v>29810</v>
      </c>
      <c r="L3918">
        <v>4.1289999999999996</v>
      </c>
      <c r="M3918">
        <v>-73.612136100000001</v>
      </c>
      <c r="N3918">
        <v>79</v>
      </c>
      <c r="O3918">
        <v>844</v>
      </c>
      <c r="P3918">
        <f t="shared" si="123"/>
        <v>14.066666666666666</v>
      </c>
      <c r="R3918" t="str">
        <f t="shared" si="122"/>
        <v>3916,7,609508,4.129488324,-73.6118198,79,13,4.12886386688,-73.6121985376,0.0811019330669299,29810,4.129,-73.6121361,79,844,14.0666666666667</v>
      </c>
    </row>
    <row r="3919" spans="1:18" x14ac:dyDescent="0.25">
      <c r="A3919">
        <v>3917</v>
      </c>
      <c r="B3919">
        <v>9</v>
      </c>
      <c r="C3919">
        <v>609541</v>
      </c>
      <c r="D3919">
        <v>4.1299218270000004</v>
      </c>
      <c r="E3919">
        <v>-73.61851996</v>
      </c>
      <c r="F3919">
        <v>37</v>
      </c>
      <c r="G3919">
        <v>119</v>
      </c>
      <c r="H3919">
        <v>4.1296560587096698</v>
      </c>
      <c r="I3919">
        <v>-73.618758950967703</v>
      </c>
      <c r="J3919">
        <v>3.9672325742837598E-2</v>
      </c>
      <c r="K3919">
        <v>28430</v>
      </c>
      <c r="L3919">
        <v>4.13</v>
      </c>
      <c r="M3919">
        <v>-73.618720199999998</v>
      </c>
      <c r="N3919">
        <v>37</v>
      </c>
      <c r="O3919">
        <v>588</v>
      </c>
      <c r="P3919">
        <f t="shared" si="123"/>
        <v>9.8000000000000007</v>
      </c>
      <c r="R3919" t="str">
        <f t="shared" si="122"/>
        <v>3917,9,609541,4.129921827,-73.61851996,37,119,4.12965605870967,-73.6187589509677,0.0396723257428376,28430,4.13,-73.6187202,37,588,9.8</v>
      </c>
    </row>
    <row r="3920" spans="1:18" x14ac:dyDescent="0.25">
      <c r="A3920">
        <v>3918</v>
      </c>
      <c r="B3920">
        <v>16</v>
      </c>
      <c r="C3920">
        <v>130331</v>
      </c>
      <c r="D3920">
        <v>4.1293945570000004</v>
      </c>
      <c r="E3920">
        <v>-73.615402689999996</v>
      </c>
      <c r="F3920">
        <v>70</v>
      </c>
      <c r="G3920">
        <v>57</v>
      </c>
      <c r="H3920">
        <v>4.1281348695312499</v>
      </c>
      <c r="I3920">
        <v>-73.616910924999999</v>
      </c>
      <c r="J3920">
        <v>0.21803737016119501</v>
      </c>
      <c r="K3920">
        <v>30144</v>
      </c>
      <c r="L3920">
        <v>4.1280000000000001</v>
      </c>
      <c r="M3920">
        <v>-73.616886300000004</v>
      </c>
      <c r="N3920">
        <v>70</v>
      </c>
      <c r="O3920">
        <v>656</v>
      </c>
      <c r="P3920">
        <f t="shared" si="123"/>
        <v>10.933333333333334</v>
      </c>
      <c r="R3920" t="str">
        <f t="shared" si="122"/>
        <v>3918,16,130331,4.129394557,-73.61540269,70,57,4.12813486953125,-73.616910925,0.218037370161195,30144,4.128,-73.6168863,70,656,10.9333333333333</v>
      </c>
    </row>
    <row r="3921" spans="1:18" x14ac:dyDescent="0.25">
      <c r="A3921">
        <v>3919</v>
      </c>
      <c r="B3921">
        <v>14</v>
      </c>
      <c r="C3921">
        <v>609598</v>
      </c>
      <c r="D3921">
        <v>4.126081578</v>
      </c>
      <c r="E3921">
        <v>-73.614659889999999</v>
      </c>
      <c r="F3921">
        <v>44</v>
      </c>
      <c r="G3921">
        <v>168</v>
      </c>
      <c r="H3921">
        <v>4.1261851399375002</v>
      </c>
      <c r="I3921">
        <v>-73.614946531249998</v>
      </c>
      <c r="J3921">
        <v>3.3790607265885397E-2</v>
      </c>
      <c r="K3921">
        <v>31553</v>
      </c>
      <c r="L3921">
        <v>4.1260000000000003</v>
      </c>
      <c r="M3921">
        <v>-73.614988999999994</v>
      </c>
      <c r="N3921">
        <v>44</v>
      </c>
      <c r="O3921">
        <v>771</v>
      </c>
      <c r="P3921">
        <f t="shared" si="123"/>
        <v>12.85</v>
      </c>
      <c r="R3921" t="str">
        <f t="shared" si="122"/>
        <v>3919,14,609598,4.126081578,-73.61465989,44,168,4.1261851399375,-73.61494653125,0.0337906072658854,31553,4.126,-73.614989,44,771,12.85</v>
      </c>
    </row>
    <row r="3922" spans="1:18" x14ac:dyDescent="0.25">
      <c r="A3922">
        <v>3920</v>
      </c>
      <c r="B3922">
        <v>26</v>
      </c>
      <c r="C3922">
        <v>130255</v>
      </c>
      <c r="D3922">
        <v>4.1273717530000003</v>
      </c>
      <c r="E3922">
        <v>-73.613019539999996</v>
      </c>
      <c r="F3922">
        <v>39</v>
      </c>
      <c r="G3922">
        <v>13</v>
      </c>
      <c r="H3922">
        <v>4.1288638668799997</v>
      </c>
      <c r="I3922">
        <v>-73.612198537599994</v>
      </c>
      <c r="J3922">
        <v>0.18913989836561801</v>
      </c>
      <c r="K3922">
        <v>29810</v>
      </c>
      <c r="L3922">
        <v>4.1289999999999996</v>
      </c>
      <c r="M3922">
        <v>-73.612136100000001</v>
      </c>
      <c r="N3922">
        <v>39</v>
      </c>
      <c r="O3922">
        <v>844</v>
      </c>
      <c r="P3922">
        <f t="shared" si="123"/>
        <v>14.066666666666666</v>
      </c>
      <c r="R3922" t="str">
        <f t="shared" si="122"/>
        <v>3920,26,130255,4.127371753,-73.61301954,39,13,4.12886386688,-73.6121985376,0.189139898365618,29810,4.129,-73.6121361,39,844,14.0666666666667</v>
      </c>
    </row>
    <row r="3923" spans="1:18" x14ac:dyDescent="0.25">
      <c r="A3923">
        <v>3921</v>
      </c>
      <c r="B3923">
        <v>37</v>
      </c>
      <c r="C3923">
        <v>130248</v>
      </c>
      <c r="D3923">
        <v>4.125387838</v>
      </c>
      <c r="E3923">
        <v>-73.614460010000002</v>
      </c>
      <c r="F3923">
        <v>27</v>
      </c>
      <c r="G3923">
        <v>168</v>
      </c>
      <c r="H3923">
        <v>4.1261851399375002</v>
      </c>
      <c r="I3923">
        <v>-73.614946531249998</v>
      </c>
      <c r="J3923">
        <v>0.103720163146693</v>
      </c>
      <c r="K3923">
        <v>31553</v>
      </c>
      <c r="L3923">
        <v>4.1260000000000003</v>
      </c>
      <c r="M3923">
        <v>-73.614988999999994</v>
      </c>
      <c r="N3923">
        <v>27</v>
      </c>
      <c r="O3923">
        <v>771</v>
      </c>
      <c r="P3923">
        <f t="shared" si="123"/>
        <v>12.85</v>
      </c>
      <c r="R3923" t="str">
        <f t="shared" si="122"/>
        <v>3921,37,130248,4.125387838,-73.61446001,27,168,4.1261851399375,-73.61494653125,0.103720163146693,31553,4.126,-73.614989,27,771,12.85</v>
      </c>
    </row>
    <row r="3924" spans="1:18" x14ac:dyDescent="0.25">
      <c r="A3924">
        <v>3922</v>
      </c>
      <c r="B3924">
        <v>6</v>
      </c>
      <c r="C3924">
        <v>609614</v>
      </c>
      <c r="D3924">
        <v>4.1199674330000002</v>
      </c>
      <c r="E3924">
        <v>-73.59968791</v>
      </c>
      <c r="F3924">
        <v>27</v>
      </c>
      <c r="G3924">
        <v>87</v>
      </c>
      <c r="H3924">
        <v>4.1187844792058801</v>
      </c>
      <c r="I3924">
        <v>-73.598728764117595</v>
      </c>
      <c r="J3924">
        <v>0.169063385908092</v>
      </c>
      <c r="K3924">
        <v>37254</v>
      </c>
      <c r="L3924">
        <v>4.1189999999999998</v>
      </c>
      <c r="M3924">
        <v>-73.598969100000005</v>
      </c>
      <c r="N3924">
        <v>27</v>
      </c>
      <c r="O3924">
        <v>885</v>
      </c>
      <c r="P3924">
        <f t="shared" si="123"/>
        <v>14.75</v>
      </c>
      <c r="R3924" t="str">
        <f t="shared" si="122"/>
        <v>3922,6,609614,4.119967433,-73.59968791,27,87,4.11878447920588,-73.5987287641176,0.169063385908092,37254,4.119,-73.5989691,27,885,14.75</v>
      </c>
    </row>
    <row r="3925" spans="1:18" x14ac:dyDescent="0.25">
      <c r="A3925">
        <v>3923</v>
      </c>
      <c r="B3925">
        <v>20</v>
      </c>
      <c r="C3925">
        <v>609628</v>
      </c>
      <c r="D3925">
        <v>4.1199713339999997</v>
      </c>
      <c r="E3925">
        <v>-73.599389380000005</v>
      </c>
      <c r="F3925">
        <v>28</v>
      </c>
      <c r="G3925">
        <v>87</v>
      </c>
      <c r="H3925">
        <v>4.1187844792058801</v>
      </c>
      <c r="I3925">
        <v>-73.598728764117595</v>
      </c>
      <c r="J3925">
        <v>0.150851498398624</v>
      </c>
      <c r="K3925">
        <v>37254</v>
      </c>
      <c r="L3925">
        <v>4.1189999999999998</v>
      </c>
      <c r="M3925">
        <v>-73.598969100000005</v>
      </c>
      <c r="N3925">
        <v>28</v>
      </c>
      <c r="O3925">
        <v>885</v>
      </c>
      <c r="P3925">
        <f t="shared" si="123"/>
        <v>14.75</v>
      </c>
      <c r="R3925" t="str">
        <f t="shared" si="122"/>
        <v>3923,20,609628,4.119971334,-73.59938938,28,87,4.11878447920588,-73.5987287641176,0.150851498398624,37254,4.119,-73.5989691,28,885,14.75</v>
      </c>
    </row>
    <row r="3926" spans="1:18" x14ac:dyDescent="0.25">
      <c r="A3926">
        <v>3924</v>
      </c>
      <c r="B3926">
        <v>36</v>
      </c>
      <c r="C3926">
        <v>252141</v>
      </c>
      <c r="D3926">
        <v>4.1194453900000001</v>
      </c>
      <c r="E3926">
        <v>-73.608975900000004</v>
      </c>
      <c r="F3926">
        <v>21</v>
      </c>
      <c r="G3926">
        <v>199</v>
      </c>
      <c r="H3926">
        <v>4.11956020442857</v>
      </c>
      <c r="I3926">
        <v>-73.609357610000004</v>
      </c>
      <c r="J3926">
        <v>4.41899422855744E-2</v>
      </c>
      <c r="K3926">
        <v>37039</v>
      </c>
      <c r="L3926">
        <v>4.12</v>
      </c>
      <c r="M3926">
        <v>-73.609398900000002</v>
      </c>
      <c r="N3926">
        <v>21</v>
      </c>
      <c r="O3926">
        <v>919</v>
      </c>
      <c r="P3926">
        <f t="shared" si="123"/>
        <v>15.316666666666666</v>
      </c>
      <c r="R3926" t="str">
        <f t="shared" si="122"/>
        <v>3924,36,252141,4.11944539,-73.6089759,21,199,4.11956020442857,-73.60935761,0.0441899422855744,37039,4.12,-73.6093989,21,919,15.3166666666667</v>
      </c>
    </row>
    <row r="3927" spans="1:18" x14ac:dyDescent="0.25">
      <c r="A3927">
        <v>3925</v>
      </c>
      <c r="B3927">
        <v>11</v>
      </c>
      <c r="C3927">
        <v>609655</v>
      </c>
      <c r="D3927">
        <v>4.1204325930000003</v>
      </c>
      <c r="E3927">
        <v>-73.595443869999997</v>
      </c>
      <c r="F3927">
        <v>33</v>
      </c>
      <c r="G3927">
        <v>7</v>
      </c>
      <c r="H3927">
        <v>4.1194138938420997</v>
      </c>
      <c r="I3927">
        <v>-73.595790376315705</v>
      </c>
      <c r="J3927">
        <v>0.11954060966004</v>
      </c>
      <c r="K3927">
        <v>37246</v>
      </c>
      <c r="L3927">
        <v>4.1189999999999998</v>
      </c>
      <c r="M3927">
        <v>-73.595798200000004</v>
      </c>
      <c r="N3927">
        <v>33</v>
      </c>
      <c r="O3927">
        <v>931</v>
      </c>
      <c r="P3927">
        <f t="shared" si="123"/>
        <v>15.516666666666667</v>
      </c>
      <c r="R3927" t="str">
        <f t="shared" si="122"/>
        <v>3925,11,609655,4.120432593,-73.59544387,33,7,4.1194138938421,-73.5957903763157,0.11954060966004,37246,4.119,-73.5957982,33,931,15.5166666666667</v>
      </c>
    </row>
    <row r="3928" spans="1:18" x14ac:dyDescent="0.25">
      <c r="A3928">
        <v>3926</v>
      </c>
      <c r="B3928">
        <v>44</v>
      </c>
      <c r="C3928">
        <v>130287</v>
      </c>
      <c r="D3928">
        <v>4.1169647820000002</v>
      </c>
      <c r="E3928">
        <v>-73.590355410000001</v>
      </c>
      <c r="F3928">
        <v>20</v>
      </c>
      <c r="G3928">
        <v>69</v>
      </c>
      <c r="H3928">
        <v>4.1183139716333299</v>
      </c>
      <c r="I3928">
        <v>-73.591271411999998</v>
      </c>
      <c r="J3928">
        <v>0.181070733708007</v>
      </c>
      <c r="K3928">
        <v>38141</v>
      </c>
      <c r="L3928">
        <v>4.1180000000000003</v>
      </c>
      <c r="M3928">
        <v>-73.591836900000004</v>
      </c>
      <c r="N3928">
        <v>20</v>
      </c>
      <c r="O3928">
        <v>967</v>
      </c>
      <c r="P3928">
        <f t="shared" si="123"/>
        <v>16.116666666666667</v>
      </c>
      <c r="R3928" t="str">
        <f t="shared" si="122"/>
        <v>3926,44,130287,4.116964782,-73.59035541,20,69,4.11831397163333,-73.591271412,0.181070733708007,38141,4.118,-73.5918369,20,967,16.1166666666667</v>
      </c>
    </row>
    <row r="3929" spans="1:18" x14ac:dyDescent="0.25">
      <c r="A3929">
        <v>3927</v>
      </c>
      <c r="B3929">
        <v>13</v>
      </c>
      <c r="C3929">
        <v>609745</v>
      </c>
      <c r="D3929">
        <v>4.1365765750000003</v>
      </c>
      <c r="E3929">
        <v>-73.601268640000001</v>
      </c>
      <c r="F3929">
        <v>35</v>
      </c>
      <c r="G3929">
        <v>153</v>
      </c>
      <c r="H3929">
        <v>4.13616225079166</v>
      </c>
      <c r="I3929">
        <v>-73.600765552499993</v>
      </c>
      <c r="J3929">
        <v>7.2312037910339202E-2</v>
      </c>
      <c r="K3929">
        <v>23919</v>
      </c>
      <c r="L3929">
        <v>4.1360000000000001</v>
      </c>
      <c r="M3929">
        <v>-73.600740700000003</v>
      </c>
      <c r="N3929">
        <v>35</v>
      </c>
      <c r="O3929">
        <v>974</v>
      </c>
      <c r="P3929">
        <f t="shared" si="123"/>
        <v>16.233333333333334</v>
      </c>
      <c r="R3929" t="str">
        <f t="shared" si="122"/>
        <v>3927,13,609745,4.136576575,-73.60126864,35,153,4.13616225079166,-73.6007655525,0.0723120379103392,23919,4.136,-73.6007407,35,974,16.2333333333333</v>
      </c>
    </row>
    <row r="3930" spans="1:18" x14ac:dyDescent="0.25">
      <c r="A3930">
        <v>3928</v>
      </c>
      <c r="B3930">
        <v>14</v>
      </c>
      <c r="C3930">
        <v>130201</v>
      </c>
      <c r="D3930">
        <v>4.1373621050000002</v>
      </c>
      <c r="E3930">
        <v>-73.601126030000003</v>
      </c>
      <c r="F3930">
        <v>10</v>
      </c>
      <c r="G3930">
        <v>153</v>
      </c>
      <c r="H3930">
        <v>4.13616225079166</v>
      </c>
      <c r="I3930">
        <v>-73.600765552499993</v>
      </c>
      <c r="J3930">
        <v>0.13919137748083699</v>
      </c>
      <c r="K3930">
        <v>23919</v>
      </c>
      <c r="L3930">
        <v>4.1360000000000001</v>
      </c>
      <c r="M3930">
        <v>-73.600740700000003</v>
      </c>
      <c r="N3930">
        <v>10</v>
      </c>
      <c r="O3930">
        <v>974</v>
      </c>
      <c r="P3930">
        <f t="shared" si="123"/>
        <v>16.233333333333334</v>
      </c>
      <c r="R3930" t="str">
        <f t="shared" si="122"/>
        <v>3928,14,130201,4.137362105,-73.60112603,10,153,4.13616225079166,-73.6007655525,0.139191377480837,23919,4.136,-73.6007407,10,974,16.2333333333333</v>
      </c>
    </row>
    <row r="3931" spans="1:18" x14ac:dyDescent="0.25">
      <c r="A3931">
        <v>3929</v>
      </c>
      <c r="B3931">
        <v>35</v>
      </c>
      <c r="C3931">
        <v>130206</v>
      </c>
      <c r="D3931">
        <v>4.1355863140000002</v>
      </c>
      <c r="E3931">
        <v>-73.601209330000003</v>
      </c>
      <c r="F3931">
        <v>33</v>
      </c>
      <c r="G3931">
        <v>153</v>
      </c>
      <c r="H3931">
        <v>4.13616225079166</v>
      </c>
      <c r="I3931">
        <v>-73.600765552499993</v>
      </c>
      <c r="J3931">
        <v>8.0718246248254105E-2</v>
      </c>
      <c r="K3931">
        <v>23919</v>
      </c>
      <c r="L3931">
        <v>4.1360000000000001</v>
      </c>
      <c r="M3931">
        <v>-73.600740700000003</v>
      </c>
      <c r="N3931">
        <v>33</v>
      </c>
      <c r="O3931">
        <v>974</v>
      </c>
      <c r="P3931">
        <f t="shared" si="123"/>
        <v>16.233333333333334</v>
      </c>
      <c r="R3931" t="str">
        <f t="shared" si="122"/>
        <v>3929,35,130206,4.135586314,-73.60120933,33,153,4.13616225079166,-73.6007655525,0.0807182462482541,23919,4.136,-73.6007407,33,974,16.2333333333333</v>
      </c>
    </row>
    <row r="3932" spans="1:18" x14ac:dyDescent="0.25">
      <c r="A3932">
        <v>3930</v>
      </c>
      <c r="B3932">
        <v>41</v>
      </c>
      <c r="C3932">
        <v>130217</v>
      </c>
      <c r="D3932">
        <v>4.1330811269999996</v>
      </c>
      <c r="E3932">
        <v>-73.602698000000004</v>
      </c>
      <c r="F3932">
        <v>21</v>
      </c>
      <c r="G3932">
        <v>114</v>
      </c>
      <c r="H3932">
        <v>4.1307446913000003</v>
      </c>
      <c r="I3932">
        <v>-73.600682554999906</v>
      </c>
      <c r="J3932">
        <v>0.34250811173774498</v>
      </c>
      <c r="K3932">
        <v>27928</v>
      </c>
      <c r="L3932">
        <v>4.1310000000000002</v>
      </c>
      <c r="M3932">
        <v>-73.601057299999994</v>
      </c>
      <c r="N3932">
        <v>21</v>
      </c>
      <c r="O3932">
        <v>849</v>
      </c>
      <c r="P3932">
        <f t="shared" si="123"/>
        <v>14.15</v>
      </c>
      <c r="R3932" t="str">
        <f t="shared" si="122"/>
        <v>3930,41,130217,4.133081127,-73.602698,21,114,4.1307446913,-73.6006825549999,0.342508111737745,27928,4.131,-73.6010573,21,849,14.15</v>
      </c>
    </row>
    <row r="3933" spans="1:18" x14ac:dyDescent="0.25">
      <c r="A3933">
        <v>3931</v>
      </c>
      <c r="B3933">
        <v>9</v>
      </c>
      <c r="C3933">
        <v>609753</v>
      </c>
      <c r="D3933">
        <v>4.1337384999999998</v>
      </c>
      <c r="E3933">
        <v>-73.592746450000007</v>
      </c>
      <c r="F3933">
        <v>66</v>
      </c>
      <c r="G3933">
        <v>22</v>
      </c>
      <c r="H3933">
        <v>4.1322409341063802</v>
      </c>
      <c r="I3933">
        <v>-73.590817905531907</v>
      </c>
      <c r="J3933">
        <v>0.27089622775195998</v>
      </c>
      <c r="K3933">
        <v>26816</v>
      </c>
      <c r="L3933">
        <v>4.1319999999999997</v>
      </c>
      <c r="M3933">
        <v>-73.590812900000003</v>
      </c>
      <c r="N3933">
        <v>66</v>
      </c>
      <c r="O3933">
        <v>967</v>
      </c>
      <c r="P3933">
        <f t="shared" si="123"/>
        <v>16.116666666666667</v>
      </c>
      <c r="R3933" t="str">
        <f t="shared" si="122"/>
        <v>3931,9,609753,4.1337385,-73.59274645,66,22,4.13224093410638,-73.5908179055319,0.27089622775196,26816,4.132,-73.5908129,66,967,16.1166666666667</v>
      </c>
    </row>
    <row r="3934" spans="1:18" x14ac:dyDescent="0.25">
      <c r="A3934">
        <v>3932</v>
      </c>
      <c r="B3934">
        <v>12</v>
      </c>
      <c r="C3934">
        <v>609756</v>
      </c>
      <c r="D3934">
        <v>4.1336831810000003</v>
      </c>
      <c r="E3934">
        <v>-73.591107480000005</v>
      </c>
      <c r="F3934">
        <v>43</v>
      </c>
      <c r="G3934">
        <v>22</v>
      </c>
      <c r="H3934">
        <v>4.1322409341063802</v>
      </c>
      <c r="I3934">
        <v>-73.590817905531907</v>
      </c>
      <c r="J3934">
        <v>0.16345193142637801</v>
      </c>
      <c r="K3934">
        <v>26816</v>
      </c>
      <c r="L3934">
        <v>4.1319999999999997</v>
      </c>
      <c r="M3934">
        <v>-73.590812900000003</v>
      </c>
      <c r="N3934">
        <v>43</v>
      </c>
      <c r="O3934">
        <v>967</v>
      </c>
      <c r="P3934">
        <f t="shared" si="123"/>
        <v>16.116666666666667</v>
      </c>
      <c r="R3934" t="str">
        <f t="shared" si="122"/>
        <v>3932,12,609756,4.133683181,-73.59110748,43,22,4.13224093410638,-73.5908179055319,0.163451931426378,26816,4.132,-73.5908129,43,967,16.1166666666667</v>
      </c>
    </row>
    <row r="3935" spans="1:18" x14ac:dyDescent="0.25">
      <c r="A3935">
        <v>3933</v>
      </c>
      <c r="B3935">
        <v>15</v>
      </c>
      <c r="C3935">
        <v>609822</v>
      </c>
      <c r="D3935">
        <v>4.1305353900000004</v>
      </c>
      <c r="E3935">
        <v>-73.588891610000005</v>
      </c>
      <c r="F3935">
        <v>37</v>
      </c>
      <c r="G3935">
        <v>176</v>
      </c>
      <c r="H3935">
        <v>4.1293690441111099</v>
      </c>
      <c r="I3935">
        <v>-73.590188246222198</v>
      </c>
      <c r="J3935">
        <v>0.193527120246519</v>
      </c>
      <c r="K3935">
        <v>29408</v>
      </c>
      <c r="L3935">
        <v>4.1289999999999996</v>
      </c>
      <c r="M3935">
        <v>-73.589943000000005</v>
      </c>
      <c r="N3935">
        <v>37</v>
      </c>
      <c r="O3935">
        <v>986</v>
      </c>
      <c r="P3935">
        <f t="shared" si="123"/>
        <v>16.433333333333334</v>
      </c>
      <c r="R3935" t="str">
        <f t="shared" si="122"/>
        <v>3933,15,609822,4.13053539,-73.58889161,37,176,4.12936904411111,-73.5901882462222,0.193527120246519,29408,4.129,-73.589943,37,986,16.4333333333333</v>
      </c>
    </row>
    <row r="3936" spans="1:18" x14ac:dyDescent="0.25">
      <c r="A3936">
        <v>3934</v>
      </c>
      <c r="B3936">
        <v>4</v>
      </c>
      <c r="C3936">
        <v>609831</v>
      </c>
      <c r="D3936">
        <v>4.1295015920000004</v>
      </c>
      <c r="E3936">
        <v>-73.58539639</v>
      </c>
      <c r="F3936">
        <v>16</v>
      </c>
      <c r="G3936">
        <v>50</v>
      </c>
      <c r="H3936">
        <v>4.1301063823333299</v>
      </c>
      <c r="I3936">
        <v>-73.586415378333299</v>
      </c>
      <c r="J3936">
        <v>0.13142504580966899</v>
      </c>
      <c r="K3936">
        <v>28482</v>
      </c>
      <c r="L3936">
        <v>4.13</v>
      </c>
      <c r="M3936">
        <v>-73.586433</v>
      </c>
      <c r="N3936">
        <v>16</v>
      </c>
      <c r="O3936">
        <v>1037</v>
      </c>
      <c r="P3936">
        <f t="shared" si="123"/>
        <v>17.283333333333335</v>
      </c>
      <c r="R3936" t="str">
        <f t="shared" si="122"/>
        <v>3934,4,609831,4.129501592,-73.58539639,16,50,4.13010638233333,-73.5864153783333,0.131425045809669,28482,4.13,-73.586433,16,1037,17.2833333333333</v>
      </c>
    </row>
    <row r="3937" spans="1:18" x14ac:dyDescent="0.25">
      <c r="A3937">
        <v>3935</v>
      </c>
      <c r="B3937">
        <v>13</v>
      </c>
      <c r="C3937">
        <v>609840</v>
      </c>
      <c r="D3937">
        <v>4.1286665149999999</v>
      </c>
      <c r="E3937">
        <v>-73.585589740000003</v>
      </c>
      <c r="F3937">
        <v>43</v>
      </c>
      <c r="G3937">
        <v>50</v>
      </c>
      <c r="H3937">
        <v>4.1301063823333299</v>
      </c>
      <c r="I3937">
        <v>-73.586415378333299</v>
      </c>
      <c r="J3937">
        <v>0.184325778160221</v>
      </c>
      <c r="K3937">
        <v>28482</v>
      </c>
      <c r="L3937">
        <v>4.13</v>
      </c>
      <c r="M3937">
        <v>-73.586433</v>
      </c>
      <c r="N3937">
        <v>43</v>
      </c>
      <c r="O3937">
        <v>1037</v>
      </c>
      <c r="P3937">
        <f t="shared" si="123"/>
        <v>17.283333333333335</v>
      </c>
      <c r="R3937" t="str">
        <f t="shared" si="122"/>
        <v>3935,13,609840,4.128666515,-73.58558974,43,50,4.13010638233333,-73.5864153783333,0.184325778160221,28482,4.13,-73.586433,43,1037,17.2833333333333</v>
      </c>
    </row>
    <row r="3938" spans="1:18" x14ac:dyDescent="0.25">
      <c r="A3938">
        <v>3936</v>
      </c>
      <c r="B3938">
        <v>15</v>
      </c>
      <c r="C3938">
        <v>609842</v>
      </c>
      <c r="D3938">
        <v>4.1281763800000002</v>
      </c>
      <c r="E3938">
        <v>-73.587554679999997</v>
      </c>
      <c r="F3938">
        <v>54</v>
      </c>
      <c r="G3938">
        <v>50</v>
      </c>
      <c r="H3938">
        <v>4.1301063823333299</v>
      </c>
      <c r="I3938">
        <v>-73.586415378333299</v>
      </c>
      <c r="J3938">
        <v>0.248885215854936</v>
      </c>
      <c r="K3938">
        <v>28482</v>
      </c>
      <c r="L3938">
        <v>4.13</v>
      </c>
      <c r="M3938">
        <v>-73.586433</v>
      </c>
      <c r="N3938">
        <v>54</v>
      </c>
      <c r="O3938">
        <v>1037</v>
      </c>
      <c r="P3938">
        <f t="shared" si="123"/>
        <v>17.283333333333335</v>
      </c>
      <c r="R3938" t="str">
        <f t="shared" si="122"/>
        <v>3936,15,609842,4.12817638,-73.58755468,54,50,4.13010638233333,-73.5864153783333,0.248885215854936,28482,4.13,-73.586433,54,1037,17.2833333333333</v>
      </c>
    </row>
    <row r="3939" spans="1:18" x14ac:dyDescent="0.25">
      <c r="A3939">
        <v>3937</v>
      </c>
      <c r="B3939">
        <v>23</v>
      </c>
      <c r="C3939">
        <v>609906</v>
      </c>
      <c r="D3939">
        <v>4.1318144329999997</v>
      </c>
      <c r="E3939">
        <v>-73.591554369999997</v>
      </c>
      <c r="F3939">
        <v>54</v>
      </c>
      <c r="G3939">
        <v>22</v>
      </c>
      <c r="H3939">
        <v>4.1322409341063802</v>
      </c>
      <c r="I3939">
        <v>-73.590817905531907</v>
      </c>
      <c r="J3939">
        <v>9.4388804805573101E-2</v>
      </c>
      <c r="K3939">
        <v>26816</v>
      </c>
      <c r="L3939">
        <v>4.1319999999999997</v>
      </c>
      <c r="M3939">
        <v>-73.590812900000003</v>
      </c>
      <c r="N3939">
        <v>54</v>
      </c>
      <c r="O3939">
        <v>967</v>
      </c>
      <c r="P3939">
        <f t="shared" si="123"/>
        <v>16.116666666666667</v>
      </c>
      <c r="R3939" t="str">
        <f t="shared" si="122"/>
        <v>3937,23,609906,4.131814433,-73.59155437,54,22,4.13224093410638,-73.5908179055319,0.0943888048055731,26816,4.132,-73.5908129,54,967,16.1166666666667</v>
      </c>
    </row>
    <row r="3940" spans="1:18" x14ac:dyDescent="0.25">
      <c r="A3940">
        <v>3938</v>
      </c>
      <c r="B3940">
        <v>17</v>
      </c>
      <c r="C3940">
        <v>609947</v>
      </c>
      <c r="D3940">
        <v>4.1135926039999999</v>
      </c>
      <c r="E3940">
        <v>-73.588500409999995</v>
      </c>
      <c r="F3940">
        <v>31</v>
      </c>
      <c r="G3940">
        <v>113</v>
      </c>
      <c r="H3940">
        <v>4.1150577958823504</v>
      </c>
      <c r="I3940">
        <v>-73.587683841764701</v>
      </c>
      <c r="J3940">
        <v>0.186284228402464</v>
      </c>
      <c r="K3940">
        <v>39890</v>
      </c>
      <c r="L3940">
        <v>4.1150000000000002</v>
      </c>
      <c r="M3940">
        <v>-73.587690199999997</v>
      </c>
      <c r="N3940">
        <v>31</v>
      </c>
      <c r="O3940">
        <v>1011</v>
      </c>
      <c r="P3940">
        <f t="shared" si="123"/>
        <v>16.850000000000001</v>
      </c>
      <c r="R3940" t="str">
        <f t="shared" si="122"/>
        <v>3938,17,609947,4.113592604,-73.58850041,31,113,4.11505779588235,-73.5876838417647,0.186284228402464,39890,4.115,-73.5876902,31,1011,16.85</v>
      </c>
    </row>
    <row r="3941" spans="1:18" x14ac:dyDescent="0.25">
      <c r="A3941">
        <v>3939</v>
      </c>
      <c r="B3941">
        <v>12</v>
      </c>
      <c r="C3941">
        <v>609961</v>
      </c>
      <c r="D3941">
        <v>4.1156828360000004</v>
      </c>
      <c r="E3941">
        <v>-73.586737220000003</v>
      </c>
      <c r="F3941">
        <v>27</v>
      </c>
      <c r="G3941">
        <v>113</v>
      </c>
      <c r="H3941">
        <v>4.1150577958823504</v>
      </c>
      <c r="I3941">
        <v>-73.587683841764701</v>
      </c>
      <c r="J3941">
        <v>0.125829397465544</v>
      </c>
      <c r="K3941">
        <v>39890</v>
      </c>
      <c r="L3941">
        <v>4.1150000000000002</v>
      </c>
      <c r="M3941">
        <v>-73.587690199999997</v>
      </c>
      <c r="N3941">
        <v>27</v>
      </c>
      <c r="O3941">
        <v>1011</v>
      </c>
      <c r="P3941">
        <f t="shared" si="123"/>
        <v>16.850000000000001</v>
      </c>
      <c r="R3941" t="str">
        <f t="shared" si="122"/>
        <v>3939,12,609961,4.115682836,-73.58673722,27,113,4.11505779588235,-73.5876838417647,0.125829397465544,39890,4.115,-73.5876902,27,1011,16.85</v>
      </c>
    </row>
    <row r="3942" spans="1:18" x14ac:dyDescent="0.25">
      <c r="A3942">
        <v>3940</v>
      </c>
      <c r="B3942">
        <v>6</v>
      </c>
      <c r="C3942">
        <v>612386</v>
      </c>
      <c r="D3942">
        <v>4.1134598230000003</v>
      </c>
      <c r="E3942">
        <v>-73.586893329999995</v>
      </c>
      <c r="F3942">
        <v>36</v>
      </c>
      <c r="G3942">
        <v>113</v>
      </c>
      <c r="H3942">
        <v>4.1150577958823504</v>
      </c>
      <c r="I3942">
        <v>-73.587683841764701</v>
      </c>
      <c r="J3942">
        <v>0.19801514593921801</v>
      </c>
      <c r="K3942">
        <v>39890</v>
      </c>
      <c r="L3942">
        <v>4.1150000000000002</v>
      </c>
      <c r="M3942">
        <v>-73.587690199999997</v>
      </c>
      <c r="N3942">
        <v>36</v>
      </c>
      <c r="O3942">
        <v>1011</v>
      </c>
      <c r="P3942">
        <f t="shared" si="123"/>
        <v>16.850000000000001</v>
      </c>
      <c r="R3942" t="str">
        <f t="shared" si="122"/>
        <v>3940,6,612386,4.113459823,-73.58689333,36,113,4.11505779588235,-73.5876838417647,0.198015145939218,39890,4.115,-73.5876902,36,1011,16.85</v>
      </c>
    </row>
    <row r="3943" spans="1:18" x14ac:dyDescent="0.25">
      <c r="A3943">
        <v>3941</v>
      </c>
      <c r="B3943">
        <v>14</v>
      </c>
      <c r="C3943">
        <v>612394</v>
      </c>
      <c r="D3943">
        <v>4.1141412519999996</v>
      </c>
      <c r="E3943">
        <v>-73.58437472</v>
      </c>
      <c r="F3943">
        <v>47</v>
      </c>
      <c r="G3943">
        <v>28</v>
      </c>
      <c r="H3943">
        <v>4.1148623763225798</v>
      </c>
      <c r="I3943">
        <v>-73.5846919916129</v>
      </c>
      <c r="J3943">
        <v>8.7511528220344997E-2</v>
      </c>
      <c r="K3943">
        <v>39850</v>
      </c>
      <c r="L3943">
        <v>4.1150000000000002</v>
      </c>
      <c r="M3943">
        <v>-73.584755700000002</v>
      </c>
      <c r="N3943">
        <v>47</v>
      </c>
      <c r="O3943">
        <v>1093</v>
      </c>
      <c r="P3943">
        <f t="shared" si="123"/>
        <v>18.216666666666665</v>
      </c>
      <c r="R3943" t="str">
        <f t="shared" si="122"/>
        <v>3941,14,612394,4.114141252,-73.58437472,47,28,4.11486237632258,-73.5846919916129,0.087511528220345,39850,4.115,-73.5847557,47,1093,18.2166666666667</v>
      </c>
    </row>
    <row r="3944" spans="1:18" x14ac:dyDescent="0.25">
      <c r="A3944">
        <v>3942</v>
      </c>
      <c r="B3944">
        <v>35</v>
      </c>
      <c r="C3944">
        <v>611980</v>
      </c>
      <c r="D3944">
        <v>4.1272318400000003</v>
      </c>
      <c r="E3944">
        <v>-73.611480830000005</v>
      </c>
      <c r="F3944">
        <v>30</v>
      </c>
      <c r="G3944">
        <v>13</v>
      </c>
      <c r="H3944">
        <v>4.1288638668799997</v>
      </c>
      <c r="I3944">
        <v>-73.612198537599994</v>
      </c>
      <c r="J3944">
        <v>0.19803813137850801</v>
      </c>
      <c r="K3944">
        <v>29810</v>
      </c>
      <c r="L3944">
        <v>4.1289999999999996</v>
      </c>
      <c r="M3944">
        <v>-73.612136100000001</v>
      </c>
      <c r="N3944">
        <v>30</v>
      </c>
      <c r="O3944">
        <v>844</v>
      </c>
      <c r="P3944">
        <f t="shared" si="123"/>
        <v>14.066666666666666</v>
      </c>
      <c r="R3944" t="str">
        <f t="shared" si="122"/>
        <v>3942,35,611980,4.12723184,-73.61148083,30,13,4.12886386688,-73.6121985376,0.198038131378508,29810,4.129,-73.6121361,30,844,14.0666666666667</v>
      </c>
    </row>
    <row r="3945" spans="1:18" x14ac:dyDescent="0.25">
      <c r="A3945">
        <v>3943</v>
      </c>
      <c r="B3945">
        <v>1</v>
      </c>
      <c r="C3945">
        <v>610023</v>
      </c>
      <c r="D3945">
        <v>4.1397696679999996</v>
      </c>
      <c r="E3945">
        <v>-73.640218039999993</v>
      </c>
      <c r="F3945">
        <v>59</v>
      </c>
      <c r="G3945">
        <v>6</v>
      </c>
      <c r="H3945">
        <v>4.1393397436874997</v>
      </c>
      <c r="I3945">
        <v>-73.638022381875004</v>
      </c>
      <c r="J3945">
        <v>0.24800149342689401</v>
      </c>
      <c r="K3945">
        <v>20750</v>
      </c>
      <c r="L3945">
        <v>4.1390000000000002</v>
      </c>
      <c r="M3945">
        <v>-73.638000500000004</v>
      </c>
      <c r="N3945">
        <v>59</v>
      </c>
      <c r="O3945">
        <v>337</v>
      </c>
      <c r="P3945">
        <f t="shared" si="123"/>
        <v>5.6166666666666663</v>
      </c>
      <c r="R3945" t="str">
        <f t="shared" si="122"/>
        <v>3943,1,610023,4.139769668,-73.64021804,59,6,4.1393397436875,-73.638022381875,0.248001493426894,20750,4.139,-73.6380005,59,337,5.61666666666667</v>
      </c>
    </row>
    <row r="3946" spans="1:18" x14ac:dyDescent="0.25">
      <c r="A3946">
        <v>3944</v>
      </c>
      <c r="B3946">
        <v>2</v>
      </c>
      <c r="C3946">
        <v>610024</v>
      </c>
      <c r="D3946">
        <v>4.1401623970000001</v>
      </c>
      <c r="E3946">
        <v>-73.639391399999994</v>
      </c>
      <c r="F3946">
        <v>25</v>
      </c>
      <c r="G3946">
        <v>6</v>
      </c>
      <c r="H3946">
        <v>4.1393397436874997</v>
      </c>
      <c r="I3946">
        <v>-73.638022381875004</v>
      </c>
      <c r="J3946">
        <v>0.17714618809330801</v>
      </c>
      <c r="K3946">
        <v>20750</v>
      </c>
      <c r="L3946">
        <v>4.1390000000000002</v>
      </c>
      <c r="M3946">
        <v>-73.638000500000004</v>
      </c>
      <c r="N3946">
        <v>25</v>
      </c>
      <c r="O3946">
        <v>337</v>
      </c>
      <c r="P3946">
        <f t="shared" si="123"/>
        <v>5.6166666666666663</v>
      </c>
      <c r="R3946" t="str">
        <f t="shared" si="122"/>
        <v>3944,2,610024,4.140162397,-73.6393914,25,6,4.1393397436875,-73.638022381875,0.177146188093308,20750,4.139,-73.6380005,25,337,5.61666666666667</v>
      </c>
    </row>
    <row r="3947" spans="1:18" x14ac:dyDescent="0.25">
      <c r="A3947">
        <v>3945</v>
      </c>
      <c r="B3947">
        <v>4</v>
      </c>
      <c r="C3947">
        <v>610026</v>
      </c>
      <c r="D3947">
        <v>4.1406982609999998</v>
      </c>
      <c r="E3947">
        <v>-73.637913929999996</v>
      </c>
      <c r="F3947">
        <v>23</v>
      </c>
      <c r="G3947">
        <v>6</v>
      </c>
      <c r="H3947">
        <v>4.1393397436874997</v>
      </c>
      <c r="I3947">
        <v>-73.638022381875004</v>
      </c>
      <c r="J3947">
        <v>0.15144317826300099</v>
      </c>
      <c r="K3947">
        <v>20750</v>
      </c>
      <c r="L3947">
        <v>4.1390000000000002</v>
      </c>
      <c r="M3947">
        <v>-73.638000500000004</v>
      </c>
      <c r="N3947">
        <v>23</v>
      </c>
      <c r="O3947">
        <v>337</v>
      </c>
      <c r="P3947">
        <f t="shared" si="123"/>
        <v>5.6166666666666663</v>
      </c>
      <c r="R3947" t="str">
        <f t="shared" si="122"/>
        <v>3945,4,610026,4.140698261,-73.63791393,23,6,4.1393397436875,-73.638022381875,0.151443178263001,20750,4.139,-73.6380005,23,337,5.61666666666667</v>
      </c>
    </row>
    <row r="3948" spans="1:18" x14ac:dyDescent="0.25">
      <c r="A3948">
        <v>3946</v>
      </c>
      <c r="B3948">
        <v>12</v>
      </c>
      <c r="C3948">
        <v>610034</v>
      </c>
      <c r="D3948">
        <v>4.141228935</v>
      </c>
      <c r="E3948">
        <v>-73.638984789999995</v>
      </c>
      <c r="F3948">
        <v>28</v>
      </c>
      <c r="G3948">
        <v>6</v>
      </c>
      <c r="H3948">
        <v>4.1393397436874997</v>
      </c>
      <c r="I3948">
        <v>-73.638022381875004</v>
      </c>
      <c r="J3948">
        <v>0.235481564742168</v>
      </c>
      <c r="K3948">
        <v>20750</v>
      </c>
      <c r="L3948">
        <v>4.1390000000000002</v>
      </c>
      <c r="M3948">
        <v>-73.638000500000004</v>
      </c>
      <c r="N3948">
        <v>28</v>
      </c>
      <c r="O3948">
        <v>337</v>
      </c>
      <c r="P3948">
        <f t="shared" si="123"/>
        <v>5.6166666666666663</v>
      </c>
      <c r="R3948" t="str">
        <f t="shared" si="122"/>
        <v>3946,12,610034,4.141228935,-73.63898479,28,6,4.1393397436875,-73.638022381875,0.235481564742168,20750,4.139,-73.6380005,28,337,5.61666666666667</v>
      </c>
    </row>
    <row r="3949" spans="1:18" x14ac:dyDescent="0.25">
      <c r="A3949">
        <v>3947</v>
      </c>
      <c r="B3949">
        <v>2</v>
      </c>
      <c r="C3949">
        <v>610041</v>
      </c>
      <c r="D3949">
        <v>4.138015556</v>
      </c>
      <c r="E3949">
        <v>-73.650519549999999</v>
      </c>
      <c r="F3949">
        <v>29</v>
      </c>
      <c r="G3949">
        <v>104</v>
      </c>
      <c r="H3949">
        <v>4.13742668586666</v>
      </c>
      <c r="I3949">
        <v>-73.647444966666598</v>
      </c>
      <c r="J3949">
        <v>0.34699901735143102</v>
      </c>
      <c r="K3949">
        <v>22834</v>
      </c>
      <c r="L3949">
        <v>4.1369999999999996</v>
      </c>
      <c r="M3949">
        <v>-73.647469999999998</v>
      </c>
      <c r="N3949">
        <v>29</v>
      </c>
      <c r="O3949">
        <v>625</v>
      </c>
      <c r="P3949">
        <f t="shared" si="123"/>
        <v>10.416666666666666</v>
      </c>
      <c r="R3949" t="str">
        <f t="shared" si="122"/>
        <v>3947,2,610041,4.138015556,-73.65051955,29,104,4.13742668586666,-73.6474449666666,0.346999017351431,22834,4.137,-73.64747,29,625,10.4166666666667</v>
      </c>
    </row>
    <row r="3950" spans="1:18" x14ac:dyDescent="0.25">
      <c r="A3950">
        <v>3948</v>
      </c>
      <c r="B3950">
        <v>12</v>
      </c>
      <c r="C3950">
        <v>130301</v>
      </c>
      <c r="D3950">
        <v>4.1381489409999999</v>
      </c>
      <c r="E3950">
        <v>-73.639305730000004</v>
      </c>
      <c r="F3950">
        <v>21</v>
      </c>
      <c r="G3950">
        <v>6</v>
      </c>
      <c r="H3950">
        <v>4.1393397436874997</v>
      </c>
      <c r="I3950">
        <v>-73.638022381875004</v>
      </c>
      <c r="J3950">
        <v>0.19427564317514601</v>
      </c>
      <c r="K3950">
        <v>20750</v>
      </c>
      <c r="L3950">
        <v>4.1390000000000002</v>
      </c>
      <c r="M3950">
        <v>-73.638000500000004</v>
      </c>
      <c r="N3950">
        <v>21</v>
      </c>
      <c r="O3950">
        <v>337</v>
      </c>
      <c r="P3950">
        <f t="shared" si="123"/>
        <v>5.6166666666666663</v>
      </c>
      <c r="R3950" t="str">
        <f t="shared" si="122"/>
        <v>3948,12,130301,4.138148941,-73.63930573,21,6,4.1393397436875,-73.638022381875,0.194275643175146,20750,4.139,-73.6380005,21,337,5.61666666666667</v>
      </c>
    </row>
    <row r="3951" spans="1:18" x14ac:dyDescent="0.25">
      <c r="A3951">
        <v>3949</v>
      </c>
      <c r="B3951">
        <v>13</v>
      </c>
      <c r="C3951">
        <v>130314</v>
      </c>
      <c r="D3951">
        <v>4.1371649250000004</v>
      </c>
      <c r="E3951">
        <v>-73.640118450000003</v>
      </c>
      <c r="F3951">
        <v>47</v>
      </c>
      <c r="G3951">
        <v>174</v>
      </c>
      <c r="H3951">
        <v>4.1357989850952297</v>
      </c>
      <c r="I3951">
        <v>-73.639581191428505</v>
      </c>
      <c r="J3951">
        <v>0.16305264631993699</v>
      </c>
      <c r="K3951">
        <v>23347</v>
      </c>
      <c r="L3951">
        <v>4.1360000000000001</v>
      </c>
      <c r="M3951">
        <v>-73.639827199999999</v>
      </c>
      <c r="N3951">
        <v>47</v>
      </c>
      <c r="O3951">
        <v>514</v>
      </c>
      <c r="P3951">
        <f t="shared" si="123"/>
        <v>8.5666666666666664</v>
      </c>
      <c r="R3951" t="str">
        <f t="shared" si="122"/>
        <v>3949,13,130314,4.137164925,-73.64011845,47,174,4.13579898509523,-73.6395811914285,0.163052646319937,23347,4.136,-73.6398272,47,514,8.56666666666667</v>
      </c>
    </row>
    <row r="3952" spans="1:18" x14ac:dyDescent="0.25">
      <c r="A3952">
        <v>3950</v>
      </c>
      <c r="B3952">
        <v>14</v>
      </c>
      <c r="C3952">
        <v>610080</v>
      </c>
      <c r="D3952">
        <v>4.1350456409999996</v>
      </c>
      <c r="E3952">
        <v>-73.637952679999998</v>
      </c>
      <c r="F3952">
        <v>43</v>
      </c>
      <c r="G3952">
        <v>174</v>
      </c>
      <c r="H3952">
        <v>4.1357989850952297</v>
      </c>
      <c r="I3952">
        <v>-73.639581191428505</v>
      </c>
      <c r="J3952">
        <v>0.19896624866146601</v>
      </c>
      <c r="K3952">
        <v>23347</v>
      </c>
      <c r="L3952">
        <v>4.1360000000000001</v>
      </c>
      <c r="M3952">
        <v>-73.639827199999999</v>
      </c>
      <c r="N3952">
        <v>43</v>
      </c>
      <c r="O3952">
        <v>514</v>
      </c>
      <c r="P3952">
        <f t="shared" si="123"/>
        <v>8.5666666666666664</v>
      </c>
      <c r="R3952" t="str">
        <f t="shared" si="122"/>
        <v>3950,14,610080,4.135045641,-73.63795268,43,174,4.13579898509523,-73.6395811914285,0.198966248661466,23347,4.136,-73.6398272,43,514,8.56666666666667</v>
      </c>
    </row>
    <row r="3953" spans="1:18" x14ac:dyDescent="0.25">
      <c r="A3953">
        <v>3951</v>
      </c>
      <c r="B3953">
        <v>19</v>
      </c>
      <c r="C3953">
        <v>610085</v>
      </c>
      <c r="D3953">
        <v>4.1351856270000003</v>
      </c>
      <c r="E3953">
        <v>-73.639675929999996</v>
      </c>
      <c r="F3953">
        <v>42</v>
      </c>
      <c r="G3953">
        <v>174</v>
      </c>
      <c r="H3953">
        <v>4.1357989850952297</v>
      </c>
      <c r="I3953">
        <v>-73.639581191428505</v>
      </c>
      <c r="J3953">
        <v>6.8963575043085701E-2</v>
      </c>
      <c r="K3953">
        <v>23347</v>
      </c>
      <c r="L3953">
        <v>4.1360000000000001</v>
      </c>
      <c r="M3953">
        <v>-73.639827199999999</v>
      </c>
      <c r="N3953">
        <v>42</v>
      </c>
      <c r="O3953">
        <v>514</v>
      </c>
      <c r="P3953">
        <f t="shared" si="123"/>
        <v>8.5666666666666664</v>
      </c>
      <c r="R3953" t="str">
        <f t="shared" si="122"/>
        <v>3951,19,610085,4.135185627,-73.63967593,42,174,4.13579898509523,-73.6395811914285,0.0689635750430857,23347,4.136,-73.6398272,42,514,8.56666666666667</v>
      </c>
    </row>
    <row r="3954" spans="1:18" x14ac:dyDescent="0.25">
      <c r="A3954">
        <v>3952</v>
      </c>
      <c r="B3954">
        <v>12</v>
      </c>
      <c r="C3954">
        <v>610096</v>
      </c>
      <c r="D3954">
        <v>4.1384406150000004</v>
      </c>
      <c r="E3954">
        <v>-73.636134229999996</v>
      </c>
      <c r="F3954">
        <v>17</v>
      </c>
      <c r="G3954">
        <v>6</v>
      </c>
      <c r="H3954">
        <v>4.1393397436874997</v>
      </c>
      <c r="I3954">
        <v>-73.638022381875004</v>
      </c>
      <c r="J3954">
        <v>0.23190239462576501</v>
      </c>
      <c r="K3954">
        <v>20750</v>
      </c>
      <c r="L3954">
        <v>4.1390000000000002</v>
      </c>
      <c r="M3954">
        <v>-73.638000500000004</v>
      </c>
      <c r="N3954">
        <v>17</v>
      </c>
      <c r="O3954">
        <v>337</v>
      </c>
      <c r="P3954">
        <f t="shared" si="123"/>
        <v>5.6166666666666663</v>
      </c>
      <c r="R3954" t="str">
        <f t="shared" si="122"/>
        <v>3952,12,610096,4.138440615,-73.63613423,17,6,4.1393397436875,-73.638022381875,0.231902394625765,20750,4.139,-73.6380005,17,337,5.61666666666667</v>
      </c>
    </row>
    <row r="3955" spans="1:18" x14ac:dyDescent="0.25">
      <c r="A3955">
        <v>3953</v>
      </c>
      <c r="B3955">
        <v>20</v>
      </c>
      <c r="C3955">
        <v>610102</v>
      </c>
      <c r="D3955">
        <v>4.1346372569999996</v>
      </c>
      <c r="E3955">
        <v>-73.637135319999999</v>
      </c>
      <c r="F3955">
        <v>19</v>
      </c>
      <c r="G3955">
        <v>183</v>
      </c>
      <c r="H3955">
        <v>4.1326018109999998</v>
      </c>
      <c r="I3955">
        <v>-73.636065882307605</v>
      </c>
      <c r="J3955">
        <v>0.25536528936555097</v>
      </c>
      <c r="K3955">
        <v>26349</v>
      </c>
      <c r="L3955">
        <v>4.133</v>
      </c>
      <c r="M3955">
        <v>-73.636483900000002</v>
      </c>
      <c r="N3955">
        <v>19</v>
      </c>
      <c r="O3955">
        <v>373</v>
      </c>
      <c r="P3955">
        <f t="shared" si="123"/>
        <v>6.2166666666666668</v>
      </c>
      <c r="R3955" t="str">
        <f t="shared" si="122"/>
        <v>3953,20,610102,4.134637257,-73.63713532,19,183,4.132601811,-73.6360658823076,0.255365289365551,26349,4.133,-73.6364839,19,373,6.21666666666667</v>
      </c>
    </row>
    <row r="3956" spans="1:18" x14ac:dyDescent="0.25">
      <c r="A3956">
        <v>3954</v>
      </c>
      <c r="B3956">
        <v>1</v>
      </c>
      <c r="C3956">
        <v>610118</v>
      </c>
      <c r="D3956">
        <v>4.1400039570000002</v>
      </c>
      <c r="E3956">
        <v>-73.632870749999995</v>
      </c>
      <c r="F3956">
        <v>33</v>
      </c>
      <c r="G3956">
        <v>84</v>
      </c>
      <c r="H3956">
        <v>4.1400342718148098</v>
      </c>
      <c r="I3956">
        <v>-73.632266476296294</v>
      </c>
      <c r="J3956">
        <v>6.7059430678903506E-2</v>
      </c>
      <c r="K3956">
        <v>20117</v>
      </c>
      <c r="L3956">
        <v>4.1399999999999997</v>
      </c>
      <c r="M3956">
        <v>-73.632227999999998</v>
      </c>
      <c r="N3956">
        <v>33</v>
      </c>
      <c r="O3956">
        <v>293</v>
      </c>
      <c r="P3956">
        <f t="shared" si="123"/>
        <v>4.8833333333333337</v>
      </c>
      <c r="R3956" t="str">
        <f t="shared" si="122"/>
        <v>3954,1,610118,4.140003957,-73.63287075,33,84,4.14003427181481,-73.6322664762963,0.0670594306789035,20117,4.14,-73.632228,33,293,4.88333333333333</v>
      </c>
    </row>
    <row r="3957" spans="1:18" x14ac:dyDescent="0.25">
      <c r="A3957">
        <v>3955</v>
      </c>
      <c r="B3957">
        <v>17</v>
      </c>
      <c r="C3957">
        <v>610146</v>
      </c>
      <c r="D3957">
        <v>4.1360928579999996</v>
      </c>
      <c r="E3957">
        <v>-73.631037149999997</v>
      </c>
      <c r="F3957">
        <v>42</v>
      </c>
      <c r="G3957">
        <v>58</v>
      </c>
      <c r="H3957">
        <v>4.1342993353061201</v>
      </c>
      <c r="I3957">
        <v>-73.629286313265297</v>
      </c>
      <c r="J3957">
        <v>0.27817288639871302</v>
      </c>
      <c r="K3957">
        <v>25106</v>
      </c>
      <c r="L3957">
        <v>4.1340000000000003</v>
      </c>
      <c r="M3957">
        <v>-73.629255900000004</v>
      </c>
      <c r="N3957">
        <v>42</v>
      </c>
      <c r="O3957">
        <v>437</v>
      </c>
      <c r="P3957">
        <f t="shared" si="123"/>
        <v>7.2833333333333332</v>
      </c>
      <c r="R3957" t="str">
        <f t="shared" si="122"/>
        <v>3955,17,610146,4.136092858,-73.63103715,42,58,4.13429933530612,-73.6292863132653,0.278172886398713,25106,4.134,-73.6292559,42,437,7.28333333333333</v>
      </c>
    </row>
    <row r="3958" spans="1:18" x14ac:dyDescent="0.25">
      <c r="A3958">
        <v>3956</v>
      </c>
      <c r="B3958">
        <v>9</v>
      </c>
      <c r="C3958">
        <v>610300</v>
      </c>
      <c r="D3958">
        <v>4.1402992520000002</v>
      </c>
      <c r="E3958">
        <v>-73.622178419999997</v>
      </c>
      <c r="F3958">
        <v>62</v>
      </c>
      <c r="G3958">
        <v>66</v>
      </c>
      <c r="H3958">
        <v>4.1389235624693796</v>
      </c>
      <c r="I3958">
        <v>-73.623678444897905</v>
      </c>
      <c r="J3958">
        <v>0.22585673766011899</v>
      </c>
      <c r="K3958">
        <v>20997</v>
      </c>
      <c r="L3958">
        <v>4.1390000000000002</v>
      </c>
      <c r="M3958">
        <v>-73.623679699999997</v>
      </c>
      <c r="N3958">
        <v>62</v>
      </c>
      <c r="O3958">
        <v>521</v>
      </c>
      <c r="P3958">
        <f t="shared" si="123"/>
        <v>8.6833333333333336</v>
      </c>
      <c r="R3958" t="str">
        <f t="shared" si="122"/>
        <v>3956,9,610300,4.140299252,-73.62217842,62,66,4.13892356246938,-73.6236784448979,0.225856737660119,20997,4.139,-73.6236797,62,521,8.68333333333333</v>
      </c>
    </row>
    <row r="3959" spans="1:18" x14ac:dyDescent="0.25">
      <c r="A3959">
        <v>3957</v>
      </c>
      <c r="B3959">
        <v>7</v>
      </c>
      <c r="C3959">
        <v>610319</v>
      </c>
      <c r="D3959">
        <v>4.1408539190000004</v>
      </c>
      <c r="E3959">
        <v>-73.624936779999999</v>
      </c>
      <c r="F3959">
        <v>34</v>
      </c>
      <c r="G3959">
        <v>66</v>
      </c>
      <c r="H3959">
        <v>4.1389235624693796</v>
      </c>
      <c r="I3959">
        <v>-73.623678444897905</v>
      </c>
      <c r="J3959">
        <v>0.25586376710697201</v>
      </c>
      <c r="K3959">
        <v>20997</v>
      </c>
      <c r="L3959">
        <v>4.1390000000000002</v>
      </c>
      <c r="M3959">
        <v>-73.623679699999997</v>
      </c>
      <c r="N3959">
        <v>34</v>
      </c>
      <c r="O3959">
        <v>521</v>
      </c>
      <c r="P3959">
        <f t="shared" si="123"/>
        <v>8.6833333333333336</v>
      </c>
      <c r="R3959" t="str">
        <f t="shared" si="122"/>
        <v>3957,7,610319,4.140853919,-73.62493678,34,66,4.13892356246938,-73.6236784448979,0.255863767106972,20997,4.139,-73.6236797,34,521,8.68333333333333</v>
      </c>
    </row>
    <row r="3960" spans="1:18" x14ac:dyDescent="0.25">
      <c r="A3960">
        <v>3958</v>
      </c>
      <c r="B3960">
        <v>5</v>
      </c>
      <c r="C3960">
        <v>610366</v>
      </c>
      <c r="D3960">
        <v>4.1383488579999996</v>
      </c>
      <c r="E3960">
        <v>-73.622420360000007</v>
      </c>
      <c r="F3960">
        <v>51</v>
      </c>
      <c r="G3960">
        <v>66</v>
      </c>
      <c r="H3960">
        <v>4.1389235624693796</v>
      </c>
      <c r="I3960">
        <v>-73.623678444897905</v>
      </c>
      <c r="J3960">
        <v>0.15336952249324901</v>
      </c>
      <c r="K3960">
        <v>20997</v>
      </c>
      <c r="L3960">
        <v>4.1390000000000002</v>
      </c>
      <c r="M3960">
        <v>-73.623679699999997</v>
      </c>
      <c r="N3960">
        <v>51</v>
      </c>
      <c r="O3960">
        <v>521</v>
      </c>
      <c r="P3960">
        <f t="shared" si="123"/>
        <v>8.6833333333333336</v>
      </c>
      <c r="R3960" t="str">
        <f t="shared" si="122"/>
        <v>3958,5,610366,4.138348858,-73.62242036,51,66,4.13892356246938,-73.6236784448979,0.153369522493249,20997,4.139,-73.6236797,51,521,8.68333333333333</v>
      </c>
    </row>
    <row r="3961" spans="1:18" x14ac:dyDescent="0.25">
      <c r="A3961">
        <v>3959</v>
      </c>
      <c r="B3961">
        <v>12</v>
      </c>
      <c r="C3961">
        <v>610373</v>
      </c>
      <c r="D3961">
        <v>4.1373336319999998</v>
      </c>
      <c r="E3961">
        <v>-73.623303620000002</v>
      </c>
      <c r="F3961">
        <v>44</v>
      </c>
      <c r="G3961">
        <v>66</v>
      </c>
      <c r="H3961">
        <v>4.1389235624693796</v>
      </c>
      <c r="I3961">
        <v>-73.623678444897905</v>
      </c>
      <c r="J3961">
        <v>0.18149969965063201</v>
      </c>
      <c r="K3961">
        <v>20997</v>
      </c>
      <c r="L3961">
        <v>4.1390000000000002</v>
      </c>
      <c r="M3961">
        <v>-73.623679699999997</v>
      </c>
      <c r="N3961">
        <v>44</v>
      </c>
      <c r="O3961">
        <v>521</v>
      </c>
      <c r="P3961">
        <f t="shared" si="123"/>
        <v>8.6833333333333336</v>
      </c>
      <c r="R3961" t="str">
        <f t="shared" si="122"/>
        <v>3959,12,610373,4.137333632,-73.62330362,44,66,4.13892356246938,-73.6236784448979,0.181499699650632,20997,4.139,-73.6236797,44,521,8.68333333333333</v>
      </c>
    </row>
    <row r="3962" spans="1:18" x14ac:dyDescent="0.25">
      <c r="A3962">
        <v>3960</v>
      </c>
      <c r="B3962">
        <v>4</v>
      </c>
      <c r="C3962">
        <v>610413</v>
      </c>
      <c r="D3962">
        <v>4.1196634769999996</v>
      </c>
      <c r="E3962">
        <v>-73.645327260000002</v>
      </c>
      <c r="F3962">
        <v>13</v>
      </c>
      <c r="G3962">
        <v>17</v>
      </c>
      <c r="H3962">
        <v>4.1215725631249898</v>
      </c>
      <c r="I3962">
        <v>-73.646671141249996</v>
      </c>
      <c r="J3962">
        <v>0.25921708089156797</v>
      </c>
      <c r="K3962">
        <v>34624</v>
      </c>
      <c r="L3962">
        <v>4.1219999999999999</v>
      </c>
      <c r="M3962">
        <v>-73.646687299999996</v>
      </c>
      <c r="N3962">
        <v>13</v>
      </c>
      <c r="O3962">
        <v>451</v>
      </c>
      <c r="P3962">
        <f t="shared" si="123"/>
        <v>7.5166666666666666</v>
      </c>
      <c r="R3962" t="str">
        <f t="shared" si="122"/>
        <v>3960,4,610413,4.119663477,-73.64532726,13,17,4.12157256312499,-73.64667114125,0.259217080891568,34624,4.122,-73.6466873,13,451,7.51666666666667</v>
      </c>
    </row>
    <row r="3963" spans="1:18" x14ac:dyDescent="0.25">
      <c r="A3963">
        <v>3961</v>
      </c>
      <c r="B3963">
        <v>3</v>
      </c>
      <c r="C3963">
        <v>610441</v>
      </c>
      <c r="D3963">
        <v>4.133379326</v>
      </c>
      <c r="E3963">
        <v>-73.636001789999995</v>
      </c>
      <c r="F3963">
        <v>24</v>
      </c>
      <c r="G3963">
        <v>183</v>
      </c>
      <c r="H3963">
        <v>4.1326018109999998</v>
      </c>
      <c r="I3963">
        <v>-73.636065882307605</v>
      </c>
      <c r="J3963">
        <v>8.6692978093602102E-2</v>
      </c>
      <c r="K3963">
        <v>26349</v>
      </c>
      <c r="L3963">
        <v>4.133</v>
      </c>
      <c r="M3963">
        <v>-73.636483900000002</v>
      </c>
      <c r="N3963">
        <v>24</v>
      </c>
      <c r="O3963">
        <v>373</v>
      </c>
      <c r="P3963">
        <f t="shared" si="123"/>
        <v>6.2166666666666668</v>
      </c>
      <c r="R3963" t="str">
        <f t="shared" si="122"/>
        <v>3961,3,610441,4.133379326,-73.63600179,24,183,4.132601811,-73.6360658823076,0.0866929780936021,26349,4.133,-73.6364839,24,373,6.21666666666667</v>
      </c>
    </row>
    <row r="3964" spans="1:18" x14ac:dyDescent="0.25">
      <c r="A3964">
        <v>3962</v>
      </c>
      <c r="B3964">
        <v>1</v>
      </c>
      <c r="C3964">
        <v>610460</v>
      </c>
      <c r="D3964">
        <v>4.1325118979999997</v>
      </c>
      <c r="E3964">
        <v>-73.633348330000004</v>
      </c>
      <c r="F3964">
        <v>14</v>
      </c>
      <c r="G3964">
        <v>75</v>
      </c>
      <c r="H3964">
        <v>4.1307697041714198</v>
      </c>
      <c r="I3964">
        <v>-73.632852839142799</v>
      </c>
      <c r="J3964">
        <v>0.20124006635309299</v>
      </c>
      <c r="K3964">
        <v>27767</v>
      </c>
      <c r="L3964">
        <v>4.1310000000000002</v>
      </c>
      <c r="M3964">
        <v>-73.632841999999997</v>
      </c>
      <c r="N3964">
        <v>14</v>
      </c>
      <c r="O3964">
        <v>541</v>
      </c>
      <c r="P3964">
        <f t="shared" si="123"/>
        <v>9.0166666666666675</v>
      </c>
      <c r="R3964" t="str">
        <f t="shared" si="122"/>
        <v>3962,1,610460,4.132511898,-73.63334833,14,75,4.13076970417142,-73.6328528391428,0.201240066353093,27767,4.131,-73.632842,14,541,9.01666666666667</v>
      </c>
    </row>
    <row r="3965" spans="1:18" x14ac:dyDescent="0.25">
      <c r="A3965">
        <v>3963</v>
      </c>
      <c r="B3965">
        <v>4</v>
      </c>
      <c r="C3965">
        <v>610478</v>
      </c>
      <c r="D3965">
        <v>4.1306437459999996</v>
      </c>
      <c r="E3965">
        <v>-73.632775379999998</v>
      </c>
      <c r="F3965">
        <v>44</v>
      </c>
      <c r="G3965">
        <v>75</v>
      </c>
      <c r="H3965">
        <v>4.1307697041714198</v>
      </c>
      <c r="I3965">
        <v>-73.632852839142799</v>
      </c>
      <c r="J3965">
        <v>1.64203096314171E-2</v>
      </c>
      <c r="K3965">
        <v>27767</v>
      </c>
      <c r="L3965">
        <v>4.1310000000000002</v>
      </c>
      <c r="M3965">
        <v>-73.632841999999997</v>
      </c>
      <c r="N3965">
        <v>44</v>
      </c>
      <c r="O3965">
        <v>541</v>
      </c>
      <c r="P3965">
        <f t="shared" si="123"/>
        <v>9.0166666666666675</v>
      </c>
      <c r="R3965" t="str">
        <f t="shared" si="122"/>
        <v>3963,4,610478,4.130643746,-73.63277538,44,75,4.13076970417142,-73.6328528391428,0.0164203096314171,27767,4.131,-73.632842,44,541,9.01666666666667</v>
      </c>
    </row>
    <row r="3966" spans="1:18" x14ac:dyDescent="0.25">
      <c r="A3966">
        <v>3964</v>
      </c>
      <c r="B3966">
        <v>7</v>
      </c>
      <c r="C3966">
        <v>610542</v>
      </c>
      <c r="D3966">
        <v>4.1260643400000001</v>
      </c>
      <c r="E3966">
        <v>-73.633146589999996</v>
      </c>
      <c r="F3966">
        <v>63</v>
      </c>
      <c r="G3966">
        <v>147</v>
      </c>
      <c r="H3966">
        <v>4.1252891079428498</v>
      </c>
      <c r="I3966">
        <v>-73.632424829714196</v>
      </c>
      <c r="J3966">
        <v>0.117563137092682</v>
      </c>
      <c r="K3966">
        <v>32778</v>
      </c>
      <c r="L3966">
        <v>4.125</v>
      </c>
      <c r="M3966">
        <v>-73.632420300000007</v>
      </c>
      <c r="N3966">
        <v>63</v>
      </c>
      <c r="O3966">
        <v>545</v>
      </c>
      <c r="P3966">
        <f t="shared" si="123"/>
        <v>9.0833333333333339</v>
      </c>
      <c r="R3966" t="str">
        <f t="shared" si="122"/>
        <v>3964,7,610542,4.12606434,-73.63314659,63,147,4.12528910794285,-73.6324248297142,0.117563137092682,32778,4.125,-73.6324203,63,545,9.08333333333333</v>
      </c>
    </row>
    <row r="3967" spans="1:18" x14ac:dyDescent="0.25">
      <c r="A3967">
        <v>3965</v>
      </c>
      <c r="B3967">
        <v>20</v>
      </c>
      <c r="C3967">
        <v>610555</v>
      </c>
      <c r="D3967">
        <v>4.126378645</v>
      </c>
      <c r="E3967">
        <v>-73.636697799999993</v>
      </c>
      <c r="F3967">
        <v>57</v>
      </c>
      <c r="G3967">
        <v>44</v>
      </c>
      <c r="H3967">
        <v>4.1279607927857098</v>
      </c>
      <c r="I3967">
        <v>-73.635996875714198</v>
      </c>
      <c r="J3967">
        <v>0.192215665709248</v>
      </c>
      <c r="K3967">
        <v>30024</v>
      </c>
      <c r="L3967">
        <v>4.1280000000000001</v>
      </c>
      <c r="M3967">
        <v>-73.635985000000005</v>
      </c>
      <c r="N3967">
        <v>57</v>
      </c>
      <c r="O3967">
        <v>417</v>
      </c>
      <c r="P3967">
        <f t="shared" si="123"/>
        <v>6.95</v>
      </c>
      <c r="R3967" t="str">
        <f t="shared" si="122"/>
        <v>3965,20,610555,4.126378645,-73.6366978,57,44,4.12796079278571,-73.6359968757142,0.192215665709248,30024,4.128,-73.635985,57,417,6.95</v>
      </c>
    </row>
    <row r="3968" spans="1:18" x14ac:dyDescent="0.25">
      <c r="A3968">
        <v>3966</v>
      </c>
      <c r="B3968">
        <v>10</v>
      </c>
      <c r="C3968">
        <v>610600</v>
      </c>
      <c r="D3968">
        <v>4.1274730210000001</v>
      </c>
      <c r="E3968">
        <v>-73.62904245</v>
      </c>
      <c r="F3968">
        <v>36</v>
      </c>
      <c r="G3968">
        <v>166</v>
      </c>
      <c r="H3968">
        <v>4.1270616396363602</v>
      </c>
      <c r="I3968">
        <v>-73.629630498484801</v>
      </c>
      <c r="J3968">
        <v>7.9611228954962407E-2</v>
      </c>
      <c r="K3968">
        <v>31428</v>
      </c>
      <c r="L3968">
        <v>4.1269999999999998</v>
      </c>
      <c r="M3968">
        <v>-73.629695299999995</v>
      </c>
      <c r="N3968">
        <v>36</v>
      </c>
      <c r="O3968">
        <v>626</v>
      </c>
      <c r="P3968">
        <f t="shared" si="123"/>
        <v>10.433333333333334</v>
      </c>
      <c r="R3968" t="str">
        <f t="shared" si="122"/>
        <v>3966,10,610600,4.127473021,-73.62904245,36,166,4.12706163963636,-73.6296304984848,0.0796112289549624,31428,4.127,-73.6296953,36,626,10.4333333333333</v>
      </c>
    </row>
    <row r="3969" spans="1:18" x14ac:dyDescent="0.25">
      <c r="A3969">
        <v>3967</v>
      </c>
      <c r="B3969">
        <v>15</v>
      </c>
      <c r="C3969">
        <v>610605</v>
      </c>
      <c r="D3969">
        <v>4.1263443869999996</v>
      </c>
      <c r="E3969">
        <v>-73.628819250000006</v>
      </c>
      <c r="F3969">
        <v>37</v>
      </c>
      <c r="G3969">
        <v>166</v>
      </c>
      <c r="H3969">
        <v>4.1270616396363602</v>
      </c>
      <c r="I3969">
        <v>-73.629630498484801</v>
      </c>
      <c r="J3969">
        <v>0.120157407234896</v>
      </c>
      <c r="K3969">
        <v>31428</v>
      </c>
      <c r="L3969">
        <v>4.1269999999999998</v>
      </c>
      <c r="M3969">
        <v>-73.629695299999995</v>
      </c>
      <c r="N3969">
        <v>37</v>
      </c>
      <c r="O3969">
        <v>626</v>
      </c>
      <c r="P3969">
        <f t="shared" si="123"/>
        <v>10.433333333333334</v>
      </c>
      <c r="R3969" t="str">
        <f t="shared" si="122"/>
        <v>3967,15,610605,4.126344387,-73.62881925,37,166,4.12706163963636,-73.6296304984848,0.120157407234896,31428,4.127,-73.6296953,37,626,10.4333333333333</v>
      </c>
    </row>
    <row r="3970" spans="1:18" x14ac:dyDescent="0.25">
      <c r="A3970">
        <v>3968</v>
      </c>
      <c r="B3970">
        <v>8</v>
      </c>
      <c r="C3970">
        <v>610633</v>
      </c>
      <c r="D3970">
        <v>4.1287560860000001</v>
      </c>
      <c r="E3970">
        <v>-73.627434100000002</v>
      </c>
      <c r="F3970">
        <v>26</v>
      </c>
      <c r="G3970">
        <v>96</v>
      </c>
      <c r="H3970">
        <v>4.12812213051724</v>
      </c>
      <c r="I3970">
        <v>-73.626538939310294</v>
      </c>
      <c r="J3970">
        <v>0.121683728150817</v>
      </c>
      <c r="K3970">
        <v>30165</v>
      </c>
      <c r="L3970">
        <v>4.1280000000000001</v>
      </c>
      <c r="M3970">
        <v>-73.6262519</v>
      </c>
      <c r="N3970">
        <v>26</v>
      </c>
      <c r="O3970">
        <v>520</v>
      </c>
      <c r="P3970">
        <f t="shared" si="123"/>
        <v>8.6666666666666661</v>
      </c>
      <c r="R3970" t="str">
        <f t="shared" ref="R3970:R4033" si="124">+_xlfn.TEXTJOIN(",",TRUE,A3970:P3970)</f>
        <v>3968,8,610633,4.128756086,-73.6274341,26,96,4.12812213051724,-73.6265389393103,0.121683728150817,30165,4.128,-73.6262519,26,520,8.66666666666667</v>
      </c>
    </row>
    <row r="3971" spans="1:18" x14ac:dyDescent="0.25">
      <c r="A3971">
        <v>3969</v>
      </c>
      <c r="B3971">
        <v>27</v>
      </c>
      <c r="C3971">
        <v>130296</v>
      </c>
      <c r="D3971">
        <v>4.1273030789999998</v>
      </c>
      <c r="E3971">
        <v>-73.624315629999998</v>
      </c>
      <c r="F3971">
        <v>33</v>
      </c>
      <c r="G3971">
        <v>96</v>
      </c>
      <c r="H3971">
        <v>4.12812213051724</v>
      </c>
      <c r="I3971">
        <v>-73.626538939310294</v>
      </c>
      <c r="J3971">
        <v>0.26269607694381503</v>
      </c>
      <c r="K3971">
        <v>30165</v>
      </c>
      <c r="L3971">
        <v>4.1280000000000001</v>
      </c>
      <c r="M3971">
        <v>-73.6262519</v>
      </c>
      <c r="N3971">
        <v>33</v>
      </c>
      <c r="O3971">
        <v>520</v>
      </c>
      <c r="P3971">
        <f t="shared" ref="P3971:P4034" si="125">+O3971/60</f>
        <v>8.6666666666666661</v>
      </c>
      <c r="R3971" t="str">
        <f t="shared" si="124"/>
        <v>3969,27,130296,4.127303079,-73.62431563,33,96,4.12812213051724,-73.6265389393103,0.262696076943815,30165,4.128,-73.6262519,33,520,8.66666666666667</v>
      </c>
    </row>
    <row r="3972" spans="1:18" x14ac:dyDescent="0.25">
      <c r="A3972">
        <v>3970</v>
      </c>
      <c r="B3972">
        <v>9</v>
      </c>
      <c r="C3972">
        <v>610681</v>
      </c>
      <c r="D3972">
        <v>4.1234540219999998</v>
      </c>
      <c r="E3972">
        <v>-73.626403670000002</v>
      </c>
      <c r="F3972">
        <v>28</v>
      </c>
      <c r="G3972">
        <v>0</v>
      </c>
      <c r="H3972">
        <v>4.1244329329487099</v>
      </c>
      <c r="I3972">
        <v>-73.627487158717898</v>
      </c>
      <c r="J3972">
        <v>0.162034865160161</v>
      </c>
      <c r="K3972">
        <v>33483</v>
      </c>
      <c r="L3972">
        <v>4.1239999999999997</v>
      </c>
      <c r="M3972">
        <v>-73.627545400000002</v>
      </c>
      <c r="N3972">
        <v>28</v>
      </c>
      <c r="O3972">
        <v>655</v>
      </c>
      <c r="P3972">
        <f t="shared" si="125"/>
        <v>10.916666666666666</v>
      </c>
      <c r="R3972" t="str">
        <f t="shared" si="124"/>
        <v>3970,9,610681,4.123454022,-73.62640367,28,0,4.12443293294871,-73.6274871587179,0.162034865160161,33483,4.124,-73.6275454,28,655,10.9166666666667</v>
      </c>
    </row>
    <row r="3973" spans="1:18" x14ac:dyDescent="0.25">
      <c r="A3973">
        <v>3971</v>
      </c>
      <c r="B3973">
        <v>14</v>
      </c>
      <c r="C3973">
        <v>610686</v>
      </c>
      <c r="D3973">
        <v>4.122964563</v>
      </c>
      <c r="E3973">
        <v>-73.62614782</v>
      </c>
      <c r="F3973">
        <v>47</v>
      </c>
      <c r="G3973">
        <v>115</v>
      </c>
      <c r="H3973">
        <v>4.1227493117692298</v>
      </c>
      <c r="I3973">
        <v>-73.625090364871795</v>
      </c>
      <c r="J3973">
        <v>0.119621653999451</v>
      </c>
      <c r="K3973">
        <v>33731</v>
      </c>
      <c r="L3973">
        <v>4.1230000000000002</v>
      </c>
      <c r="M3973">
        <v>-73.6251484</v>
      </c>
      <c r="N3973">
        <v>47</v>
      </c>
      <c r="O3973">
        <v>592</v>
      </c>
      <c r="P3973">
        <f t="shared" si="125"/>
        <v>9.8666666666666671</v>
      </c>
      <c r="R3973" t="str">
        <f t="shared" si="124"/>
        <v>3971,14,610686,4.122964563,-73.62614782,47,115,4.12274931176923,-73.6250903648718,0.119621653999451,33731,4.123,-73.6251484,47,592,9.86666666666667</v>
      </c>
    </row>
    <row r="3974" spans="1:18" x14ac:dyDescent="0.25">
      <c r="A3974">
        <v>3972</v>
      </c>
      <c r="B3974">
        <v>15</v>
      </c>
      <c r="C3974">
        <v>610687</v>
      </c>
      <c r="D3974">
        <v>4.1230066079999999</v>
      </c>
      <c r="E3974">
        <v>-73.625250249999993</v>
      </c>
      <c r="F3974">
        <v>48</v>
      </c>
      <c r="G3974">
        <v>115</v>
      </c>
      <c r="H3974">
        <v>4.1227493117692298</v>
      </c>
      <c r="I3974">
        <v>-73.625090364871795</v>
      </c>
      <c r="J3974">
        <v>3.3638522344588202E-2</v>
      </c>
      <c r="K3974">
        <v>33731</v>
      </c>
      <c r="L3974">
        <v>4.1230000000000002</v>
      </c>
      <c r="M3974">
        <v>-73.6251484</v>
      </c>
      <c r="N3974">
        <v>48</v>
      </c>
      <c r="O3974">
        <v>592</v>
      </c>
      <c r="P3974">
        <f t="shared" si="125"/>
        <v>9.8666666666666671</v>
      </c>
      <c r="R3974" t="str">
        <f t="shared" si="124"/>
        <v>3972,15,610687,4.123006608,-73.62525025,48,115,4.12274931176923,-73.6250903648718,0.0336385223445882,33731,4.123,-73.6251484,48,592,9.86666666666667</v>
      </c>
    </row>
    <row r="3975" spans="1:18" x14ac:dyDescent="0.25">
      <c r="A3975">
        <v>3973</v>
      </c>
      <c r="B3975">
        <v>20</v>
      </c>
      <c r="C3975">
        <v>610692</v>
      </c>
      <c r="D3975">
        <v>4.1232290440000003</v>
      </c>
      <c r="E3975">
        <v>-73.627284970000005</v>
      </c>
      <c r="F3975">
        <v>31</v>
      </c>
      <c r="G3975">
        <v>0</v>
      </c>
      <c r="H3975">
        <v>4.1244329329487099</v>
      </c>
      <c r="I3975">
        <v>-73.627487158717898</v>
      </c>
      <c r="J3975">
        <v>0.135646283050601</v>
      </c>
      <c r="K3975">
        <v>33483</v>
      </c>
      <c r="L3975">
        <v>4.1239999999999997</v>
      </c>
      <c r="M3975">
        <v>-73.627545400000002</v>
      </c>
      <c r="N3975">
        <v>31</v>
      </c>
      <c r="O3975">
        <v>655</v>
      </c>
      <c r="P3975">
        <f t="shared" si="125"/>
        <v>10.916666666666666</v>
      </c>
      <c r="R3975" t="str">
        <f t="shared" si="124"/>
        <v>3973,20,610692,4.123229044,-73.62728497,31,0,4.12443293294871,-73.6274871587179,0.135646283050601,33483,4.124,-73.6275454,31,655,10.9166666666667</v>
      </c>
    </row>
    <row r="3976" spans="1:18" x14ac:dyDescent="0.25">
      <c r="A3976">
        <v>3974</v>
      </c>
      <c r="B3976">
        <v>20</v>
      </c>
      <c r="C3976">
        <v>131143</v>
      </c>
      <c r="D3976">
        <v>4.1201613989999997</v>
      </c>
      <c r="E3976">
        <v>-73.623516039999998</v>
      </c>
      <c r="F3976">
        <v>25</v>
      </c>
      <c r="G3976">
        <v>81</v>
      </c>
      <c r="H3976">
        <v>4.1203776095217304</v>
      </c>
      <c r="I3976">
        <v>-73.622869044347794</v>
      </c>
      <c r="J3976">
        <v>7.5629546177872903E-2</v>
      </c>
      <c r="K3976">
        <v>37151</v>
      </c>
      <c r="L3976">
        <v>4.12</v>
      </c>
      <c r="M3976">
        <v>-73.622855700000002</v>
      </c>
      <c r="N3976">
        <v>25</v>
      </c>
      <c r="O3976">
        <v>643</v>
      </c>
      <c r="P3976">
        <f t="shared" si="125"/>
        <v>10.716666666666667</v>
      </c>
      <c r="R3976" t="str">
        <f t="shared" si="124"/>
        <v>3974,20,131143,4.120161399,-73.62351604,25,81,4.12037760952173,-73.6228690443478,0.0756295461778729,37151,4.12,-73.6228557,25,643,10.7166666666667</v>
      </c>
    </row>
    <row r="3977" spans="1:18" x14ac:dyDescent="0.25">
      <c r="A3977">
        <v>3975</v>
      </c>
      <c r="B3977">
        <v>2</v>
      </c>
      <c r="C3977">
        <v>610711</v>
      </c>
      <c r="D3977">
        <v>4.1229867310000001</v>
      </c>
      <c r="E3977">
        <v>-73.624221719999994</v>
      </c>
      <c r="F3977">
        <v>35</v>
      </c>
      <c r="G3977">
        <v>115</v>
      </c>
      <c r="H3977">
        <v>4.1227493117692298</v>
      </c>
      <c r="I3977">
        <v>-73.625090364871795</v>
      </c>
      <c r="J3977">
        <v>9.9827938685304304E-2</v>
      </c>
      <c r="K3977">
        <v>33731</v>
      </c>
      <c r="L3977">
        <v>4.1230000000000002</v>
      </c>
      <c r="M3977">
        <v>-73.6251484</v>
      </c>
      <c r="N3977">
        <v>35</v>
      </c>
      <c r="O3977">
        <v>592</v>
      </c>
      <c r="P3977">
        <f t="shared" si="125"/>
        <v>9.8666666666666671</v>
      </c>
      <c r="R3977" t="str">
        <f t="shared" si="124"/>
        <v>3975,2,610711,4.122986731,-73.62422172,35,115,4.12274931176923,-73.6250903648718,0.0998279386853043,33731,4.123,-73.6251484,35,592,9.86666666666667</v>
      </c>
    </row>
    <row r="3978" spans="1:18" x14ac:dyDescent="0.25">
      <c r="A3978">
        <v>3976</v>
      </c>
      <c r="B3978">
        <v>15</v>
      </c>
      <c r="C3978">
        <v>610756</v>
      </c>
      <c r="D3978">
        <v>4.1129755279999998</v>
      </c>
      <c r="E3978">
        <v>-73.61398733</v>
      </c>
      <c r="F3978">
        <v>35</v>
      </c>
      <c r="G3978">
        <v>64</v>
      </c>
      <c r="H3978">
        <v>4.1123197898965502</v>
      </c>
      <c r="I3978">
        <v>-73.6154038241379</v>
      </c>
      <c r="J3978">
        <v>0.17308884433524199</v>
      </c>
      <c r="K3978">
        <v>41556</v>
      </c>
      <c r="L3978">
        <v>4.1120000000000001</v>
      </c>
      <c r="M3978">
        <v>-73.615495499999994</v>
      </c>
      <c r="N3978">
        <v>35</v>
      </c>
      <c r="O3978">
        <v>784</v>
      </c>
      <c r="P3978">
        <f t="shared" si="125"/>
        <v>13.066666666666666</v>
      </c>
      <c r="R3978" t="str">
        <f t="shared" si="124"/>
        <v>3976,15,610756,4.112975528,-73.61398733,35,64,4.11231978989655,-73.6154038241379,0.173088844335242,41556,4.112,-73.6154955,35,784,13.0666666666667</v>
      </c>
    </row>
    <row r="3979" spans="1:18" x14ac:dyDescent="0.25">
      <c r="A3979">
        <v>3977</v>
      </c>
      <c r="B3979">
        <v>2</v>
      </c>
      <c r="C3979">
        <v>610762</v>
      </c>
      <c r="D3979">
        <v>4.1272909560000004</v>
      </c>
      <c r="E3979">
        <v>-73.631883099999996</v>
      </c>
      <c r="F3979">
        <v>39</v>
      </c>
      <c r="G3979">
        <v>147</v>
      </c>
      <c r="H3979">
        <v>4.1252891079428498</v>
      </c>
      <c r="I3979">
        <v>-73.632424829714196</v>
      </c>
      <c r="J3979">
        <v>0.23041644950048901</v>
      </c>
      <c r="K3979">
        <v>32778</v>
      </c>
      <c r="L3979">
        <v>4.125</v>
      </c>
      <c r="M3979">
        <v>-73.632420300000007</v>
      </c>
      <c r="N3979">
        <v>39</v>
      </c>
      <c r="O3979">
        <v>545</v>
      </c>
      <c r="P3979">
        <f t="shared" si="125"/>
        <v>9.0833333333333339</v>
      </c>
      <c r="R3979" t="str">
        <f t="shared" si="124"/>
        <v>3977,2,610762,4.127290956,-73.6318831,39,147,4.12528910794285,-73.6324248297142,0.230416449500489,32778,4.125,-73.6324203,39,545,9.08333333333333</v>
      </c>
    </row>
    <row r="3980" spans="1:18" x14ac:dyDescent="0.25">
      <c r="A3980">
        <v>3978</v>
      </c>
      <c r="B3980">
        <v>27</v>
      </c>
      <c r="C3980">
        <v>612025</v>
      </c>
      <c r="D3980">
        <v>4.121137193</v>
      </c>
      <c r="E3980">
        <v>-73.627965560000007</v>
      </c>
      <c r="F3980">
        <v>19</v>
      </c>
      <c r="G3980">
        <v>36</v>
      </c>
      <c r="H3980">
        <v>4.1192051274347801</v>
      </c>
      <c r="I3980">
        <v>-73.627202917173904</v>
      </c>
      <c r="J3980">
        <v>0.230741844591034</v>
      </c>
      <c r="K3980">
        <v>37291</v>
      </c>
      <c r="L3980">
        <v>4.1189999999999998</v>
      </c>
      <c r="M3980">
        <v>-73.627406399999998</v>
      </c>
      <c r="N3980">
        <v>19</v>
      </c>
      <c r="O3980">
        <v>602</v>
      </c>
      <c r="P3980">
        <f t="shared" si="125"/>
        <v>10.033333333333333</v>
      </c>
      <c r="R3980" t="str">
        <f t="shared" si="124"/>
        <v>3978,27,612025,4.121137193,-73.62796556,19,36,4.11920512743478,-73.6272029171739,0.230741844591034,37291,4.119,-73.6274064,19,602,10.0333333333333</v>
      </c>
    </row>
    <row r="3981" spans="1:18" x14ac:dyDescent="0.25">
      <c r="A3981">
        <v>3979</v>
      </c>
      <c r="B3981">
        <v>14</v>
      </c>
      <c r="C3981">
        <v>610828</v>
      </c>
      <c r="D3981">
        <v>4.1233280050000003</v>
      </c>
      <c r="E3981">
        <v>-73.632201140000006</v>
      </c>
      <c r="F3981">
        <v>33</v>
      </c>
      <c r="G3981">
        <v>192</v>
      </c>
      <c r="H3981">
        <v>4.1226308336578903</v>
      </c>
      <c r="I3981">
        <v>-73.630540461842102</v>
      </c>
      <c r="J3981">
        <v>0.19970527247313899</v>
      </c>
      <c r="K3981">
        <v>33681</v>
      </c>
      <c r="L3981">
        <v>4.1230000000000002</v>
      </c>
      <c r="M3981">
        <v>-73.630411300000006</v>
      </c>
      <c r="N3981">
        <v>33</v>
      </c>
      <c r="O3981">
        <v>539</v>
      </c>
      <c r="P3981">
        <f t="shared" si="125"/>
        <v>8.9833333333333325</v>
      </c>
      <c r="R3981" t="str">
        <f t="shared" si="124"/>
        <v>3979,14,610828,4.123328005,-73.63220114,33,192,4.12263083365789,-73.6305404618421,0.199705272473139,33681,4.123,-73.6304113,33,539,8.98333333333333</v>
      </c>
    </row>
    <row r="3982" spans="1:18" x14ac:dyDescent="0.25">
      <c r="A3982">
        <v>3980</v>
      </c>
      <c r="B3982">
        <v>15</v>
      </c>
      <c r="C3982">
        <v>610829</v>
      </c>
      <c r="D3982">
        <v>4.1235337579999998</v>
      </c>
      <c r="E3982">
        <v>-73.632481350000006</v>
      </c>
      <c r="F3982">
        <v>60</v>
      </c>
      <c r="G3982">
        <v>147</v>
      </c>
      <c r="H3982">
        <v>4.1252891079428498</v>
      </c>
      <c r="I3982">
        <v>-73.632424829714196</v>
      </c>
      <c r="J3982">
        <v>0.19516403030363799</v>
      </c>
      <c r="K3982">
        <v>32778</v>
      </c>
      <c r="L3982">
        <v>4.125</v>
      </c>
      <c r="M3982">
        <v>-73.632420300000007</v>
      </c>
      <c r="N3982">
        <v>60</v>
      </c>
      <c r="O3982">
        <v>545</v>
      </c>
      <c r="P3982">
        <f t="shared" si="125"/>
        <v>9.0833333333333339</v>
      </c>
      <c r="R3982" t="str">
        <f t="shared" si="124"/>
        <v>3980,15,610829,4.123533758,-73.63248135,60,147,4.12528910794285,-73.6324248297142,0.195164030303638,32778,4.125,-73.6324203,60,545,9.08333333333333</v>
      </c>
    </row>
    <row r="3983" spans="1:18" x14ac:dyDescent="0.25">
      <c r="A3983">
        <v>3981</v>
      </c>
      <c r="B3983">
        <v>9</v>
      </c>
      <c r="C3983">
        <v>610878</v>
      </c>
      <c r="D3983">
        <v>4.1225288620000002</v>
      </c>
      <c r="E3983">
        <v>-73.628702840000003</v>
      </c>
      <c r="F3983">
        <v>64</v>
      </c>
      <c r="G3983">
        <v>192</v>
      </c>
      <c r="H3983">
        <v>4.1226308336578903</v>
      </c>
      <c r="I3983">
        <v>-73.630540461842102</v>
      </c>
      <c r="J3983">
        <v>0.20399253264373099</v>
      </c>
      <c r="K3983">
        <v>33681</v>
      </c>
      <c r="L3983">
        <v>4.1230000000000002</v>
      </c>
      <c r="M3983">
        <v>-73.630411300000006</v>
      </c>
      <c r="N3983">
        <v>64</v>
      </c>
      <c r="O3983">
        <v>539</v>
      </c>
      <c r="P3983">
        <f t="shared" si="125"/>
        <v>8.9833333333333325</v>
      </c>
      <c r="R3983" t="str">
        <f t="shared" si="124"/>
        <v>3981,9,610878,4.122528862,-73.62870284,64,192,4.12263083365789,-73.6305404618421,0.203992532643731,33681,4.123,-73.6304113,64,539,8.98333333333333</v>
      </c>
    </row>
    <row r="3984" spans="1:18" x14ac:dyDescent="0.25">
      <c r="A3984">
        <v>3982</v>
      </c>
      <c r="B3984">
        <v>12</v>
      </c>
      <c r="C3984">
        <v>610881</v>
      </c>
      <c r="D3984">
        <v>4.1220108440000001</v>
      </c>
      <c r="E3984">
        <v>-73.628607180000003</v>
      </c>
      <c r="F3984">
        <v>39</v>
      </c>
      <c r="G3984">
        <v>192</v>
      </c>
      <c r="H3984">
        <v>4.1226308336578903</v>
      </c>
      <c r="I3984">
        <v>-73.630540461842102</v>
      </c>
      <c r="J3984">
        <v>0.22508395297494099</v>
      </c>
      <c r="K3984">
        <v>33681</v>
      </c>
      <c r="L3984">
        <v>4.1230000000000002</v>
      </c>
      <c r="M3984">
        <v>-73.630411300000006</v>
      </c>
      <c r="N3984">
        <v>39</v>
      </c>
      <c r="O3984">
        <v>539</v>
      </c>
      <c r="P3984">
        <f t="shared" si="125"/>
        <v>8.9833333333333325</v>
      </c>
      <c r="R3984" t="str">
        <f t="shared" si="124"/>
        <v>3982,12,610881,4.122010844,-73.62860718,39,192,4.12263083365789,-73.6305404618421,0.225083952974941,33681,4.123,-73.6304113,39,539,8.98333333333333</v>
      </c>
    </row>
    <row r="3985" spans="1:18" x14ac:dyDescent="0.25">
      <c r="A3985">
        <v>3983</v>
      </c>
      <c r="B3985">
        <v>16</v>
      </c>
      <c r="C3985">
        <v>610885</v>
      </c>
      <c r="D3985">
        <v>4.1218293079999997</v>
      </c>
      <c r="E3985">
        <v>-73.629963050000001</v>
      </c>
      <c r="F3985">
        <v>66</v>
      </c>
      <c r="G3985">
        <v>192</v>
      </c>
      <c r="H3985">
        <v>4.1226308336578903</v>
      </c>
      <c r="I3985">
        <v>-73.630540461842102</v>
      </c>
      <c r="J3985">
        <v>0.109678009510096</v>
      </c>
      <c r="K3985">
        <v>33681</v>
      </c>
      <c r="L3985">
        <v>4.1230000000000002</v>
      </c>
      <c r="M3985">
        <v>-73.630411300000006</v>
      </c>
      <c r="N3985">
        <v>66</v>
      </c>
      <c r="O3985">
        <v>539</v>
      </c>
      <c r="P3985">
        <f t="shared" si="125"/>
        <v>8.9833333333333325</v>
      </c>
      <c r="R3985" t="str">
        <f t="shared" si="124"/>
        <v>3983,16,610885,4.121829308,-73.62996305,66,192,4.12263083365789,-73.6305404618421,0.109678009510096,33681,4.123,-73.6304113,66,539,8.98333333333333</v>
      </c>
    </row>
    <row r="3986" spans="1:18" x14ac:dyDescent="0.25">
      <c r="A3986">
        <v>3984</v>
      </c>
      <c r="B3986">
        <v>18</v>
      </c>
      <c r="C3986">
        <v>610887</v>
      </c>
      <c r="D3986">
        <v>4.121784087</v>
      </c>
      <c r="E3986">
        <v>-73.630802410000001</v>
      </c>
      <c r="F3986">
        <v>57</v>
      </c>
      <c r="G3986">
        <v>192</v>
      </c>
      <c r="H3986">
        <v>4.1226308336578903</v>
      </c>
      <c r="I3986">
        <v>-73.630540461842102</v>
      </c>
      <c r="J3986">
        <v>9.8472287393913005E-2</v>
      </c>
      <c r="K3986">
        <v>33681</v>
      </c>
      <c r="L3986">
        <v>4.1230000000000002</v>
      </c>
      <c r="M3986">
        <v>-73.630411300000006</v>
      </c>
      <c r="N3986">
        <v>57</v>
      </c>
      <c r="O3986">
        <v>539</v>
      </c>
      <c r="P3986">
        <f t="shared" si="125"/>
        <v>8.9833333333333325</v>
      </c>
      <c r="R3986" t="str">
        <f t="shared" si="124"/>
        <v>3984,18,610887,4.121784087,-73.63080241,57,192,4.12263083365789,-73.6305404618421,0.098472287393913,33681,4.123,-73.6304113,57,539,8.98333333333333</v>
      </c>
    </row>
    <row r="3987" spans="1:18" x14ac:dyDescent="0.25">
      <c r="A3987">
        <v>3985</v>
      </c>
      <c r="B3987">
        <v>24</v>
      </c>
      <c r="C3987">
        <v>610933</v>
      </c>
      <c r="D3987">
        <v>4.1175819489999999</v>
      </c>
      <c r="E3987">
        <v>-73.632336140000007</v>
      </c>
      <c r="F3987">
        <v>57</v>
      </c>
      <c r="G3987">
        <v>136</v>
      </c>
      <c r="H3987">
        <v>4.1186611346333297</v>
      </c>
      <c r="I3987">
        <v>-73.631792291333298</v>
      </c>
      <c r="J3987">
        <v>0.134221827054295</v>
      </c>
      <c r="K3987">
        <v>37258</v>
      </c>
      <c r="L3987">
        <v>4.1189999999999998</v>
      </c>
      <c r="M3987">
        <v>-73.631714900000006</v>
      </c>
      <c r="N3987">
        <v>57</v>
      </c>
      <c r="O3987">
        <v>566</v>
      </c>
      <c r="P3987">
        <f t="shared" si="125"/>
        <v>9.4333333333333336</v>
      </c>
      <c r="R3987" t="str">
        <f t="shared" si="124"/>
        <v>3985,24,610933,4.117581949,-73.63233614,57,136,4.11866113463333,-73.6317922913333,0.134221827054295,37258,4.119,-73.6317149,57,566,9.43333333333333</v>
      </c>
    </row>
    <row r="3988" spans="1:18" x14ac:dyDescent="0.25">
      <c r="A3988">
        <v>3986</v>
      </c>
      <c r="B3988">
        <v>7</v>
      </c>
      <c r="C3988">
        <v>610940</v>
      </c>
      <c r="D3988">
        <v>4.1043022799999997</v>
      </c>
      <c r="E3988">
        <v>-73.632503040000003</v>
      </c>
      <c r="F3988">
        <v>15</v>
      </c>
      <c r="G3988">
        <v>106</v>
      </c>
      <c r="H3988">
        <v>4.1009534092142799</v>
      </c>
      <c r="I3988">
        <v>-73.629676575000005</v>
      </c>
      <c r="J3988">
        <v>0.48645580772254698</v>
      </c>
      <c r="K3988">
        <v>45997</v>
      </c>
      <c r="L3988">
        <v>4.101</v>
      </c>
      <c r="M3988">
        <v>-73.629725199999996</v>
      </c>
      <c r="N3988">
        <v>15</v>
      </c>
      <c r="O3988">
        <v>479</v>
      </c>
      <c r="P3988">
        <f t="shared" si="125"/>
        <v>7.9833333333333334</v>
      </c>
      <c r="R3988" t="str">
        <f t="shared" si="124"/>
        <v>3986,7,610940,4.10430228,-73.63250304,15,106,4.10095340921428,-73.629676575,0.486455807722547,45997,4.101,-73.6297252,15,479,7.98333333333333</v>
      </c>
    </row>
    <row r="3989" spans="1:18" x14ac:dyDescent="0.25">
      <c r="A3989">
        <v>3987</v>
      </c>
      <c r="B3989">
        <v>12</v>
      </c>
      <c r="C3989">
        <v>610952</v>
      </c>
      <c r="D3989">
        <v>4.1118390710000003</v>
      </c>
      <c r="E3989">
        <v>-73.620231509999996</v>
      </c>
      <c r="F3989">
        <v>28</v>
      </c>
      <c r="G3989">
        <v>107</v>
      </c>
      <c r="H3989">
        <v>4.1143212800857096</v>
      </c>
      <c r="I3989">
        <v>-73.623735917428505</v>
      </c>
      <c r="J3989">
        <v>0.47640224543183701</v>
      </c>
      <c r="K3989">
        <v>40830</v>
      </c>
      <c r="L3989">
        <v>4.1139999999999999</v>
      </c>
      <c r="M3989">
        <v>-73.623750099999995</v>
      </c>
      <c r="N3989">
        <v>28</v>
      </c>
      <c r="O3989">
        <v>508</v>
      </c>
      <c r="P3989">
        <f t="shared" si="125"/>
        <v>8.4666666666666668</v>
      </c>
      <c r="R3989" t="str">
        <f t="shared" si="124"/>
        <v>3987,12,610952,4.111839071,-73.62023151,28,107,4.11432128008571,-73.6237359174285,0.476402245431837,40830,4.114,-73.6237501,28,508,8.46666666666667</v>
      </c>
    </row>
    <row r="3990" spans="1:18" x14ac:dyDescent="0.25">
      <c r="A3990">
        <v>3988</v>
      </c>
      <c r="B3990">
        <v>5</v>
      </c>
      <c r="C3990">
        <v>610957</v>
      </c>
      <c r="D3990">
        <v>4.1160499460000004</v>
      </c>
      <c r="E3990">
        <v>-73.623574120000001</v>
      </c>
      <c r="F3990">
        <v>32</v>
      </c>
      <c r="G3990">
        <v>107</v>
      </c>
      <c r="H3990">
        <v>4.1143212800857096</v>
      </c>
      <c r="I3990">
        <v>-73.623735917428505</v>
      </c>
      <c r="J3990">
        <v>0.19293346981649701</v>
      </c>
      <c r="K3990">
        <v>40830</v>
      </c>
      <c r="L3990">
        <v>4.1139999999999999</v>
      </c>
      <c r="M3990">
        <v>-73.623750099999995</v>
      </c>
      <c r="N3990">
        <v>32</v>
      </c>
      <c r="O3990">
        <v>508</v>
      </c>
      <c r="P3990">
        <f t="shared" si="125"/>
        <v>8.4666666666666668</v>
      </c>
      <c r="R3990" t="str">
        <f t="shared" si="124"/>
        <v>3988,5,610957,4.116049946,-73.62357412,32,107,4.11432128008571,-73.6237359174285,0.192933469816497,40830,4.114,-73.6237501,32,508,8.46666666666667</v>
      </c>
    </row>
    <row r="3991" spans="1:18" x14ac:dyDescent="0.25">
      <c r="A3991">
        <v>3989</v>
      </c>
      <c r="B3991">
        <v>1</v>
      </c>
      <c r="C3991">
        <v>131170</v>
      </c>
      <c r="D3991">
        <v>4.1106480489999999</v>
      </c>
      <c r="E3991">
        <v>-73.628016349999996</v>
      </c>
      <c r="F3991">
        <v>28</v>
      </c>
      <c r="G3991">
        <v>82</v>
      </c>
      <c r="H3991">
        <v>4.1098981465</v>
      </c>
      <c r="I3991">
        <v>-73.631520949999995</v>
      </c>
      <c r="J3991">
        <v>0.397285493232026</v>
      </c>
      <c r="K3991">
        <v>42544</v>
      </c>
      <c r="L3991">
        <v>4.1100000000000003</v>
      </c>
      <c r="M3991">
        <v>-73.631474800000007</v>
      </c>
      <c r="N3991">
        <v>28</v>
      </c>
      <c r="O3991">
        <v>478</v>
      </c>
      <c r="P3991">
        <f t="shared" si="125"/>
        <v>7.9666666666666668</v>
      </c>
      <c r="R3991" t="str">
        <f t="shared" si="124"/>
        <v>3989,1,131170,4.110648049,-73.62801635,28,82,4.1098981465,-73.63152095,0.397285493232026,42544,4.11,-73.6314748,28,478,7.96666666666667</v>
      </c>
    </row>
    <row r="3992" spans="1:18" x14ac:dyDescent="0.25">
      <c r="A3992">
        <v>3990</v>
      </c>
      <c r="B3992">
        <v>2</v>
      </c>
      <c r="C3992">
        <v>610972</v>
      </c>
      <c r="D3992">
        <v>4.1049463079999997</v>
      </c>
      <c r="E3992">
        <v>-73.623138370000007</v>
      </c>
      <c r="F3992">
        <v>43</v>
      </c>
      <c r="G3992">
        <v>15</v>
      </c>
      <c r="H3992">
        <v>4.1048228606250001</v>
      </c>
      <c r="I3992">
        <v>-73.623497397500003</v>
      </c>
      <c r="J3992">
        <v>4.2092735855056802E-2</v>
      </c>
      <c r="K3992">
        <v>44651</v>
      </c>
      <c r="L3992">
        <v>4.1050000000000004</v>
      </c>
      <c r="M3992">
        <v>-73.623532800000007</v>
      </c>
      <c r="N3992">
        <v>43</v>
      </c>
      <c r="O3992">
        <v>670</v>
      </c>
      <c r="P3992">
        <f t="shared" si="125"/>
        <v>11.166666666666666</v>
      </c>
      <c r="R3992" t="str">
        <f t="shared" si="124"/>
        <v>3990,2,610972,4.104946308,-73.62313837,43,15,4.104822860625,-73.6234973975,0.0420927358550568,44651,4.105,-73.6235328,43,670,11.1666666666667</v>
      </c>
    </row>
    <row r="3993" spans="1:18" x14ac:dyDescent="0.25">
      <c r="A3993">
        <v>3991</v>
      </c>
      <c r="B3993">
        <v>25</v>
      </c>
      <c r="C3993">
        <v>131346</v>
      </c>
      <c r="D3993">
        <v>4.1060666980000002</v>
      </c>
      <c r="E3993">
        <v>-73.623408010000006</v>
      </c>
      <c r="F3993">
        <v>27</v>
      </c>
      <c r="G3993">
        <v>15</v>
      </c>
      <c r="H3993">
        <v>4.1048228606250001</v>
      </c>
      <c r="I3993">
        <v>-73.623497397500003</v>
      </c>
      <c r="J3993">
        <v>0.13857620619498301</v>
      </c>
      <c r="K3993">
        <v>44651</v>
      </c>
      <c r="L3993">
        <v>4.1050000000000004</v>
      </c>
      <c r="M3993">
        <v>-73.623532800000007</v>
      </c>
      <c r="N3993">
        <v>27</v>
      </c>
      <c r="O3993">
        <v>670</v>
      </c>
      <c r="P3993">
        <f t="shared" si="125"/>
        <v>11.166666666666666</v>
      </c>
      <c r="R3993" t="str">
        <f t="shared" si="124"/>
        <v>3991,25,131346,4.106066698,-73.62340801,27,15,4.104822860625,-73.6234973975,0.138576206194983,44651,4.105,-73.6235328,27,670,11.1666666666667</v>
      </c>
    </row>
    <row r="3994" spans="1:18" x14ac:dyDescent="0.25">
      <c r="A3994">
        <v>3992</v>
      </c>
      <c r="B3994">
        <v>32</v>
      </c>
      <c r="C3994">
        <v>131349</v>
      </c>
      <c r="D3994">
        <v>4.1034228480000001</v>
      </c>
      <c r="E3994">
        <v>-73.623521359999998</v>
      </c>
      <c r="F3994">
        <v>50</v>
      </c>
      <c r="G3994">
        <v>15</v>
      </c>
      <c r="H3994">
        <v>4.1048228606250001</v>
      </c>
      <c r="I3994">
        <v>-73.623497397500003</v>
      </c>
      <c r="J3994">
        <v>0.155599231877357</v>
      </c>
      <c r="K3994">
        <v>44651</v>
      </c>
      <c r="L3994">
        <v>4.1050000000000004</v>
      </c>
      <c r="M3994">
        <v>-73.623532800000007</v>
      </c>
      <c r="N3994">
        <v>50</v>
      </c>
      <c r="O3994">
        <v>670</v>
      </c>
      <c r="P3994">
        <f t="shared" si="125"/>
        <v>11.166666666666666</v>
      </c>
      <c r="R3994" t="str">
        <f t="shared" si="124"/>
        <v>3992,32,131349,4.103422848,-73.62352136,50,15,4.104822860625,-73.6234973975,0.155599231877357,44651,4.105,-73.6235328,50,670,11.1666666666667</v>
      </c>
    </row>
    <row r="3995" spans="1:18" x14ac:dyDescent="0.25">
      <c r="A3995">
        <v>3993</v>
      </c>
      <c r="B3995">
        <v>19</v>
      </c>
      <c r="C3995">
        <v>612116</v>
      </c>
      <c r="D3995">
        <v>4.1171778899999998</v>
      </c>
      <c r="E3995">
        <v>-73.630395930000006</v>
      </c>
      <c r="F3995">
        <v>37</v>
      </c>
      <c r="G3995">
        <v>136</v>
      </c>
      <c r="H3995">
        <v>4.1186611346333297</v>
      </c>
      <c r="I3995">
        <v>-73.631792291333298</v>
      </c>
      <c r="J3995">
        <v>0.22610029012403399</v>
      </c>
      <c r="K3995">
        <v>37258</v>
      </c>
      <c r="L3995">
        <v>4.1189999999999998</v>
      </c>
      <c r="M3995">
        <v>-73.631714900000006</v>
      </c>
      <c r="N3995">
        <v>37</v>
      </c>
      <c r="O3995">
        <v>566</v>
      </c>
      <c r="P3995">
        <f t="shared" si="125"/>
        <v>9.4333333333333336</v>
      </c>
      <c r="R3995" t="str">
        <f t="shared" si="124"/>
        <v>3993,19,612116,4.11717789,-73.63039593,37,136,4.11866113463333,-73.6317922913333,0.226100290124034,37258,4.119,-73.6317149,37,566,9.43333333333333</v>
      </c>
    </row>
    <row r="3996" spans="1:18" x14ac:dyDescent="0.25">
      <c r="A3996">
        <v>3994</v>
      </c>
      <c r="B3996">
        <v>22</v>
      </c>
      <c r="C3996">
        <v>612119</v>
      </c>
      <c r="D3996">
        <v>4.1166432850000003</v>
      </c>
      <c r="E3996">
        <v>-73.630986239999999</v>
      </c>
      <c r="F3996">
        <v>44</v>
      </c>
      <c r="G3996">
        <v>136</v>
      </c>
      <c r="H3996">
        <v>4.1186611346333297</v>
      </c>
      <c r="I3996">
        <v>-73.631792291333298</v>
      </c>
      <c r="J3996">
        <v>0.24137658783242799</v>
      </c>
      <c r="K3996">
        <v>37258</v>
      </c>
      <c r="L3996">
        <v>4.1189999999999998</v>
      </c>
      <c r="M3996">
        <v>-73.631714900000006</v>
      </c>
      <c r="N3996">
        <v>44</v>
      </c>
      <c r="O3996">
        <v>566</v>
      </c>
      <c r="P3996">
        <f t="shared" si="125"/>
        <v>9.4333333333333336</v>
      </c>
      <c r="R3996" t="str">
        <f t="shared" si="124"/>
        <v>3994,22,612119,4.116643285,-73.63098624,44,136,4.11866113463333,-73.6317922913333,0.241376587832428,37258,4.119,-73.6317149,44,566,9.43333333333333</v>
      </c>
    </row>
    <row r="3997" spans="1:18" x14ac:dyDescent="0.25">
      <c r="A3997">
        <v>3995</v>
      </c>
      <c r="B3997">
        <v>5</v>
      </c>
      <c r="C3997">
        <v>611040</v>
      </c>
      <c r="D3997">
        <v>4.1186984649999996</v>
      </c>
      <c r="E3997">
        <v>-73.628389839999997</v>
      </c>
      <c r="F3997">
        <v>46</v>
      </c>
      <c r="G3997">
        <v>36</v>
      </c>
      <c r="H3997">
        <v>4.1192051274347801</v>
      </c>
      <c r="I3997">
        <v>-73.627202917173904</v>
      </c>
      <c r="J3997">
        <v>0.14309810246972901</v>
      </c>
      <c r="K3997">
        <v>37291</v>
      </c>
      <c r="L3997">
        <v>4.1189999999999998</v>
      </c>
      <c r="M3997">
        <v>-73.627406399999998</v>
      </c>
      <c r="N3997">
        <v>46</v>
      </c>
      <c r="O3997">
        <v>602</v>
      </c>
      <c r="P3997">
        <f t="shared" si="125"/>
        <v>10.033333333333333</v>
      </c>
      <c r="R3997" t="str">
        <f t="shared" si="124"/>
        <v>3995,5,611040,4.118698465,-73.62838984,46,36,4.11920512743478,-73.6272029171739,0.143098102469729,37291,4.119,-73.6274064,46,602,10.0333333333333</v>
      </c>
    </row>
    <row r="3998" spans="1:18" x14ac:dyDescent="0.25">
      <c r="A3998">
        <v>3996</v>
      </c>
      <c r="B3998">
        <v>31</v>
      </c>
      <c r="C3998">
        <v>611125</v>
      </c>
      <c r="D3998">
        <v>4.1268575509999996</v>
      </c>
      <c r="E3998">
        <v>-73.654828420000001</v>
      </c>
      <c r="F3998">
        <v>58</v>
      </c>
      <c r="G3998">
        <v>63</v>
      </c>
      <c r="H3998">
        <v>4.1246905212571399</v>
      </c>
      <c r="I3998">
        <v>-73.652709562571403</v>
      </c>
      <c r="J3998">
        <v>0.33636849842084299</v>
      </c>
      <c r="K3998">
        <v>32469</v>
      </c>
      <c r="L3998">
        <v>4.125</v>
      </c>
      <c r="M3998">
        <v>-73.652916300000001</v>
      </c>
      <c r="N3998">
        <v>58</v>
      </c>
      <c r="O3998">
        <v>599</v>
      </c>
      <c r="P3998">
        <f t="shared" si="125"/>
        <v>9.9833333333333325</v>
      </c>
      <c r="R3998" t="str">
        <f t="shared" si="124"/>
        <v>3996,31,611125,4.126857551,-73.65482842,58,63,4.12469052125714,-73.6527095625714,0.336368498420843,32469,4.125,-73.6529163,58,599,9.98333333333333</v>
      </c>
    </row>
    <row r="3999" spans="1:18" x14ac:dyDescent="0.25">
      <c r="A3999">
        <v>3997</v>
      </c>
      <c r="B3999">
        <v>9</v>
      </c>
      <c r="C3999">
        <v>611138</v>
      </c>
      <c r="D3999">
        <v>4.119100532</v>
      </c>
      <c r="E3999">
        <v>-73.650608730000002</v>
      </c>
      <c r="F3999">
        <v>52</v>
      </c>
      <c r="G3999">
        <v>126</v>
      </c>
      <c r="H3999">
        <v>4.1184157450714203</v>
      </c>
      <c r="I3999">
        <v>-73.651309784285701</v>
      </c>
      <c r="J3999">
        <v>0.10875935114206201</v>
      </c>
      <c r="K3999">
        <v>38343</v>
      </c>
      <c r="L3999">
        <v>4.1180000000000003</v>
      </c>
      <c r="M3999">
        <v>-73.651437200000004</v>
      </c>
      <c r="N3999">
        <v>52</v>
      </c>
      <c r="O3999">
        <v>458</v>
      </c>
      <c r="P3999">
        <f t="shared" si="125"/>
        <v>7.6333333333333337</v>
      </c>
      <c r="R3999" t="str">
        <f t="shared" si="124"/>
        <v>3997,9,611138,4.119100532,-73.65060873,52,126,4.11841574507142,-73.6513097842857,0.108759351142062,38343,4.118,-73.6514372,52,458,7.63333333333333</v>
      </c>
    </row>
    <row r="4000" spans="1:18" x14ac:dyDescent="0.25">
      <c r="A4000">
        <v>3998</v>
      </c>
      <c r="B4000">
        <v>3</v>
      </c>
      <c r="C4000">
        <v>611146</v>
      </c>
      <c r="D4000">
        <v>4.1111948519999997</v>
      </c>
      <c r="E4000">
        <v>-73.664203509999993</v>
      </c>
      <c r="F4000">
        <v>47</v>
      </c>
      <c r="G4000">
        <v>34</v>
      </c>
      <c r="H4000">
        <v>4.1100709969375</v>
      </c>
      <c r="I4000">
        <v>-73.662566458437496</v>
      </c>
      <c r="J4000">
        <v>0.22027502037454399</v>
      </c>
      <c r="K4000">
        <v>42403</v>
      </c>
      <c r="L4000">
        <v>4.1100000000000003</v>
      </c>
      <c r="M4000">
        <v>-73.662567600000003</v>
      </c>
      <c r="N4000">
        <v>47</v>
      </c>
      <c r="O4000">
        <v>263</v>
      </c>
      <c r="P4000">
        <f t="shared" si="125"/>
        <v>4.3833333333333337</v>
      </c>
      <c r="R4000" t="str">
        <f t="shared" si="124"/>
        <v>3998,3,611146,4.111194852,-73.66420351,47,34,4.1100709969375,-73.6625664584375,0.220275020374544,42403,4.11,-73.6625676,47,263,4.38333333333333</v>
      </c>
    </row>
    <row r="4001" spans="1:18" x14ac:dyDescent="0.25">
      <c r="A4001">
        <v>3999</v>
      </c>
      <c r="B4001">
        <v>5</v>
      </c>
      <c r="C4001">
        <v>611148</v>
      </c>
      <c r="D4001">
        <v>4.1117141830000001</v>
      </c>
      <c r="E4001">
        <v>-73.66236404</v>
      </c>
      <c r="F4001">
        <v>61</v>
      </c>
      <c r="G4001">
        <v>34</v>
      </c>
      <c r="H4001">
        <v>4.1100709969375</v>
      </c>
      <c r="I4001">
        <v>-73.662566458437496</v>
      </c>
      <c r="J4001">
        <v>0.18397241958195901</v>
      </c>
      <c r="K4001">
        <v>42403</v>
      </c>
      <c r="L4001">
        <v>4.1100000000000003</v>
      </c>
      <c r="M4001">
        <v>-73.662567600000003</v>
      </c>
      <c r="N4001">
        <v>61</v>
      </c>
      <c r="O4001">
        <v>263</v>
      </c>
      <c r="P4001">
        <f t="shared" si="125"/>
        <v>4.3833333333333337</v>
      </c>
      <c r="R4001" t="str">
        <f t="shared" si="124"/>
        <v>3999,5,611148,4.111714183,-73.66236404,61,34,4.1100709969375,-73.6625664584375,0.183972419581959,42403,4.11,-73.6625676,61,263,4.38333333333333</v>
      </c>
    </row>
    <row r="4002" spans="1:18" x14ac:dyDescent="0.25">
      <c r="A4002">
        <v>4000</v>
      </c>
      <c r="B4002">
        <v>24</v>
      </c>
      <c r="C4002">
        <v>76684</v>
      </c>
      <c r="D4002">
        <v>4.108945651</v>
      </c>
      <c r="E4002">
        <v>-73.663053579999996</v>
      </c>
      <c r="F4002">
        <v>50</v>
      </c>
      <c r="G4002">
        <v>34</v>
      </c>
      <c r="H4002">
        <v>4.1100709969375</v>
      </c>
      <c r="I4002">
        <v>-73.662566458437496</v>
      </c>
      <c r="J4002">
        <v>0.13621202597615401</v>
      </c>
      <c r="K4002">
        <v>42403</v>
      </c>
      <c r="L4002">
        <v>4.1100000000000003</v>
      </c>
      <c r="M4002">
        <v>-73.662567600000003</v>
      </c>
      <c r="N4002">
        <v>50</v>
      </c>
      <c r="O4002">
        <v>263</v>
      </c>
      <c r="P4002">
        <f t="shared" si="125"/>
        <v>4.3833333333333337</v>
      </c>
      <c r="R4002" t="str">
        <f t="shared" si="124"/>
        <v>4000,24,76684,4.108945651,-73.66305358,50,34,4.1100709969375,-73.6625664584375,0.136212025976154,42403,4.11,-73.6625676,50,263,4.38333333333333</v>
      </c>
    </row>
    <row r="4003" spans="1:18" x14ac:dyDescent="0.25">
      <c r="A4003">
        <v>4001</v>
      </c>
      <c r="B4003">
        <v>23</v>
      </c>
      <c r="C4003">
        <v>611203</v>
      </c>
      <c r="D4003">
        <v>4.106701599</v>
      </c>
      <c r="E4003">
        <v>-73.664472239999995</v>
      </c>
      <c r="F4003">
        <v>25</v>
      </c>
      <c r="G4003">
        <v>164</v>
      </c>
      <c r="H4003">
        <v>4.1058975543000003</v>
      </c>
      <c r="I4003">
        <v>-73.662904458666603</v>
      </c>
      <c r="J4003">
        <v>0.19539773421689899</v>
      </c>
      <c r="K4003">
        <v>44194</v>
      </c>
      <c r="L4003">
        <v>4.1059999999999999</v>
      </c>
      <c r="M4003">
        <v>-73.662573499999993</v>
      </c>
      <c r="N4003">
        <v>25</v>
      </c>
      <c r="O4003">
        <v>195</v>
      </c>
      <c r="P4003">
        <f t="shared" si="125"/>
        <v>3.25</v>
      </c>
      <c r="R4003" t="str">
        <f t="shared" si="124"/>
        <v>4001,23,611203,4.106701599,-73.66447224,25,164,4.1058975543,-73.6629044586666,0.195397734216899,44194,4.106,-73.6625735,25,195,3.25</v>
      </c>
    </row>
    <row r="4004" spans="1:18" x14ac:dyDescent="0.25">
      <c r="A4004">
        <v>4002</v>
      </c>
      <c r="B4004">
        <v>6</v>
      </c>
      <c r="C4004">
        <v>611208</v>
      </c>
      <c r="D4004">
        <v>4.1081760249999997</v>
      </c>
      <c r="E4004">
        <v>-73.652643920000003</v>
      </c>
      <c r="F4004">
        <v>62</v>
      </c>
      <c r="G4004">
        <v>125</v>
      </c>
      <c r="H4004">
        <v>4.1083462468205099</v>
      </c>
      <c r="I4004">
        <v>-73.6515705533333</v>
      </c>
      <c r="J4004">
        <v>0.120465889958703</v>
      </c>
      <c r="K4004">
        <v>43152</v>
      </c>
      <c r="L4004">
        <v>4.1079999999999997</v>
      </c>
      <c r="M4004">
        <v>-73.651683500000004</v>
      </c>
      <c r="N4004">
        <v>62</v>
      </c>
      <c r="O4004">
        <v>179</v>
      </c>
      <c r="P4004">
        <f t="shared" si="125"/>
        <v>2.9833333333333334</v>
      </c>
      <c r="R4004" t="str">
        <f t="shared" si="124"/>
        <v>4002,6,611208,4.108176025,-73.65264392,62,125,4.10834624682051,-73.6515705533333,0.120465889958703,43152,4.108,-73.6516835,62,179,2.98333333333333</v>
      </c>
    </row>
    <row r="4005" spans="1:18" x14ac:dyDescent="0.25">
      <c r="A4005">
        <v>4003</v>
      </c>
      <c r="B4005">
        <v>2</v>
      </c>
      <c r="C4005">
        <v>611226</v>
      </c>
      <c r="D4005">
        <v>4.1089912230000003</v>
      </c>
      <c r="E4005">
        <v>-73.651261980000001</v>
      </c>
      <c r="F4005">
        <v>36</v>
      </c>
      <c r="G4005">
        <v>125</v>
      </c>
      <c r="H4005">
        <v>4.1083462468205099</v>
      </c>
      <c r="I4005">
        <v>-73.6515705533333</v>
      </c>
      <c r="J4005">
        <v>7.9415434361560996E-2</v>
      </c>
      <c r="K4005">
        <v>43152</v>
      </c>
      <c r="L4005">
        <v>4.1079999999999997</v>
      </c>
      <c r="M4005">
        <v>-73.651683500000004</v>
      </c>
      <c r="N4005">
        <v>36</v>
      </c>
      <c r="O4005">
        <v>179</v>
      </c>
      <c r="P4005">
        <f t="shared" si="125"/>
        <v>2.9833333333333334</v>
      </c>
      <c r="R4005" t="str">
        <f t="shared" si="124"/>
        <v>4003,2,611226,4.108991223,-73.65126198,36,125,4.10834624682051,-73.6515705533333,0.079415434361561,43152,4.108,-73.6516835,36,179,2.98333333333333</v>
      </c>
    </row>
    <row r="4006" spans="1:18" x14ac:dyDescent="0.25">
      <c r="A4006">
        <v>4004</v>
      </c>
      <c r="B4006">
        <v>29</v>
      </c>
      <c r="C4006">
        <v>75868</v>
      </c>
      <c r="D4006">
        <v>4.1054772709999998</v>
      </c>
      <c r="E4006">
        <v>-73.652464140000006</v>
      </c>
      <c r="F4006">
        <v>40</v>
      </c>
      <c r="G4006">
        <v>5</v>
      </c>
      <c r="H4006">
        <v>4.1052920716363603</v>
      </c>
      <c r="I4006">
        <v>-73.653624480000005</v>
      </c>
      <c r="J4006">
        <v>0.13024826012955101</v>
      </c>
      <c r="K4006">
        <v>44484</v>
      </c>
      <c r="L4006">
        <v>4.1050000000000004</v>
      </c>
      <c r="M4006">
        <v>-73.653606699999997</v>
      </c>
      <c r="N4006">
        <v>40</v>
      </c>
      <c r="O4006">
        <v>158</v>
      </c>
      <c r="P4006">
        <f t="shared" si="125"/>
        <v>2.6333333333333333</v>
      </c>
      <c r="R4006" t="str">
        <f t="shared" si="124"/>
        <v>4004,29,75868,4.105477271,-73.65246414,40,5,4.10529207163636,-73.65362448,0.130248260129551,44484,4.105,-73.6536067,40,158,2.63333333333333</v>
      </c>
    </row>
    <row r="4007" spans="1:18" x14ac:dyDescent="0.25">
      <c r="A4007">
        <v>4005</v>
      </c>
      <c r="B4007">
        <v>19</v>
      </c>
      <c r="C4007">
        <v>611261</v>
      </c>
      <c r="D4007">
        <v>4.1056685479999997</v>
      </c>
      <c r="E4007">
        <v>-73.647660540000004</v>
      </c>
      <c r="F4007">
        <v>37</v>
      </c>
      <c r="G4007">
        <v>92</v>
      </c>
      <c r="H4007">
        <v>4.1061774299750002</v>
      </c>
      <c r="I4007">
        <v>-73.647626721250006</v>
      </c>
      <c r="J4007">
        <v>5.6673667217228198E-2</v>
      </c>
      <c r="K4007">
        <v>44011</v>
      </c>
      <c r="L4007">
        <v>4.1059999999999999</v>
      </c>
      <c r="M4007">
        <v>-73.6477407</v>
      </c>
      <c r="N4007">
        <v>37</v>
      </c>
      <c r="O4007">
        <v>299</v>
      </c>
      <c r="P4007">
        <f t="shared" si="125"/>
        <v>4.9833333333333334</v>
      </c>
      <c r="R4007" t="str">
        <f t="shared" si="124"/>
        <v>4005,19,611261,4.105668548,-73.64766054,37,92,4.106177429975,-73.64762672125,0.0566736672172282,44011,4.106,-73.6477407,37,299,4.98333333333333</v>
      </c>
    </row>
    <row r="4008" spans="1:18" x14ac:dyDescent="0.25">
      <c r="A4008">
        <v>4006</v>
      </c>
      <c r="B4008">
        <v>28</v>
      </c>
      <c r="C4008">
        <v>612131</v>
      </c>
      <c r="D4008">
        <v>4.1048939200000003</v>
      </c>
      <c r="E4008">
        <v>-73.649562700000004</v>
      </c>
      <c r="F4008">
        <v>34</v>
      </c>
      <c r="G4008">
        <v>145</v>
      </c>
      <c r="H4008">
        <v>4.1028799968235203</v>
      </c>
      <c r="I4008">
        <v>-73.649069576764703</v>
      </c>
      <c r="J4008">
        <v>0.23037529691852399</v>
      </c>
      <c r="K4008">
        <v>45345</v>
      </c>
      <c r="L4008">
        <v>4.1029999999999998</v>
      </c>
      <c r="M4008">
        <v>-73.6493155</v>
      </c>
      <c r="N4008">
        <v>34</v>
      </c>
      <c r="O4008">
        <v>277</v>
      </c>
      <c r="P4008">
        <f t="shared" si="125"/>
        <v>4.6166666666666663</v>
      </c>
      <c r="R4008" t="str">
        <f t="shared" si="124"/>
        <v>4006,28,612131,4.10489392,-73.6495627,34,145,4.10287999682352,-73.6490695767647,0.230375296918524,45345,4.103,-73.6493155,34,277,4.61666666666667</v>
      </c>
    </row>
    <row r="4009" spans="1:18" x14ac:dyDescent="0.25">
      <c r="A4009">
        <v>4007</v>
      </c>
      <c r="B4009">
        <v>13</v>
      </c>
      <c r="C4009">
        <v>611277</v>
      </c>
      <c r="D4009">
        <v>4.1074106940000004</v>
      </c>
      <c r="E4009">
        <v>-73.647754149999997</v>
      </c>
      <c r="F4009">
        <v>26</v>
      </c>
      <c r="G4009">
        <v>92</v>
      </c>
      <c r="H4009">
        <v>4.1061774299750002</v>
      </c>
      <c r="I4009">
        <v>-73.647626721250006</v>
      </c>
      <c r="J4009">
        <v>0.13777250874035701</v>
      </c>
      <c r="K4009">
        <v>44011</v>
      </c>
      <c r="L4009">
        <v>4.1059999999999999</v>
      </c>
      <c r="M4009">
        <v>-73.6477407</v>
      </c>
      <c r="N4009">
        <v>26</v>
      </c>
      <c r="O4009">
        <v>299</v>
      </c>
      <c r="P4009">
        <f t="shared" si="125"/>
        <v>4.9833333333333334</v>
      </c>
      <c r="R4009" t="str">
        <f t="shared" si="124"/>
        <v>4007,13,611277,4.107410694,-73.64775415,26,92,4.106177429975,-73.64762672125,0.137772508740357,44011,4.106,-73.6477407,26,299,4.98333333333333</v>
      </c>
    </row>
    <row r="4010" spans="1:18" x14ac:dyDescent="0.25">
      <c r="A4010">
        <v>4008</v>
      </c>
      <c r="B4010">
        <v>24</v>
      </c>
      <c r="C4010">
        <v>611283</v>
      </c>
      <c r="D4010">
        <v>4.1073260989999998</v>
      </c>
      <c r="E4010">
        <v>-73.647354660000005</v>
      </c>
      <c r="F4010">
        <v>35</v>
      </c>
      <c r="G4010">
        <v>92</v>
      </c>
      <c r="H4010">
        <v>4.1061774299750002</v>
      </c>
      <c r="I4010">
        <v>-73.647626721250006</v>
      </c>
      <c r="J4010">
        <v>0.13115956622396599</v>
      </c>
      <c r="K4010">
        <v>44011</v>
      </c>
      <c r="L4010">
        <v>4.1059999999999999</v>
      </c>
      <c r="M4010">
        <v>-73.6477407</v>
      </c>
      <c r="N4010">
        <v>35</v>
      </c>
      <c r="O4010">
        <v>299</v>
      </c>
      <c r="P4010">
        <f t="shared" si="125"/>
        <v>4.9833333333333334</v>
      </c>
      <c r="R4010" t="str">
        <f t="shared" si="124"/>
        <v>4008,24,611283,4.107326099,-73.64735466,35,92,4.106177429975,-73.64762672125,0.131159566223966,44011,4.106,-73.6477407,35,299,4.98333333333333</v>
      </c>
    </row>
    <row r="4011" spans="1:18" x14ac:dyDescent="0.25">
      <c r="A4011">
        <v>4009</v>
      </c>
      <c r="B4011">
        <v>41</v>
      </c>
      <c r="C4011">
        <v>75764</v>
      </c>
      <c r="D4011">
        <v>4.1058010280000001</v>
      </c>
      <c r="E4011">
        <v>-73.646224579999995</v>
      </c>
      <c r="F4011">
        <v>31</v>
      </c>
      <c r="G4011">
        <v>92</v>
      </c>
      <c r="H4011">
        <v>4.1061774299750002</v>
      </c>
      <c r="I4011">
        <v>-73.647626721250006</v>
      </c>
      <c r="J4011">
        <v>0.160943512481171</v>
      </c>
      <c r="K4011">
        <v>44011</v>
      </c>
      <c r="L4011">
        <v>4.1059999999999999</v>
      </c>
      <c r="M4011">
        <v>-73.6477407</v>
      </c>
      <c r="N4011">
        <v>31</v>
      </c>
      <c r="O4011">
        <v>299</v>
      </c>
      <c r="P4011">
        <f t="shared" si="125"/>
        <v>4.9833333333333334</v>
      </c>
      <c r="R4011" t="str">
        <f t="shared" si="124"/>
        <v>4009,41,75764,4.105801028,-73.64622458,31,92,4.106177429975,-73.64762672125,0.160943512481171,44011,4.106,-73.6477407,31,299,4.98333333333333</v>
      </c>
    </row>
    <row r="4012" spans="1:18" x14ac:dyDescent="0.25">
      <c r="A4012">
        <v>4010</v>
      </c>
      <c r="B4012">
        <v>33</v>
      </c>
      <c r="C4012">
        <v>76694</v>
      </c>
      <c r="D4012">
        <v>4.1024295630000003</v>
      </c>
      <c r="E4012">
        <v>-73.645243960000002</v>
      </c>
      <c r="F4012">
        <v>24</v>
      </c>
      <c r="G4012">
        <v>23</v>
      </c>
      <c r="H4012">
        <v>4.1036018261621603</v>
      </c>
      <c r="I4012">
        <v>-73.645098620540494</v>
      </c>
      <c r="J4012">
        <v>0.13126017966593401</v>
      </c>
      <c r="K4012">
        <v>45001</v>
      </c>
      <c r="L4012">
        <v>4.1040000000000001</v>
      </c>
      <c r="M4012">
        <v>-73.645133900000005</v>
      </c>
      <c r="N4012">
        <v>24</v>
      </c>
      <c r="O4012">
        <v>322</v>
      </c>
      <c r="P4012">
        <f t="shared" si="125"/>
        <v>5.3666666666666663</v>
      </c>
      <c r="R4012" t="str">
        <f t="shared" si="124"/>
        <v>4010,33,76694,4.102429563,-73.64524396,24,23,4.10360182616216,-73.6450986205405,0.131260179665934,45001,4.104,-73.6451339,24,322,5.36666666666667</v>
      </c>
    </row>
    <row r="4013" spans="1:18" x14ac:dyDescent="0.25">
      <c r="A4013">
        <v>4011</v>
      </c>
      <c r="B4013">
        <v>36</v>
      </c>
      <c r="C4013">
        <v>76699</v>
      </c>
      <c r="D4013">
        <v>4.1056768909999999</v>
      </c>
      <c r="E4013">
        <v>-73.663224700000001</v>
      </c>
      <c r="F4013">
        <v>33</v>
      </c>
      <c r="G4013">
        <v>164</v>
      </c>
      <c r="H4013">
        <v>4.1058975543000003</v>
      </c>
      <c r="I4013">
        <v>-73.662904458666603</v>
      </c>
      <c r="J4013">
        <v>4.3141894616622899E-2</v>
      </c>
      <c r="K4013">
        <v>44194</v>
      </c>
      <c r="L4013">
        <v>4.1059999999999999</v>
      </c>
      <c r="M4013">
        <v>-73.662573499999993</v>
      </c>
      <c r="N4013">
        <v>33</v>
      </c>
      <c r="O4013">
        <v>195</v>
      </c>
      <c r="P4013">
        <f t="shared" si="125"/>
        <v>3.25</v>
      </c>
      <c r="R4013" t="str">
        <f t="shared" si="124"/>
        <v>4011,36,76699,4.105676891,-73.6632247,33,164,4.1058975543,-73.6629044586666,0.0431418946166229,44194,4.106,-73.6625735,33,195,3.25</v>
      </c>
    </row>
    <row r="4014" spans="1:18" x14ac:dyDescent="0.25">
      <c r="A4014">
        <v>4012</v>
      </c>
      <c r="B4014">
        <v>15</v>
      </c>
      <c r="C4014">
        <v>611364</v>
      </c>
      <c r="D4014">
        <v>4.1017826560000001</v>
      </c>
      <c r="E4014">
        <v>-73.649199929999995</v>
      </c>
      <c r="F4014">
        <v>41</v>
      </c>
      <c r="G4014">
        <v>145</v>
      </c>
      <c r="H4014">
        <v>4.1028799968235203</v>
      </c>
      <c r="I4014">
        <v>-73.649069576764703</v>
      </c>
      <c r="J4014">
        <v>0.12279510527579</v>
      </c>
      <c r="K4014">
        <v>45345</v>
      </c>
      <c r="L4014">
        <v>4.1029999999999998</v>
      </c>
      <c r="M4014">
        <v>-73.6493155</v>
      </c>
      <c r="N4014">
        <v>41</v>
      </c>
      <c r="O4014">
        <v>277</v>
      </c>
      <c r="P4014">
        <f t="shared" si="125"/>
        <v>4.6166666666666663</v>
      </c>
      <c r="R4014" t="str">
        <f t="shared" si="124"/>
        <v>4012,15,611364,4.101782656,-73.64919993,41,145,4.10287999682352,-73.6490695767647,0.12279510527579,45345,4.103,-73.6493155,41,277,4.61666666666667</v>
      </c>
    </row>
    <row r="4015" spans="1:18" x14ac:dyDescent="0.25">
      <c r="A4015">
        <v>4013</v>
      </c>
      <c r="B4015">
        <v>30</v>
      </c>
      <c r="C4015">
        <v>611376</v>
      </c>
      <c r="D4015">
        <v>4.103689879</v>
      </c>
      <c r="E4015">
        <v>-73.648915000000002</v>
      </c>
      <c r="F4015">
        <v>53</v>
      </c>
      <c r="G4015">
        <v>145</v>
      </c>
      <c r="H4015">
        <v>4.1028799968235203</v>
      </c>
      <c r="I4015">
        <v>-73.649069576764703</v>
      </c>
      <c r="J4015">
        <v>9.1614604508489794E-2</v>
      </c>
      <c r="K4015">
        <v>45345</v>
      </c>
      <c r="L4015">
        <v>4.1029999999999998</v>
      </c>
      <c r="M4015">
        <v>-73.6493155</v>
      </c>
      <c r="N4015">
        <v>53</v>
      </c>
      <c r="O4015">
        <v>277</v>
      </c>
      <c r="P4015">
        <f t="shared" si="125"/>
        <v>4.6166666666666663</v>
      </c>
      <c r="R4015" t="str">
        <f t="shared" si="124"/>
        <v>4013,30,611376,4.103689879,-73.648915,53,145,4.10287999682352,-73.6490695767647,0.0916146045084898,45345,4.103,-73.6493155,53,277,4.61666666666667</v>
      </c>
    </row>
    <row r="4016" spans="1:18" x14ac:dyDescent="0.25">
      <c r="A4016">
        <v>4014</v>
      </c>
      <c r="B4016">
        <v>27</v>
      </c>
      <c r="C4016">
        <v>611410</v>
      </c>
      <c r="D4016">
        <v>4.101681278</v>
      </c>
      <c r="E4016">
        <v>-73.658226589999998</v>
      </c>
      <c r="F4016">
        <v>24</v>
      </c>
      <c r="G4016">
        <v>196</v>
      </c>
      <c r="H4016">
        <v>4.1030174306470499</v>
      </c>
      <c r="I4016">
        <v>-73.659507978823498</v>
      </c>
      <c r="J4016">
        <v>0.20547205101119301</v>
      </c>
      <c r="K4016">
        <v>45497</v>
      </c>
      <c r="L4016">
        <v>4.1029999999999998</v>
      </c>
      <c r="M4016">
        <v>-73.659841200000002</v>
      </c>
      <c r="N4016">
        <v>24</v>
      </c>
      <c r="O4016">
        <v>132</v>
      </c>
      <c r="P4016">
        <f t="shared" si="125"/>
        <v>2.2000000000000002</v>
      </c>
      <c r="R4016" t="str">
        <f t="shared" si="124"/>
        <v>4014,27,611410,4.101681278,-73.65822659,24,196,4.10301743064705,-73.6595079788235,0.205472051011193,45497,4.103,-73.6598412,24,132,2.2</v>
      </c>
    </row>
    <row r="4017" spans="1:18" x14ac:dyDescent="0.25">
      <c r="A4017">
        <v>4015</v>
      </c>
      <c r="B4017">
        <v>44</v>
      </c>
      <c r="C4017">
        <v>12496</v>
      </c>
      <c r="D4017">
        <v>4.097243604</v>
      </c>
      <c r="E4017">
        <v>-73.651589119999997</v>
      </c>
      <c r="F4017">
        <v>29</v>
      </c>
      <c r="G4017">
        <v>146</v>
      </c>
      <c r="H4017">
        <v>4.0986711213599998</v>
      </c>
      <c r="I4017">
        <v>-73.649054213400007</v>
      </c>
      <c r="J4017">
        <v>0.32265999551494901</v>
      </c>
      <c r="K4017">
        <v>46874</v>
      </c>
      <c r="L4017">
        <v>4.0990000000000002</v>
      </c>
      <c r="M4017">
        <v>-73.649117899999993</v>
      </c>
      <c r="N4017">
        <v>29</v>
      </c>
      <c r="O4017">
        <v>324</v>
      </c>
      <c r="P4017">
        <f t="shared" si="125"/>
        <v>5.4</v>
      </c>
      <c r="R4017" t="str">
        <f t="shared" si="124"/>
        <v>4015,44,12496,4.097243604,-73.65158912,29,146,4.09867112136,-73.6490542134,0.322659995514949,46874,4.099,-73.6491179,29,324,5.4</v>
      </c>
    </row>
    <row r="4018" spans="1:18" x14ac:dyDescent="0.25">
      <c r="A4018">
        <v>4016</v>
      </c>
      <c r="B4018">
        <v>6</v>
      </c>
      <c r="C4018">
        <v>611431</v>
      </c>
      <c r="D4018">
        <v>4.0999437419999998</v>
      </c>
      <c r="E4018">
        <v>-73.650740249999998</v>
      </c>
      <c r="F4018">
        <v>44</v>
      </c>
      <c r="G4018">
        <v>49</v>
      </c>
      <c r="H4018">
        <v>4.1009029442702696</v>
      </c>
      <c r="I4018">
        <v>-73.652213879189105</v>
      </c>
      <c r="J4018">
        <v>0.19504115711952599</v>
      </c>
      <c r="K4018">
        <v>45929</v>
      </c>
      <c r="L4018">
        <v>4.101</v>
      </c>
      <c r="M4018">
        <v>-73.652189100000001</v>
      </c>
      <c r="N4018">
        <v>44</v>
      </c>
      <c r="O4018">
        <v>212</v>
      </c>
      <c r="P4018">
        <f t="shared" si="125"/>
        <v>3.5333333333333332</v>
      </c>
      <c r="R4018" t="str">
        <f t="shared" si="124"/>
        <v>4016,6,611431,4.099943742,-73.65074025,44,49,4.10090294427027,-73.6522138791891,0.195041157119526,45929,4.101,-73.6521891,44,212,3.53333333333333</v>
      </c>
    </row>
    <row r="4019" spans="1:18" x14ac:dyDescent="0.25">
      <c r="A4019">
        <v>4017</v>
      </c>
      <c r="B4019">
        <v>2</v>
      </c>
      <c r="C4019">
        <v>611444</v>
      </c>
      <c r="D4019">
        <v>4.1002066319999999</v>
      </c>
      <c r="E4019">
        <v>-73.649743619999995</v>
      </c>
      <c r="F4019">
        <v>41</v>
      </c>
      <c r="G4019">
        <v>146</v>
      </c>
      <c r="H4019">
        <v>4.0986711213599998</v>
      </c>
      <c r="I4019">
        <v>-73.649054213400007</v>
      </c>
      <c r="J4019">
        <v>0.18696269363026699</v>
      </c>
      <c r="K4019">
        <v>46874</v>
      </c>
      <c r="L4019">
        <v>4.0990000000000002</v>
      </c>
      <c r="M4019">
        <v>-73.649117899999993</v>
      </c>
      <c r="N4019">
        <v>41</v>
      </c>
      <c r="O4019">
        <v>324</v>
      </c>
      <c r="P4019">
        <f t="shared" si="125"/>
        <v>5.4</v>
      </c>
      <c r="R4019" t="str">
        <f t="shared" si="124"/>
        <v>4017,2,611444,4.100206632,-73.64974362,41,146,4.09867112136,-73.6490542134,0.186962693630267,46874,4.099,-73.6491179,41,324,5.4</v>
      </c>
    </row>
    <row r="4020" spans="1:18" x14ac:dyDescent="0.25">
      <c r="A4020">
        <v>4018</v>
      </c>
      <c r="B4020">
        <v>17</v>
      </c>
      <c r="C4020">
        <v>611457</v>
      </c>
      <c r="D4020">
        <v>4.1011002059999999</v>
      </c>
      <c r="E4020">
        <v>-73.650205360000001</v>
      </c>
      <c r="F4020">
        <v>33</v>
      </c>
      <c r="G4020">
        <v>49</v>
      </c>
      <c r="H4020">
        <v>4.1009029442702696</v>
      </c>
      <c r="I4020">
        <v>-73.652213879189105</v>
      </c>
      <c r="J4020">
        <v>0.22370203968240701</v>
      </c>
      <c r="K4020">
        <v>45929</v>
      </c>
      <c r="L4020">
        <v>4.101</v>
      </c>
      <c r="M4020">
        <v>-73.652189100000001</v>
      </c>
      <c r="N4020">
        <v>33</v>
      </c>
      <c r="O4020">
        <v>212</v>
      </c>
      <c r="P4020">
        <f t="shared" si="125"/>
        <v>3.5333333333333332</v>
      </c>
      <c r="R4020" t="str">
        <f t="shared" si="124"/>
        <v>4018,17,611457,4.101100206,-73.65020536,33,49,4.10090294427027,-73.6522138791891,0.223702039682407,45929,4.101,-73.6521891,33,212,3.53333333333333</v>
      </c>
    </row>
    <row r="4021" spans="1:18" x14ac:dyDescent="0.25">
      <c r="A4021">
        <v>4019</v>
      </c>
      <c r="B4021">
        <v>25</v>
      </c>
      <c r="C4021">
        <v>12490</v>
      </c>
      <c r="D4021">
        <v>4.098966409</v>
      </c>
      <c r="E4021">
        <v>-73.648113980000005</v>
      </c>
      <c r="F4021">
        <v>41</v>
      </c>
      <c r="G4021">
        <v>146</v>
      </c>
      <c r="H4021">
        <v>4.0986711213599998</v>
      </c>
      <c r="I4021">
        <v>-73.649054213400007</v>
      </c>
      <c r="J4021">
        <v>0.109260183333189</v>
      </c>
      <c r="K4021">
        <v>46874</v>
      </c>
      <c r="L4021">
        <v>4.0990000000000002</v>
      </c>
      <c r="M4021">
        <v>-73.649117899999993</v>
      </c>
      <c r="N4021">
        <v>41</v>
      </c>
      <c r="O4021">
        <v>324</v>
      </c>
      <c r="P4021">
        <f t="shared" si="125"/>
        <v>5.4</v>
      </c>
      <c r="R4021" t="str">
        <f t="shared" si="124"/>
        <v>4019,25,12490,4.098966409,-73.64811398,41,146,4.09867112136,-73.6490542134,0.109260183333189,46874,4.099,-73.6491179,41,324,5.4</v>
      </c>
    </row>
    <row r="4022" spans="1:18" x14ac:dyDescent="0.25">
      <c r="A4022">
        <v>4020</v>
      </c>
      <c r="B4022">
        <v>30</v>
      </c>
      <c r="C4022">
        <v>75758</v>
      </c>
      <c r="D4022">
        <v>4.098365008</v>
      </c>
      <c r="E4022">
        <v>-73.647804829999998</v>
      </c>
      <c r="F4022">
        <v>47</v>
      </c>
      <c r="G4022">
        <v>146</v>
      </c>
      <c r="H4022">
        <v>4.0986711213599998</v>
      </c>
      <c r="I4022">
        <v>-73.649054213400007</v>
      </c>
      <c r="J4022">
        <v>0.14259957090671099</v>
      </c>
      <c r="K4022">
        <v>46874</v>
      </c>
      <c r="L4022">
        <v>4.0990000000000002</v>
      </c>
      <c r="M4022">
        <v>-73.649117899999993</v>
      </c>
      <c r="N4022">
        <v>47</v>
      </c>
      <c r="O4022">
        <v>324</v>
      </c>
      <c r="P4022">
        <f t="shared" si="125"/>
        <v>5.4</v>
      </c>
      <c r="R4022" t="str">
        <f t="shared" si="124"/>
        <v>4020,30,75758,4.098365008,-73.64780483,47,146,4.09867112136,-73.6490542134,0.142599570906711,46874,4.099,-73.6491179,47,324,5.4</v>
      </c>
    </row>
    <row r="4023" spans="1:18" x14ac:dyDescent="0.25">
      <c r="A4023">
        <v>4021</v>
      </c>
      <c r="B4023">
        <v>17</v>
      </c>
      <c r="C4023">
        <v>612153</v>
      </c>
      <c r="D4023">
        <v>4.0999049379999999</v>
      </c>
      <c r="E4023">
        <v>-73.647399989999997</v>
      </c>
      <c r="F4023">
        <v>23</v>
      </c>
      <c r="G4023">
        <v>146</v>
      </c>
      <c r="H4023">
        <v>4.0986711213599998</v>
      </c>
      <c r="I4023">
        <v>-73.649054213400007</v>
      </c>
      <c r="J4023">
        <v>0.22894942286393799</v>
      </c>
      <c r="K4023">
        <v>46874</v>
      </c>
      <c r="L4023">
        <v>4.0990000000000002</v>
      </c>
      <c r="M4023">
        <v>-73.649117899999993</v>
      </c>
      <c r="N4023">
        <v>23</v>
      </c>
      <c r="O4023">
        <v>324</v>
      </c>
      <c r="P4023">
        <f t="shared" si="125"/>
        <v>5.4</v>
      </c>
      <c r="R4023" t="str">
        <f t="shared" si="124"/>
        <v>4021,17,612153,4.099904938,-73.64739999,23,146,4.09867112136,-73.6490542134,0.228949422863938,46874,4.099,-73.6491179,23,324,5.4</v>
      </c>
    </row>
    <row r="4024" spans="1:18" x14ac:dyDescent="0.25">
      <c r="A4024">
        <v>4022</v>
      </c>
      <c r="B4024">
        <v>40</v>
      </c>
      <c r="C4024">
        <v>101694</v>
      </c>
      <c r="D4024">
        <v>4.1005346390000001</v>
      </c>
      <c r="E4024">
        <v>-73.647634109999998</v>
      </c>
      <c r="F4024">
        <v>24</v>
      </c>
      <c r="G4024">
        <v>146</v>
      </c>
      <c r="H4024">
        <v>4.0986711213599998</v>
      </c>
      <c r="I4024">
        <v>-73.649054213400007</v>
      </c>
      <c r="J4024">
        <v>0.26011549189126698</v>
      </c>
      <c r="K4024">
        <v>46874</v>
      </c>
      <c r="L4024">
        <v>4.0990000000000002</v>
      </c>
      <c r="M4024">
        <v>-73.649117899999993</v>
      </c>
      <c r="N4024">
        <v>24</v>
      </c>
      <c r="O4024">
        <v>324</v>
      </c>
      <c r="P4024">
        <f t="shared" si="125"/>
        <v>5.4</v>
      </c>
      <c r="R4024" t="str">
        <f t="shared" si="124"/>
        <v>4022,40,101694,4.100534639,-73.64763411,24,146,4.09867112136,-73.6490542134,0.260115491891267,46874,4.099,-73.6491179,24,324,5.4</v>
      </c>
    </row>
    <row r="4025" spans="1:18" x14ac:dyDescent="0.25">
      <c r="A4025">
        <v>4023</v>
      </c>
      <c r="B4025">
        <v>1</v>
      </c>
      <c r="C4025">
        <v>101740</v>
      </c>
      <c r="D4025">
        <v>4.1024209300000001</v>
      </c>
      <c r="E4025">
        <v>-73.637580729999996</v>
      </c>
      <c r="F4025">
        <v>42</v>
      </c>
      <c r="G4025">
        <v>39</v>
      </c>
      <c r="H4025">
        <v>4.1002216957115296</v>
      </c>
      <c r="I4025">
        <v>-73.637551676730695</v>
      </c>
      <c r="J4025">
        <v>0.24441137543192801</v>
      </c>
      <c r="K4025">
        <v>46426</v>
      </c>
      <c r="L4025">
        <v>4.0999999999999996</v>
      </c>
      <c r="M4025">
        <v>-73.6375405</v>
      </c>
      <c r="N4025">
        <v>42</v>
      </c>
      <c r="O4025">
        <v>703</v>
      </c>
      <c r="P4025">
        <f t="shared" si="125"/>
        <v>11.716666666666667</v>
      </c>
      <c r="R4025" t="str">
        <f t="shared" si="124"/>
        <v>4023,1,101740,4.10242093,-73.63758073,42,39,4.10022169571153,-73.6375516767307,0.244411375431928,46426,4.1,-73.6375405,42,703,11.7166666666667</v>
      </c>
    </row>
    <row r="4026" spans="1:18" x14ac:dyDescent="0.25">
      <c r="A4026">
        <v>4024</v>
      </c>
      <c r="B4026">
        <v>10</v>
      </c>
      <c r="C4026">
        <v>131525</v>
      </c>
      <c r="D4026">
        <v>4.1022357019999998</v>
      </c>
      <c r="E4026">
        <v>-73.636383960000003</v>
      </c>
      <c r="F4026">
        <v>24</v>
      </c>
      <c r="G4026">
        <v>39</v>
      </c>
      <c r="H4026">
        <v>4.1002216957115296</v>
      </c>
      <c r="I4026">
        <v>-73.637551676730695</v>
      </c>
      <c r="J4026">
        <v>0.25853751769620598</v>
      </c>
      <c r="K4026">
        <v>46426</v>
      </c>
      <c r="L4026">
        <v>4.0999999999999996</v>
      </c>
      <c r="M4026">
        <v>-73.6375405</v>
      </c>
      <c r="N4026">
        <v>24</v>
      </c>
      <c r="O4026">
        <v>703</v>
      </c>
      <c r="P4026">
        <f t="shared" si="125"/>
        <v>11.716666666666667</v>
      </c>
      <c r="R4026" t="str">
        <f t="shared" si="124"/>
        <v>4024,10,131525,4.102235702,-73.63638396,24,39,4.10022169571153,-73.6375516767307,0.258537517696206,46426,4.1,-73.6375405,24,703,11.7166666666667</v>
      </c>
    </row>
    <row r="4027" spans="1:18" x14ac:dyDescent="0.25">
      <c r="A4027">
        <v>4025</v>
      </c>
      <c r="B4027">
        <v>23</v>
      </c>
      <c r="C4027">
        <v>103519</v>
      </c>
      <c r="D4027">
        <v>4.0991800139999999</v>
      </c>
      <c r="E4027">
        <v>-73.635665320000001</v>
      </c>
      <c r="F4027">
        <v>19</v>
      </c>
      <c r="G4027">
        <v>39</v>
      </c>
      <c r="H4027">
        <v>4.1002216957115296</v>
      </c>
      <c r="I4027">
        <v>-73.637551676730695</v>
      </c>
      <c r="J4027">
        <v>0.238990189270812</v>
      </c>
      <c r="K4027">
        <v>46426</v>
      </c>
      <c r="L4027">
        <v>4.0999999999999996</v>
      </c>
      <c r="M4027">
        <v>-73.6375405</v>
      </c>
      <c r="N4027">
        <v>19</v>
      </c>
      <c r="O4027">
        <v>703</v>
      </c>
      <c r="P4027">
        <f t="shared" si="125"/>
        <v>11.716666666666667</v>
      </c>
      <c r="R4027" t="str">
        <f t="shared" si="124"/>
        <v>4025,23,103519,4.099180014,-73.63566532,19,39,4.10022169571153,-73.6375516767307,0.238990189270812,46426,4.1,-73.6375405,19,703,11.7166666666667</v>
      </c>
    </row>
    <row r="4028" spans="1:18" x14ac:dyDescent="0.25">
      <c r="A4028">
        <v>4026</v>
      </c>
      <c r="B4028">
        <v>3</v>
      </c>
      <c r="C4028">
        <v>611476</v>
      </c>
      <c r="D4028">
        <v>4.0912033860000001</v>
      </c>
      <c r="E4028">
        <v>-73.665397409999997</v>
      </c>
      <c r="F4028">
        <v>58</v>
      </c>
      <c r="G4028">
        <v>26</v>
      </c>
      <c r="H4028">
        <v>4.0902708604571396</v>
      </c>
      <c r="I4028">
        <v>-73.665825127999994</v>
      </c>
      <c r="J4028">
        <v>0.113956926881303</v>
      </c>
      <c r="K4028">
        <v>48924</v>
      </c>
      <c r="L4028">
        <v>4.09</v>
      </c>
      <c r="M4028">
        <v>-73.665895399999997</v>
      </c>
      <c r="N4028">
        <v>58</v>
      </c>
      <c r="O4028">
        <v>308</v>
      </c>
      <c r="P4028">
        <f t="shared" si="125"/>
        <v>5.1333333333333337</v>
      </c>
      <c r="R4028" t="str">
        <f t="shared" si="124"/>
        <v>4026,3,611476,4.091203386,-73.66539741,58,26,4.09027086045714,-73.665825128,0.113956926881303,48924,4.09,-73.6658954,58,308,5.13333333333333</v>
      </c>
    </row>
    <row r="4029" spans="1:18" x14ac:dyDescent="0.25">
      <c r="A4029">
        <v>4027</v>
      </c>
      <c r="B4029">
        <v>6</v>
      </c>
      <c r="C4029">
        <v>611549</v>
      </c>
      <c r="D4029">
        <v>4.0802961360000003</v>
      </c>
      <c r="E4029">
        <v>-73.668125459999999</v>
      </c>
      <c r="F4029">
        <v>27</v>
      </c>
      <c r="G4029">
        <v>20</v>
      </c>
      <c r="H4029">
        <v>4.07927957156756</v>
      </c>
      <c r="I4029">
        <v>-73.669772300540501</v>
      </c>
      <c r="J4029">
        <v>0.214668849134416</v>
      </c>
      <c r="K4029">
        <v>51344</v>
      </c>
      <c r="L4029">
        <v>4.0789999999999997</v>
      </c>
      <c r="M4029">
        <v>-73.669393999999997</v>
      </c>
      <c r="N4029">
        <v>27</v>
      </c>
      <c r="O4029">
        <v>381</v>
      </c>
      <c r="P4029">
        <f t="shared" si="125"/>
        <v>6.35</v>
      </c>
      <c r="R4029" t="str">
        <f t="shared" si="124"/>
        <v>4027,6,611549,4.080296136,-73.66812546,27,20,4.07927957156756,-73.6697723005405,0.214668849134416,51344,4.079,-73.669394,27,381,6.35</v>
      </c>
    </row>
    <row r="4030" spans="1:18" x14ac:dyDescent="0.25">
      <c r="A4030">
        <v>4028</v>
      </c>
      <c r="B4030">
        <v>18</v>
      </c>
      <c r="C4030">
        <v>611561</v>
      </c>
      <c r="D4030">
        <v>4.0772343920000003</v>
      </c>
      <c r="E4030">
        <v>-73.668110940000005</v>
      </c>
      <c r="F4030">
        <v>42</v>
      </c>
      <c r="G4030">
        <v>160</v>
      </c>
      <c r="H4030">
        <v>4.0758024710344802</v>
      </c>
      <c r="I4030">
        <v>-73.668755479310306</v>
      </c>
      <c r="J4030">
        <v>0.17442498678588</v>
      </c>
      <c r="K4030">
        <v>51948</v>
      </c>
      <c r="L4030">
        <v>4.0759999999999996</v>
      </c>
      <c r="M4030">
        <v>-73.668362900000005</v>
      </c>
      <c r="N4030">
        <v>42</v>
      </c>
      <c r="O4030">
        <v>470</v>
      </c>
      <c r="P4030">
        <f t="shared" si="125"/>
        <v>7.833333333333333</v>
      </c>
      <c r="R4030" t="str">
        <f t="shared" si="124"/>
        <v>4028,18,611561,4.077234392,-73.66811094,42,160,4.07580247103448,-73.6687554793103,0.17442498678588,51948,4.076,-73.6683629,42,470,7.83333333333333</v>
      </c>
    </row>
    <row r="4031" spans="1:18" x14ac:dyDescent="0.25">
      <c r="A4031">
        <v>4029</v>
      </c>
      <c r="B4031">
        <v>12</v>
      </c>
      <c r="C4031">
        <v>611579</v>
      </c>
      <c r="D4031">
        <v>4.0814959379999998</v>
      </c>
      <c r="E4031">
        <v>-73.661576400000001</v>
      </c>
      <c r="F4031">
        <v>45</v>
      </c>
      <c r="G4031">
        <v>48</v>
      </c>
      <c r="H4031">
        <v>4.0817274714166603</v>
      </c>
      <c r="I4031">
        <v>-73.662956182666605</v>
      </c>
      <c r="J4031">
        <v>0.15508873706142801</v>
      </c>
      <c r="K4031">
        <v>50741</v>
      </c>
      <c r="L4031">
        <v>4.0819999999999999</v>
      </c>
      <c r="M4031">
        <v>-73.662943600000006</v>
      </c>
      <c r="N4031">
        <v>45</v>
      </c>
      <c r="O4031">
        <v>433</v>
      </c>
      <c r="P4031">
        <f t="shared" si="125"/>
        <v>7.2166666666666668</v>
      </c>
      <c r="R4031" t="str">
        <f t="shared" si="124"/>
        <v>4029,12,611579,4.081495938,-73.6615764,45,48,4.08172747141666,-73.6629561826666,0.155088737061428,50741,4.082,-73.6629436,45,433,7.21666666666667</v>
      </c>
    </row>
    <row r="4032" spans="1:18" x14ac:dyDescent="0.25">
      <c r="A4032">
        <v>4030</v>
      </c>
      <c r="B4032">
        <v>24</v>
      </c>
      <c r="C4032">
        <v>130353</v>
      </c>
      <c r="D4032">
        <v>4.0814892030000003</v>
      </c>
      <c r="E4032">
        <v>-73.663474170000001</v>
      </c>
      <c r="F4032">
        <v>37</v>
      </c>
      <c r="G4032">
        <v>48</v>
      </c>
      <c r="H4032">
        <v>4.0817274714166603</v>
      </c>
      <c r="I4032">
        <v>-73.662956182666605</v>
      </c>
      <c r="J4032">
        <v>6.3226517684884603E-2</v>
      </c>
      <c r="K4032">
        <v>50741</v>
      </c>
      <c r="L4032">
        <v>4.0819999999999999</v>
      </c>
      <c r="M4032">
        <v>-73.662943600000006</v>
      </c>
      <c r="N4032">
        <v>37</v>
      </c>
      <c r="O4032">
        <v>433</v>
      </c>
      <c r="P4032">
        <f t="shared" si="125"/>
        <v>7.2166666666666668</v>
      </c>
      <c r="R4032" t="str">
        <f t="shared" si="124"/>
        <v>4030,24,130353,4.081489203,-73.66347417,37,48,4.08172747141666,-73.6629561826666,0.0632265176848846,50741,4.082,-73.6629436,37,433,7.21666666666667</v>
      </c>
    </row>
    <row r="4033" spans="1:18" x14ac:dyDescent="0.25">
      <c r="A4033">
        <v>4031</v>
      </c>
      <c r="B4033">
        <v>29</v>
      </c>
      <c r="C4033">
        <v>130360</v>
      </c>
      <c r="D4033">
        <v>4.079229658</v>
      </c>
      <c r="E4033">
        <v>-73.663568710000007</v>
      </c>
      <c r="F4033">
        <v>18</v>
      </c>
      <c r="G4033">
        <v>48</v>
      </c>
      <c r="H4033">
        <v>4.0817274714166603</v>
      </c>
      <c r="I4033">
        <v>-73.662956182666605</v>
      </c>
      <c r="J4033">
        <v>0.28575281908566902</v>
      </c>
      <c r="K4033">
        <v>50741</v>
      </c>
      <c r="L4033">
        <v>4.0819999999999999</v>
      </c>
      <c r="M4033">
        <v>-73.662943600000006</v>
      </c>
      <c r="N4033">
        <v>18</v>
      </c>
      <c r="O4033">
        <v>433</v>
      </c>
      <c r="P4033">
        <f t="shared" si="125"/>
        <v>7.2166666666666668</v>
      </c>
      <c r="R4033" t="str">
        <f t="shared" si="124"/>
        <v>4031,29,130360,4.079229658,-73.66356871,18,48,4.08172747141666,-73.6629561826666,0.285752819085669,50741,4.082,-73.6629436,18,433,7.21666666666667</v>
      </c>
    </row>
    <row r="4034" spans="1:18" x14ac:dyDescent="0.25">
      <c r="A4034">
        <v>4032</v>
      </c>
      <c r="B4034">
        <v>3</v>
      </c>
      <c r="C4034">
        <v>612194</v>
      </c>
      <c r="D4034">
        <v>4.0950467049999997</v>
      </c>
      <c r="E4034">
        <v>-73.662228819999996</v>
      </c>
      <c r="F4034">
        <v>32</v>
      </c>
      <c r="G4034">
        <v>152</v>
      </c>
      <c r="H4034">
        <v>4.0977012455999997</v>
      </c>
      <c r="I4034">
        <v>-73.663652306000003</v>
      </c>
      <c r="J4034">
        <v>0.334531965114087</v>
      </c>
      <c r="K4034">
        <v>47717</v>
      </c>
      <c r="L4034">
        <v>4.0970000000000004</v>
      </c>
      <c r="M4034">
        <v>-73.663619800000006</v>
      </c>
      <c r="N4034">
        <v>32</v>
      </c>
      <c r="O4034">
        <v>229</v>
      </c>
      <c r="P4034">
        <f t="shared" si="125"/>
        <v>3.8166666666666669</v>
      </c>
      <c r="R4034" t="str">
        <f t="shared" ref="R4034:R4097" si="126">+_xlfn.TEXTJOIN(",",TRUE,A4034:P4034)</f>
        <v>4032,3,612194,4.095046705,-73.66222882,32,152,4.0977012456,-73.663652306,0.334531965114087,47717,4.097,-73.6636198,32,229,3.81666666666667</v>
      </c>
    </row>
    <row r="4035" spans="1:18" x14ac:dyDescent="0.25">
      <c r="A4035">
        <v>4033</v>
      </c>
      <c r="B4035">
        <v>1</v>
      </c>
      <c r="C4035">
        <v>611718</v>
      </c>
      <c r="D4035">
        <v>4.0722112360000002</v>
      </c>
      <c r="E4035">
        <v>-73.669711750000005</v>
      </c>
      <c r="F4035">
        <v>39</v>
      </c>
      <c r="G4035">
        <v>67</v>
      </c>
      <c r="H4035">
        <v>4.0718872981818102</v>
      </c>
      <c r="I4035">
        <v>-73.670027924545394</v>
      </c>
      <c r="J4035">
        <v>5.0240101177430697E-2</v>
      </c>
      <c r="K4035">
        <v>52470</v>
      </c>
      <c r="L4035">
        <v>4.0720000000000001</v>
      </c>
      <c r="M4035">
        <v>-73.670118599999995</v>
      </c>
      <c r="N4035">
        <v>39</v>
      </c>
      <c r="O4035">
        <v>545</v>
      </c>
      <c r="P4035">
        <f t="shared" ref="P4035:P4098" si="127">+O4035/60</f>
        <v>9.0833333333333339</v>
      </c>
      <c r="R4035" t="str">
        <f t="shared" si="126"/>
        <v>4033,1,611718,4.072211236,-73.66971175,39,67,4.07188729818181,-73.6700279245454,0.0502401011774307,52470,4.072,-73.6701186,39,545,9.08333333333333</v>
      </c>
    </row>
    <row r="4036" spans="1:18" x14ac:dyDescent="0.25">
      <c r="A4036">
        <v>4034</v>
      </c>
      <c r="B4036">
        <v>11</v>
      </c>
      <c r="C4036">
        <v>611725</v>
      </c>
      <c r="D4036">
        <v>4.0684954720000004</v>
      </c>
      <c r="E4036">
        <v>-73.668411550000002</v>
      </c>
      <c r="F4036">
        <v>59</v>
      </c>
      <c r="G4036">
        <v>177</v>
      </c>
      <c r="H4036">
        <v>4.0689360075714198</v>
      </c>
      <c r="I4036">
        <v>-73.667911558571404</v>
      </c>
      <c r="J4036">
        <v>7.3946602230276506E-2</v>
      </c>
      <c r="K4036">
        <v>52827</v>
      </c>
      <c r="L4036">
        <v>4.069</v>
      </c>
      <c r="M4036">
        <v>-73.667918900000004</v>
      </c>
      <c r="N4036">
        <v>59</v>
      </c>
      <c r="O4036">
        <v>668</v>
      </c>
      <c r="P4036">
        <f t="shared" si="127"/>
        <v>11.133333333333333</v>
      </c>
      <c r="R4036" t="str">
        <f t="shared" si="126"/>
        <v>4034,11,611725,4.068495472,-73.66841155,59,177,4.06893600757142,-73.6679115585714,0.0739466022302765,52827,4.069,-73.6679189,59,668,11.1333333333333</v>
      </c>
    </row>
    <row r="4037" spans="1:18" x14ac:dyDescent="0.25">
      <c r="A4037">
        <v>4035</v>
      </c>
      <c r="B4037">
        <v>41</v>
      </c>
      <c r="C4037">
        <v>252220</v>
      </c>
      <c r="D4037">
        <v>4.0720704479999998</v>
      </c>
      <c r="E4037">
        <v>-73.670169560000005</v>
      </c>
      <c r="F4037">
        <v>35</v>
      </c>
      <c r="G4037">
        <v>67</v>
      </c>
      <c r="H4037">
        <v>4.0718872981818102</v>
      </c>
      <c r="I4037">
        <v>-73.670027924545394</v>
      </c>
      <c r="J4037">
        <v>2.57041071146091E-2</v>
      </c>
      <c r="K4037">
        <v>52470</v>
      </c>
      <c r="L4037">
        <v>4.0720000000000001</v>
      </c>
      <c r="M4037">
        <v>-73.670118599999995</v>
      </c>
      <c r="N4037">
        <v>35</v>
      </c>
      <c r="O4037">
        <v>545</v>
      </c>
      <c r="P4037">
        <f t="shared" si="127"/>
        <v>9.0833333333333339</v>
      </c>
      <c r="R4037" t="str">
        <f t="shared" si="126"/>
        <v>4035,41,252220,4.072070448,-73.67016956,35,67,4.07188729818181,-73.6700279245454,0.0257041071146091,52470,4.072,-73.6701186,35,545,9.08333333333333</v>
      </c>
    </row>
    <row r="4038" spans="1:18" x14ac:dyDescent="0.25">
      <c r="A4038">
        <v>4036</v>
      </c>
      <c r="B4038">
        <v>2</v>
      </c>
      <c r="C4038">
        <v>611736</v>
      </c>
      <c r="D4038">
        <v>4.0698215080000004</v>
      </c>
      <c r="E4038">
        <v>-73.668310140000003</v>
      </c>
      <c r="F4038">
        <v>62</v>
      </c>
      <c r="G4038">
        <v>177</v>
      </c>
      <c r="H4038">
        <v>4.0689360075714198</v>
      </c>
      <c r="I4038">
        <v>-73.667911558571404</v>
      </c>
      <c r="J4038">
        <v>0.107864547122291</v>
      </c>
      <c r="K4038">
        <v>52827</v>
      </c>
      <c r="L4038">
        <v>4.069</v>
      </c>
      <c r="M4038">
        <v>-73.667918900000004</v>
      </c>
      <c r="N4038">
        <v>62</v>
      </c>
      <c r="O4038">
        <v>668</v>
      </c>
      <c r="P4038">
        <f t="shared" si="127"/>
        <v>11.133333333333333</v>
      </c>
      <c r="R4038" t="str">
        <f t="shared" si="126"/>
        <v>4036,2,611736,4.069821508,-73.66831014,62,177,4.06893600757142,-73.6679115585714,0.107864547122291,52827,4.069,-73.6679189,62,668,11.1333333333333</v>
      </c>
    </row>
    <row r="4039" spans="1:18" x14ac:dyDescent="0.25">
      <c r="A4039">
        <v>4037</v>
      </c>
      <c r="B4039">
        <v>19</v>
      </c>
      <c r="C4039">
        <v>130384</v>
      </c>
      <c r="D4039">
        <v>4.078497788</v>
      </c>
      <c r="E4039">
        <v>-73.677679690000005</v>
      </c>
      <c r="F4039">
        <v>34</v>
      </c>
      <c r="G4039">
        <v>90</v>
      </c>
      <c r="H4039">
        <v>4.0777613103999997</v>
      </c>
      <c r="I4039">
        <v>-73.676243025777694</v>
      </c>
      <c r="J4039">
        <v>0.17904474921295199</v>
      </c>
      <c r="K4039">
        <v>51615</v>
      </c>
      <c r="L4039">
        <v>4.0780000000000003</v>
      </c>
      <c r="M4039">
        <v>-73.676300600000005</v>
      </c>
      <c r="N4039">
        <v>34</v>
      </c>
      <c r="O4039">
        <v>618</v>
      </c>
      <c r="P4039">
        <f t="shared" si="127"/>
        <v>10.3</v>
      </c>
      <c r="R4039" t="str">
        <f t="shared" si="126"/>
        <v>4037,19,130384,4.078497788,-73.67767969,34,90,4.0777613104,-73.6762430257777,0.179044749212952,51615,4.078,-73.6763006,34,618,10.3</v>
      </c>
    </row>
    <row r="4040" spans="1:18" x14ac:dyDescent="0.25">
      <c r="A4040">
        <v>4038</v>
      </c>
      <c r="B4040">
        <v>26</v>
      </c>
      <c r="C4040">
        <v>130376</v>
      </c>
      <c r="D4040">
        <v>4.0785724930000002</v>
      </c>
      <c r="E4040">
        <v>-73.676276580000007</v>
      </c>
      <c r="F4040">
        <v>38</v>
      </c>
      <c r="G4040">
        <v>90</v>
      </c>
      <c r="H4040">
        <v>4.0777613103999997</v>
      </c>
      <c r="I4040">
        <v>-73.676243025777694</v>
      </c>
      <c r="J4040">
        <v>9.0219454195201401E-2</v>
      </c>
      <c r="K4040">
        <v>51615</v>
      </c>
      <c r="L4040">
        <v>4.0780000000000003</v>
      </c>
      <c r="M4040">
        <v>-73.676300600000005</v>
      </c>
      <c r="N4040">
        <v>38</v>
      </c>
      <c r="O4040">
        <v>618</v>
      </c>
      <c r="P4040">
        <f t="shared" si="127"/>
        <v>10.3</v>
      </c>
      <c r="R4040" t="str">
        <f t="shared" si="126"/>
        <v>4038,26,130376,4.078572493,-73.67627658,38,90,4.0777613104,-73.6762430257777,0.0902194541952014,51615,4.078,-73.6763006,38,618,10.3</v>
      </c>
    </row>
    <row r="4041" spans="1:18" x14ac:dyDescent="0.25">
      <c r="A4041">
        <v>4039</v>
      </c>
      <c r="B4041">
        <v>33</v>
      </c>
      <c r="C4041">
        <v>130374</v>
      </c>
      <c r="D4041">
        <v>4.0784998860000004</v>
      </c>
      <c r="E4041">
        <v>-73.676491920000004</v>
      </c>
      <c r="F4041">
        <v>27</v>
      </c>
      <c r="G4041">
        <v>90</v>
      </c>
      <c r="H4041">
        <v>4.0777613103999997</v>
      </c>
      <c r="I4041">
        <v>-73.676243025777694</v>
      </c>
      <c r="J4041">
        <v>8.6586998537053497E-2</v>
      </c>
      <c r="K4041">
        <v>51615</v>
      </c>
      <c r="L4041">
        <v>4.0780000000000003</v>
      </c>
      <c r="M4041">
        <v>-73.676300600000005</v>
      </c>
      <c r="N4041">
        <v>27</v>
      </c>
      <c r="O4041">
        <v>618</v>
      </c>
      <c r="P4041">
        <f t="shared" si="127"/>
        <v>10.3</v>
      </c>
      <c r="R4041" t="str">
        <f t="shared" si="126"/>
        <v>4039,33,130374,4.078499886,-73.67649192,27,90,4.0777613104,-73.6762430257777,0.0865869985370535,51615,4.078,-73.6763006,27,618,10.3</v>
      </c>
    </row>
    <row r="4042" spans="1:18" x14ac:dyDescent="0.25">
      <c r="A4042">
        <v>4040</v>
      </c>
      <c r="B4042">
        <v>1</v>
      </c>
      <c r="C4042">
        <v>611769</v>
      </c>
      <c r="D4042">
        <v>4.0697339640000001</v>
      </c>
      <c r="E4042">
        <v>-73.665143819999997</v>
      </c>
      <c r="F4042">
        <v>31</v>
      </c>
      <c r="G4042">
        <v>72</v>
      </c>
      <c r="H4042">
        <v>4.0681648187333304</v>
      </c>
      <c r="I4042">
        <v>-73.664826418666607</v>
      </c>
      <c r="J4042">
        <v>0.177885353920611</v>
      </c>
      <c r="K4042">
        <v>53119</v>
      </c>
      <c r="L4042">
        <v>4.0679999999999996</v>
      </c>
      <c r="M4042">
        <v>-73.664873299999996</v>
      </c>
      <c r="N4042">
        <v>31</v>
      </c>
      <c r="O4042">
        <v>803</v>
      </c>
      <c r="P4042">
        <f t="shared" si="127"/>
        <v>13.383333333333333</v>
      </c>
      <c r="R4042" t="str">
        <f t="shared" si="126"/>
        <v>4040,1,611769,4.069733964,-73.66514382,31,72,4.06816481873333,-73.6648264186666,0.177885353920611,53119,4.068,-73.6648733,31,803,13.3833333333333</v>
      </c>
    </row>
    <row r="4043" spans="1:18" x14ac:dyDescent="0.25">
      <c r="A4043">
        <v>4041</v>
      </c>
      <c r="B4043">
        <v>13</v>
      </c>
      <c r="C4043">
        <v>611781</v>
      </c>
      <c r="D4043">
        <v>4.0677449560000003</v>
      </c>
      <c r="E4043">
        <v>-73.667794479999998</v>
      </c>
      <c r="F4043">
        <v>36</v>
      </c>
      <c r="G4043">
        <v>177</v>
      </c>
      <c r="H4043">
        <v>4.0689360075714198</v>
      </c>
      <c r="I4043">
        <v>-73.667911558571404</v>
      </c>
      <c r="J4043">
        <v>0.132990450411892</v>
      </c>
      <c r="K4043">
        <v>52827</v>
      </c>
      <c r="L4043">
        <v>4.069</v>
      </c>
      <c r="M4043">
        <v>-73.667918900000004</v>
      </c>
      <c r="N4043">
        <v>36</v>
      </c>
      <c r="O4043">
        <v>668</v>
      </c>
      <c r="P4043">
        <f t="shared" si="127"/>
        <v>11.133333333333333</v>
      </c>
      <c r="R4043" t="str">
        <f t="shared" si="126"/>
        <v>4041,13,611781,4.067744956,-73.66779448,36,177,4.06893600757142,-73.6679115585714,0.132990450411892,52827,4.069,-73.6679189,36,668,11.1333333333333</v>
      </c>
    </row>
    <row r="4044" spans="1:18" x14ac:dyDescent="0.25">
      <c r="A4044">
        <v>4042</v>
      </c>
      <c r="B4044">
        <v>34</v>
      </c>
      <c r="C4044">
        <v>612446</v>
      </c>
      <c r="D4044">
        <v>4.0686755620000001</v>
      </c>
      <c r="E4044">
        <v>-73.672793479999996</v>
      </c>
      <c r="F4044">
        <v>31</v>
      </c>
      <c r="G4044">
        <v>98</v>
      </c>
      <c r="H4044">
        <v>4.0676324419999998</v>
      </c>
      <c r="I4044">
        <v>-73.671252305294104</v>
      </c>
      <c r="J4044">
        <v>0.20644655174541099</v>
      </c>
      <c r="K4044">
        <v>53013</v>
      </c>
      <c r="L4044">
        <v>4.0679999999999996</v>
      </c>
      <c r="M4044">
        <v>-73.671379099999996</v>
      </c>
      <c r="N4044">
        <v>31</v>
      </c>
      <c r="O4044">
        <v>735</v>
      </c>
      <c r="P4044">
        <f t="shared" si="127"/>
        <v>12.25</v>
      </c>
      <c r="R4044" t="str">
        <f t="shared" si="126"/>
        <v>4042,34,612446,4.068675562,-73.67279348,31,98,4.067632442,-73.6712523052941,0.206446551745411,53013,4.068,-73.6713791,31,735,12.25</v>
      </c>
    </row>
    <row r="4045" spans="1:18" x14ac:dyDescent="0.25">
      <c r="A4045">
        <v>4043</v>
      </c>
      <c r="B4045">
        <v>12</v>
      </c>
      <c r="C4045">
        <v>130387</v>
      </c>
      <c r="D4045">
        <v>4.0755888420000002</v>
      </c>
      <c r="E4045">
        <v>-73.680069840000002</v>
      </c>
      <c r="F4045">
        <v>19</v>
      </c>
      <c r="G4045">
        <v>74</v>
      </c>
      <c r="H4045">
        <v>4.0749982354285699</v>
      </c>
      <c r="I4045">
        <v>-73.680102575714201</v>
      </c>
      <c r="J4045">
        <v>6.5731452124644596E-2</v>
      </c>
      <c r="K4045">
        <v>52064</v>
      </c>
      <c r="L4045">
        <v>4.0750000000000002</v>
      </c>
      <c r="M4045">
        <v>-73.680949100000007</v>
      </c>
      <c r="N4045">
        <v>19</v>
      </c>
      <c r="O4045">
        <v>824</v>
      </c>
      <c r="P4045">
        <f t="shared" si="127"/>
        <v>13.733333333333333</v>
      </c>
      <c r="R4045" t="str">
        <f t="shared" si="126"/>
        <v>4043,12,130387,4.075588842,-73.68006984,19,74,4.07499823542857,-73.6801025757142,0.0657314521246446,52064,4.075,-73.6809491,19,824,13.7333333333333</v>
      </c>
    </row>
    <row r="4046" spans="1:18" x14ac:dyDescent="0.25">
      <c r="A4046">
        <v>4044</v>
      </c>
      <c r="B4046">
        <v>19</v>
      </c>
      <c r="C4046">
        <v>130403</v>
      </c>
      <c r="D4046">
        <v>4.0745421090000002</v>
      </c>
      <c r="E4046">
        <v>-73.680725530000004</v>
      </c>
      <c r="F4046">
        <v>35</v>
      </c>
      <c r="G4046">
        <v>74</v>
      </c>
      <c r="H4046">
        <v>4.0749982354285699</v>
      </c>
      <c r="I4046">
        <v>-73.680102575714201</v>
      </c>
      <c r="J4046">
        <v>8.56574893581796E-2</v>
      </c>
      <c r="K4046">
        <v>52064</v>
      </c>
      <c r="L4046">
        <v>4.0750000000000002</v>
      </c>
      <c r="M4046">
        <v>-73.680949100000007</v>
      </c>
      <c r="N4046">
        <v>35</v>
      </c>
      <c r="O4046">
        <v>824</v>
      </c>
      <c r="P4046">
        <f t="shared" si="127"/>
        <v>13.733333333333333</v>
      </c>
      <c r="R4046" t="str">
        <f t="shared" si="126"/>
        <v>4044,19,130403,4.074542109,-73.68072553,35,74,4.07499823542857,-73.6801025757142,0.0856574893581796,52064,4.075,-73.6809491,35,824,13.7333333333333</v>
      </c>
    </row>
    <row r="4047" spans="1:18" x14ac:dyDescent="0.25">
      <c r="A4047">
        <v>4045</v>
      </c>
      <c r="B4047">
        <v>27</v>
      </c>
      <c r="C4047">
        <v>130398</v>
      </c>
      <c r="D4047">
        <v>4.0738493079999998</v>
      </c>
      <c r="E4047">
        <v>-73.681034089999997</v>
      </c>
      <c r="F4047">
        <v>33</v>
      </c>
      <c r="G4047">
        <v>74</v>
      </c>
      <c r="H4047">
        <v>4.0749982354285699</v>
      </c>
      <c r="I4047">
        <v>-73.680102575714201</v>
      </c>
      <c r="J4047">
        <v>0.164201127580308</v>
      </c>
      <c r="K4047">
        <v>52064</v>
      </c>
      <c r="L4047">
        <v>4.0750000000000002</v>
      </c>
      <c r="M4047">
        <v>-73.680949100000007</v>
      </c>
      <c r="N4047">
        <v>33</v>
      </c>
      <c r="O4047">
        <v>824</v>
      </c>
      <c r="P4047">
        <f t="shared" si="127"/>
        <v>13.733333333333333</v>
      </c>
      <c r="R4047" t="str">
        <f t="shared" si="126"/>
        <v>4045,27,130398,4.073849308,-73.68103409,33,74,4.07499823542857,-73.6801025757142,0.164201127580308,52064,4.075,-73.6809491,33,824,13.7333333333333</v>
      </c>
    </row>
    <row r="4048" spans="1:18" x14ac:dyDescent="0.25">
      <c r="A4048">
        <v>4046</v>
      </c>
      <c r="B4048">
        <v>30</v>
      </c>
      <c r="C4048">
        <v>130411</v>
      </c>
      <c r="D4048">
        <v>4.0732566859999997</v>
      </c>
      <c r="E4048">
        <v>-73.680032479999994</v>
      </c>
      <c r="F4048">
        <v>21</v>
      </c>
      <c r="G4048">
        <v>74</v>
      </c>
      <c r="H4048">
        <v>4.0749982354285699</v>
      </c>
      <c r="I4048">
        <v>-73.680102575714201</v>
      </c>
      <c r="J4048">
        <v>0.19368578167918801</v>
      </c>
      <c r="K4048">
        <v>52064</v>
      </c>
      <c r="L4048">
        <v>4.0750000000000002</v>
      </c>
      <c r="M4048">
        <v>-73.680949100000007</v>
      </c>
      <c r="N4048">
        <v>21</v>
      </c>
      <c r="O4048">
        <v>824</v>
      </c>
      <c r="P4048">
        <f t="shared" si="127"/>
        <v>13.733333333333333</v>
      </c>
      <c r="R4048" t="str">
        <f t="shared" si="126"/>
        <v>4046,30,130411,4.073256686,-73.68003248,21,74,4.07499823542857,-73.6801025757142,0.193685781679188,52064,4.075,-73.6809491,21,824,13.7333333333333</v>
      </c>
    </row>
    <row r="4049" spans="1:18" x14ac:dyDescent="0.25">
      <c r="A4049">
        <v>4047</v>
      </c>
      <c r="B4049">
        <v>11</v>
      </c>
      <c r="C4049">
        <v>612453</v>
      </c>
      <c r="D4049">
        <v>4.0841708299999997</v>
      </c>
      <c r="E4049">
        <v>-73.678011280000007</v>
      </c>
      <c r="F4049">
        <v>22</v>
      </c>
      <c r="G4049">
        <v>139</v>
      </c>
      <c r="H4049">
        <v>4.0839742552857103</v>
      </c>
      <c r="I4049">
        <v>-73.678479171428506</v>
      </c>
      <c r="J4049">
        <v>5.62751404250399E-2</v>
      </c>
      <c r="K4049">
        <v>50214</v>
      </c>
      <c r="L4049">
        <v>4.0839999999999996</v>
      </c>
      <c r="M4049">
        <v>-73.678325000000001</v>
      </c>
      <c r="N4049">
        <v>22</v>
      </c>
      <c r="O4049">
        <v>329</v>
      </c>
      <c r="P4049">
        <f t="shared" si="127"/>
        <v>5.4833333333333334</v>
      </c>
      <c r="R4049" t="str">
        <f t="shared" si="126"/>
        <v>4047,11,612453,4.08417083,-73.67801128,22,139,4.08397425528571,-73.6784791714285,0.0562751404250399,50214,4.084,-73.678325,22,329,5.48333333333333</v>
      </c>
    </row>
    <row r="4050" spans="1:18" x14ac:dyDescent="0.25">
      <c r="A4050">
        <v>4048</v>
      </c>
      <c r="B4050">
        <v>12</v>
      </c>
      <c r="C4050">
        <v>130228</v>
      </c>
      <c r="D4050">
        <v>4.1247274530000002</v>
      </c>
      <c r="E4050">
        <v>-73.586234250000004</v>
      </c>
      <c r="F4050">
        <v>46</v>
      </c>
      <c r="G4050">
        <v>171</v>
      </c>
      <c r="H4050">
        <v>4.1250509817142804</v>
      </c>
      <c r="I4050">
        <v>-73.586830538571405</v>
      </c>
      <c r="J4050">
        <v>7.5236807435573094E-2</v>
      </c>
      <c r="K4050">
        <v>32663</v>
      </c>
      <c r="L4050">
        <v>4.125</v>
      </c>
      <c r="M4050">
        <v>-73.586691299999998</v>
      </c>
      <c r="N4050">
        <v>46</v>
      </c>
      <c r="O4050">
        <v>1305</v>
      </c>
      <c r="P4050">
        <f t="shared" si="127"/>
        <v>21.75</v>
      </c>
      <c r="R4050" t="str">
        <f t="shared" si="126"/>
        <v>4048,12,130228,4.124727453,-73.58623425,46,171,4.12505098171428,-73.5868305385714,0.0752368074355731,32663,4.125,-73.5866913,46,1305,21.75</v>
      </c>
    </row>
    <row r="4051" spans="1:18" x14ac:dyDescent="0.25">
      <c r="A4051">
        <v>4049</v>
      </c>
      <c r="B4051">
        <v>15</v>
      </c>
      <c r="C4051">
        <v>130453</v>
      </c>
      <c r="D4051">
        <v>4.0639725130000004</v>
      </c>
      <c r="E4051">
        <v>-73.669846960000001</v>
      </c>
      <c r="F4051">
        <v>44</v>
      </c>
      <c r="G4051">
        <v>149</v>
      </c>
      <c r="H4051">
        <v>4.0642508835263103</v>
      </c>
      <c r="I4051">
        <v>-73.669118169473606</v>
      </c>
      <c r="J4051">
        <v>8.6503454470480204E-2</v>
      </c>
      <c r="K4051">
        <v>53556</v>
      </c>
      <c r="L4051">
        <v>4.0640000000000001</v>
      </c>
      <c r="M4051">
        <v>-73.669212200000004</v>
      </c>
      <c r="N4051">
        <v>44</v>
      </c>
      <c r="O4051">
        <v>776</v>
      </c>
      <c r="P4051">
        <f t="shared" si="127"/>
        <v>12.933333333333334</v>
      </c>
      <c r="R4051" t="str">
        <f t="shared" si="126"/>
        <v>4049,15,130453,4.063972513,-73.66984696,44,149,4.06425088352631,-73.6691181694736,0.0865034544704802,53556,4.064,-73.6692122,44,776,12.9333333333333</v>
      </c>
    </row>
    <row r="4052" spans="1:18" x14ac:dyDescent="0.25">
      <c r="A4052">
        <v>4050</v>
      </c>
      <c r="B4052">
        <v>16</v>
      </c>
      <c r="C4052">
        <v>130456</v>
      </c>
      <c r="D4052">
        <v>4.0643106629999997</v>
      </c>
      <c r="E4052">
        <v>-73.669025480000002</v>
      </c>
      <c r="F4052">
        <v>21</v>
      </c>
      <c r="G4052">
        <v>149</v>
      </c>
      <c r="H4052">
        <v>4.0642508835263103</v>
      </c>
      <c r="I4052">
        <v>-73.669118169473606</v>
      </c>
      <c r="J4052">
        <v>1.2234752204834999E-2</v>
      </c>
      <c r="K4052">
        <v>53556</v>
      </c>
      <c r="L4052">
        <v>4.0640000000000001</v>
      </c>
      <c r="M4052">
        <v>-73.669212200000004</v>
      </c>
      <c r="N4052">
        <v>21</v>
      </c>
      <c r="O4052">
        <v>776</v>
      </c>
      <c r="P4052">
        <f t="shared" si="127"/>
        <v>12.933333333333334</v>
      </c>
      <c r="R4052" t="str">
        <f t="shared" si="126"/>
        <v>4050,16,130456,4.064310663,-73.66902548,21,149,4.06425088352631,-73.6691181694736,0.012234752204835,53556,4.064,-73.6692122,21,776,12.9333333333333</v>
      </c>
    </row>
    <row r="4053" spans="1:18" x14ac:dyDescent="0.25">
      <c r="A4053">
        <v>4051</v>
      </c>
      <c r="B4053">
        <v>19</v>
      </c>
      <c r="C4053">
        <v>130455</v>
      </c>
      <c r="D4053">
        <v>4.0642689750000001</v>
      </c>
      <c r="E4053">
        <v>-73.668080979999999</v>
      </c>
      <c r="F4053">
        <v>16</v>
      </c>
      <c r="G4053">
        <v>149</v>
      </c>
      <c r="H4053">
        <v>4.0642508835263103</v>
      </c>
      <c r="I4053">
        <v>-73.669118169473606</v>
      </c>
      <c r="J4053">
        <v>0.114985522725391</v>
      </c>
      <c r="K4053">
        <v>53556</v>
      </c>
      <c r="L4053">
        <v>4.0640000000000001</v>
      </c>
      <c r="M4053">
        <v>-73.669212200000004</v>
      </c>
      <c r="N4053">
        <v>16</v>
      </c>
      <c r="O4053">
        <v>776</v>
      </c>
      <c r="P4053">
        <f t="shared" si="127"/>
        <v>12.933333333333334</v>
      </c>
      <c r="R4053" t="str">
        <f t="shared" si="126"/>
        <v>4051,19,130455,4.064268975,-73.66808098,16,149,4.06425088352631,-73.6691181694736,0.114985522725391,53556,4.064,-73.6692122,16,776,12.9333333333333</v>
      </c>
    </row>
    <row r="4054" spans="1:18" x14ac:dyDescent="0.25">
      <c r="A4054">
        <v>4052</v>
      </c>
      <c r="B4054">
        <v>21</v>
      </c>
      <c r="C4054">
        <v>130445</v>
      </c>
      <c r="D4054">
        <v>4.0636153730000002</v>
      </c>
      <c r="E4054">
        <v>-73.669687850000003</v>
      </c>
      <c r="F4054">
        <v>26</v>
      </c>
      <c r="G4054">
        <v>149</v>
      </c>
      <c r="H4054">
        <v>4.0642508835263103</v>
      </c>
      <c r="I4054">
        <v>-73.669118169473606</v>
      </c>
      <c r="J4054">
        <v>9.4735677926351597E-2</v>
      </c>
      <c r="K4054">
        <v>53556</v>
      </c>
      <c r="L4054">
        <v>4.0640000000000001</v>
      </c>
      <c r="M4054">
        <v>-73.669212200000004</v>
      </c>
      <c r="N4054">
        <v>26</v>
      </c>
      <c r="O4054">
        <v>776</v>
      </c>
      <c r="P4054">
        <f t="shared" si="127"/>
        <v>12.933333333333334</v>
      </c>
      <c r="R4054" t="str">
        <f t="shared" si="126"/>
        <v>4052,21,130445,4.063615373,-73.66968785,26,149,4.06425088352631,-73.6691181694736,0.0947356779263516,53556,4.064,-73.6692122,26,776,12.9333333333333</v>
      </c>
    </row>
    <row r="4055" spans="1:18" x14ac:dyDescent="0.25">
      <c r="A4055">
        <v>4053</v>
      </c>
      <c r="B4055">
        <v>18</v>
      </c>
      <c r="C4055">
        <v>130533</v>
      </c>
      <c r="D4055">
        <v>4.0577984950000001</v>
      </c>
      <c r="E4055">
        <v>-73.673932089999994</v>
      </c>
      <c r="F4055">
        <v>56</v>
      </c>
      <c r="G4055">
        <v>158</v>
      </c>
      <c r="H4055">
        <v>4.0572328554838704</v>
      </c>
      <c r="I4055">
        <v>-73.672543141935407</v>
      </c>
      <c r="J4055">
        <v>0.16629701644367401</v>
      </c>
      <c r="K4055">
        <v>53991</v>
      </c>
      <c r="L4055">
        <v>4.0570000000000004</v>
      </c>
      <c r="M4055">
        <v>-73.6727214</v>
      </c>
      <c r="N4055">
        <v>56</v>
      </c>
      <c r="O4055">
        <v>903</v>
      </c>
      <c r="P4055">
        <f t="shared" si="127"/>
        <v>15.05</v>
      </c>
      <c r="R4055" t="str">
        <f t="shared" si="126"/>
        <v>4053,18,130533,4.057798495,-73.67393209,56,158,4.05723285548387,-73.6725431419354,0.166297016443674,53991,4.057,-73.6727214,56,903,15.05</v>
      </c>
    </row>
    <row r="4056" spans="1:18" x14ac:dyDescent="0.25">
      <c r="A4056">
        <v>4054</v>
      </c>
      <c r="B4056">
        <v>3</v>
      </c>
      <c r="C4056">
        <v>252417</v>
      </c>
      <c r="D4056">
        <v>4.1796508149999996</v>
      </c>
      <c r="E4056">
        <v>-73.615438979999993</v>
      </c>
      <c r="F4056">
        <v>27</v>
      </c>
      <c r="G4056">
        <v>77</v>
      </c>
      <c r="H4056">
        <v>4.1800550728000001</v>
      </c>
      <c r="I4056">
        <v>-73.615546371999997</v>
      </c>
      <c r="J4056">
        <v>4.64731735002471E-2</v>
      </c>
      <c r="K4056">
        <v>1813</v>
      </c>
      <c r="L4056">
        <v>4.18</v>
      </c>
      <c r="M4056">
        <v>-73.615470099999996</v>
      </c>
      <c r="N4056">
        <v>27</v>
      </c>
      <c r="O4056">
        <v>862</v>
      </c>
      <c r="P4056">
        <f t="shared" si="127"/>
        <v>14.366666666666667</v>
      </c>
      <c r="R4056" t="str">
        <f t="shared" si="126"/>
        <v>4054,3,252417,4.179650815,-73.61543898,27,77,4.1800550728,-73.615546372,0.0464731735002471,1813,4.18,-73.6154701,27,862,14.3666666666667</v>
      </c>
    </row>
    <row r="4057" spans="1:18" x14ac:dyDescent="0.25">
      <c r="A4057">
        <v>4055</v>
      </c>
      <c r="B4057">
        <v>1</v>
      </c>
      <c r="C4057">
        <v>252712</v>
      </c>
      <c r="D4057">
        <v>4.1708772039999999</v>
      </c>
      <c r="E4057">
        <v>-73.617476580000002</v>
      </c>
      <c r="F4057">
        <v>52</v>
      </c>
      <c r="G4057">
        <v>178</v>
      </c>
      <c r="H4057">
        <v>4.1737134715384601</v>
      </c>
      <c r="I4057">
        <v>-73.621965751538397</v>
      </c>
      <c r="J4057">
        <v>0.58896727365124202</v>
      </c>
      <c r="K4057">
        <v>2789</v>
      </c>
      <c r="L4057">
        <v>4.173</v>
      </c>
      <c r="M4057">
        <v>-73.622077700000006</v>
      </c>
      <c r="N4057">
        <v>52</v>
      </c>
      <c r="O4057">
        <v>822</v>
      </c>
      <c r="P4057">
        <f t="shared" si="127"/>
        <v>13.7</v>
      </c>
      <c r="R4057" t="str">
        <f t="shared" si="126"/>
        <v>4055,1,252712,4.170877204,-73.61747658,52,178,4.17371347153846,-73.6219657515384,0.588967273651242,2789,4.173,-73.6220777,52,822,13.7</v>
      </c>
    </row>
    <row r="4058" spans="1:18" x14ac:dyDescent="0.25">
      <c r="A4058">
        <v>4056</v>
      </c>
      <c r="B4058">
        <v>13</v>
      </c>
      <c r="C4058">
        <v>252737</v>
      </c>
      <c r="D4058">
        <v>4.1657005930000004</v>
      </c>
      <c r="E4058">
        <v>-73.632194350000006</v>
      </c>
      <c r="F4058">
        <v>45</v>
      </c>
      <c r="G4058">
        <v>86</v>
      </c>
      <c r="H4058">
        <v>4.1672487906000004</v>
      </c>
      <c r="I4058">
        <v>-73.630978897999995</v>
      </c>
      <c r="J4058">
        <v>0.21850828730284899</v>
      </c>
      <c r="K4058">
        <v>3947</v>
      </c>
      <c r="L4058">
        <v>4.1669999999999998</v>
      </c>
      <c r="M4058">
        <v>-73.630964500000005</v>
      </c>
      <c r="N4058">
        <v>45</v>
      </c>
      <c r="O4058">
        <v>737</v>
      </c>
      <c r="P4058">
        <f t="shared" si="127"/>
        <v>12.283333333333333</v>
      </c>
      <c r="R4058" t="str">
        <f t="shared" si="126"/>
        <v>4056,13,252737,4.165700593,-73.63219435,45,86,4.1672487906,-73.630978898,0.218508287302849,3947,4.167,-73.6309645,45,737,12.2833333333333</v>
      </c>
    </row>
    <row r="4059" spans="1:18" x14ac:dyDescent="0.25">
      <c r="A4059">
        <v>4057</v>
      </c>
      <c r="B4059">
        <v>15</v>
      </c>
      <c r="C4059">
        <v>252739</v>
      </c>
      <c r="D4059">
        <v>4.1670396170000004</v>
      </c>
      <c r="E4059">
        <v>-73.629903380000002</v>
      </c>
      <c r="F4059">
        <v>78</v>
      </c>
      <c r="G4059">
        <v>86</v>
      </c>
      <c r="H4059">
        <v>4.1672487906000004</v>
      </c>
      <c r="I4059">
        <v>-73.630978897999995</v>
      </c>
      <c r="J4059">
        <v>0.121446304068501</v>
      </c>
      <c r="K4059">
        <v>3947</v>
      </c>
      <c r="L4059">
        <v>4.1669999999999998</v>
      </c>
      <c r="M4059">
        <v>-73.630964500000005</v>
      </c>
      <c r="N4059">
        <v>78</v>
      </c>
      <c r="O4059">
        <v>737</v>
      </c>
      <c r="P4059">
        <f t="shared" si="127"/>
        <v>12.283333333333333</v>
      </c>
      <c r="R4059" t="str">
        <f t="shared" si="126"/>
        <v>4057,15,252739,4.167039617,-73.62990338,78,86,4.1672487906,-73.630978898,0.121446304068501,3947,4.167,-73.6309645,78,737,12.2833333333333</v>
      </c>
    </row>
    <row r="4060" spans="1:18" x14ac:dyDescent="0.25">
      <c r="A4060">
        <v>4058</v>
      </c>
      <c r="B4060">
        <v>22</v>
      </c>
      <c r="C4060">
        <v>30321</v>
      </c>
      <c r="D4060">
        <v>4.0829584590000003</v>
      </c>
      <c r="E4060">
        <v>-73.699617250000003</v>
      </c>
      <c r="F4060">
        <v>61</v>
      </c>
      <c r="G4060">
        <v>14</v>
      </c>
      <c r="H4060">
        <v>4.0815139733333297</v>
      </c>
      <c r="I4060">
        <v>-73.697174850416602</v>
      </c>
      <c r="J4060">
        <v>0.31473378321108503</v>
      </c>
      <c r="K4060">
        <v>51219</v>
      </c>
      <c r="L4060">
        <v>4.08</v>
      </c>
      <c r="M4060">
        <v>-73.697702500000005</v>
      </c>
      <c r="N4060">
        <v>61</v>
      </c>
      <c r="O4060">
        <v>445</v>
      </c>
      <c r="P4060">
        <f t="shared" si="127"/>
        <v>7.416666666666667</v>
      </c>
      <c r="R4060" t="str">
        <f t="shared" si="126"/>
        <v>4058,22,30321,4.082958459,-73.69961725,61,14,4.08151397333333,-73.6971748504166,0.314733783211085,51219,4.08,-73.6977025,61,445,7.41666666666667</v>
      </c>
    </row>
    <row r="4061" spans="1:18" x14ac:dyDescent="0.25">
      <c r="A4061">
        <v>4059</v>
      </c>
      <c r="B4061">
        <v>29</v>
      </c>
      <c r="C4061">
        <v>30311</v>
      </c>
      <c r="D4061">
        <v>4.0828368060000004</v>
      </c>
      <c r="E4061">
        <v>-73.696849979999996</v>
      </c>
      <c r="F4061">
        <v>21</v>
      </c>
      <c r="G4061">
        <v>14</v>
      </c>
      <c r="H4061">
        <v>4.0815139733333297</v>
      </c>
      <c r="I4061">
        <v>-73.697174850416602</v>
      </c>
      <c r="J4061">
        <v>0.151346212268859</v>
      </c>
      <c r="K4061">
        <v>51219</v>
      </c>
      <c r="L4061">
        <v>4.08</v>
      </c>
      <c r="M4061">
        <v>-73.697702500000005</v>
      </c>
      <c r="N4061">
        <v>21</v>
      </c>
      <c r="O4061">
        <v>445</v>
      </c>
      <c r="P4061">
        <f t="shared" si="127"/>
        <v>7.416666666666667</v>
      </c>
      <c r="R4061" t="str">
        <f t="shared" si="126"/>
        <v>4059,29,30311,4.082836806,-73.69684998,21,14,4.08151397333333,-73.6971748504166,0.151346212268859,51219,4.08,-73.6977025,21,445,7.41666666666667</v>
      </c>
    </row>
    <row r="4062" spans="1:18" x14ac:dyDescent="0.25">
      <c r="A4062">
        <v>4060</v>
      </c>
      <c r="B4062">
        <v>31</v>
      </c>
      <c r="C4062">
        <v>119674</v>
      </c>
      <c r="D4062">
        <v>4.0829816340000002</v>
      </c>
      <c r="E4062">
        <v>-73.696230779999993</v>
      </c>
      <c r="F4062">
        <v>28</v>
      </c>
      <c r="G4062">
        <v>14</v>
      </c>
      <c r="H4062">
        <v>4.0815139733333297</v>
      </c>
      <c r="I4062">
        <v>-73.697174850416602</v>
      </c>
      <c r="J4062">
        <v>0.19377811149306401</v>
      </c>
      <c r="K4062">
        <v>51219</v>
      </c>
      <c r="L4062">
        <v>4.08</v>
      </c>
      <c r="M4062">
        <v>-73.697702500000005</v>
      </c>
      <c r="N4062">
        <v>28</v>
      </c>
      <c r="O4062">
        <v>445</v>
      </c>
      <c r="P4062">
        <f t="shared" si="127"/>
        <v>7.416666666666667</v>
      </c>
      <c r="R4062" t="str">
        <f t="shared" si="126"/>
        <v>4060,31,119674,4.082981634,-73.69623078,28,14,4.08151397333333,-73.6971748504166,0.193778111493064,51219,4.08,-73.6977025,28,445,7.41666666666667</v>
      </c>
    </row>
    <row r="4063" spans="1:18" x14ac:dyDescent="0.25">
      <c r="A4063">
        <v>4061</v>
      </c>
      <c r="B4063">
        <v>11</v>
      </c>
      <c r="C4063">
        <v>615311</v>
      </c>
      <c r="D4063">
        <v>4.0807223319999997</v>
      </c>
      <c r="E4063">
        <v>-73.697448739999999</v>
      </c>
      <c r="F4063">
        <v>62</v>
      </c>
      <c r="G4063">
        <v>14</v>
      </c>
      <c r="H4063">
        <v>4.0815139733333297</v>
      </c>
      <c r="I4063">
        <v>-73.697174850416602</v>
      </c>
      <c r="J4063">
        <v>9.3062326675188795E-2</v>
      </c>
      <c r="K4063">
        <v>51219</v>
      </c>
      <c r="L4063">
        <v>4.08</v>
      </c>
      <c r="M4063">
        <v>-73.697702500000005</v>
      </c>
      <c r="N4063">
        <v>62</v>
      </c>
      <c r="O4063">
        <v>445</v>
      </c>
      <c r="P4063">
        <f t="shared" si="127"/>
        <v>7.416666666666667</v>
      </c>
      <c r="R4063" t="str">
        <f t="shared" si="126"/>
        <v>4061,11,615311,4.080722332,-73.69744874,62,14,4.08151397333333,-73.6971748504166,0.0930623266751888,51219,4.08,-73.6977025,62,445,7.41666666666667</v>
      </c>
    </row>
    <row r="4064" spans="1:18" x14ac:dyDescent="0.25">
      <c r="A4064">
        <v>4062</v>
      </c>
      <c r="B4064">
        <v>1</v>
      </c>
      <c r="C4064">
        <v>131901</v>
      </c>
      <c r="D4064">
        <v>4.1056905669999999</v>
      </c>
      <c r="E4064">
        <v>-73.561440770000004</v>
      </c>
      <c r="F4064">
        <v>34</v>
      </c>
      <c r="G4064">
        <v>123</v>
      </c>
      <c r="H4064">
        <v>4.1049423159999998</v>
      </c>
      <c r="I4064">
        <v>-73.55800413</v>
      </c>
      <c r="J4064">
        <v>0.389886760354266</v>
      </c>
      <c r="K4064">
        <v>44468</v>
      </c>
      <c r="L4064">
        <v>4.1050000000000004</v>
      </c>
      <c r="M4064">
        <v>-73.559260499999993</v>
      </c>
      <c r="N4064">
        <v>34</v>
      </c>
      <c r="O4064">
        <v>1472</v>
      </c>
      <c r="P4064">
        <f t="shared" si="127"/>
        <v>24.533333333333335</v>
      </c>
      <c r="R4064" t="str">
        <f t="shared" si="126"/>
        <v>4062,1,131901,4.105690567,-73.56144077,34,123,4.104942316,-73.55800413,0.389886760354266,44468,4.105,-73.5592605,34,1472,24.5333333333333</v>
      </c>
    </row>
    <row r="4065" spans="1:18" x14ac:dyDescent="0.25">
      <c r="A4065">
        <v>4063</v>
      </c>
      <c r="B4065">
        <v>24</v>
      </c>
      <c r="C4065">
        <v>130476</v>
      </c>
      <c r="D4065">
        <v>4.0838233949999996</v>
      </c>
      <c r="E4065">
        <v>-73.66362307</v>
      </c>
      <c r="F4065">
        <v>224</v>
      </c>
      <c r="G4065">
        <v>48</v>
      </c>
      <c r="H4065">
        <v>4.0817274714166603</v>
      </c>
      <c r="I4065">
        <v>-73.662956182666605</v>
      </c>
      <c r="J4065">
        <v>0.24435853938559601</v>
      </c>
      <c r="K4065">
        <v>50741</v>
      </c>
      <c r="L4065">
        <v>4.0819999999999999</v>
      </c>
      <c r="M4065">
        <v>-73.662943600000006</v>
      </c>
      <c r="N4065">
        <v>224</v>
      </c>
      <c r="O4065">
        <v>433</v>
      </c>
      <c r="P4065">
        <f t="shared" si="127"/>
        <v>7.2166666666666668</v>
      </c>
      <c r="R4065" t="str">
        <f t="shared" si="126"/>
        <v>4063,24,130476,4.083823395,-73.66362307,224,48,4.08172747141666,-73.6629561826666,0.244358539385596,50741,4.082,-73.6629436,224,433,7.21666666666667</v>
      </c>
    </row>
    <row r="4066" spans="1:18" x14ac:dyDescent="0.25">
      <c r="A4066">
        <v>4064</v>
      </c>
      <c r="B4066">
        <v>46</v>
      </c>
      <c r="C4066">
        <v>130590</v>
      </c>
      <c r="D4066">
        <v>4.1394672789999998</v>
      </c>
      <c r="E4066">
        <v>-73.589833909999996</v>
      </c>
      <c r="F4066">
        <v>251</v>
      </c>
      <c r="G4066">
        <v>89</v>
      </c>
      <c r="H4066">
        <v>4.1402283610277699</v>
      </c>
      <c r="I4066">
        <v>-73.588138221388803</v>
      </c>
      <c r="J4066">
        <v>0.206095015808339</v>
      </c>
      <c r="K4066">
        <v>20159</v>
      </c>
      <c r="L4066">
        <v>4.1399999999999997</v>
      </c>
      <c r="M4066">
        <v>-73.588003599999993</v>
      </c>
      <c r="N4066">
        <v>251</v>
      </c>
      <c r="O4066">
        <v>909</v>
      </c>
      <c r="P4066">
        <f t="shared" si="127"/>
        <v>15.15</v>
      </c>
      <c r="R4066" t="str">
        <f t="shared" si="126"/>
        <v>4064,46,130590,4.139467279,-73.58983391,251,89,4.14022836102777,-73.5881382213888,0.206095015808339,20159,4.14,-73.5880036,251,909,15.15</v>
      </c>
    </row>
    <row r="4067" spans="1:18" x14ac:dyDescent="0.25">
      <c r="A4067">
        <v>4065</v>
      </c>
      <c r="B4067">
        <v>17</v>
      </c>
      <c r="C4067">
        <v>611333</v>
      </c>
      <c r="D4067">
        <v>4.1036343359999998</v>
      </c>
      <c r="E4067">
        <v>-73.658543719999997</v>
      </c>
      <c r="F4067">
        <v>315</v>
      </c>
      <c r="G4067">
        <v>196</v>
      </c>
      <c r="H4067">
        <v>4.1030174306470499</v>
      </c>
      <c r="I4067">
        <v>-73.659507978823498</v>
      </c>
      <c r="J4067">
        <v>0.12697504742409299</v>
      </c>
      <c r="K4067">
        <v>45497</v>
      </c>
      <c r="L4067">
        <v>4.1029999999999998</v>
      </c>
      <c r="M4067">
        <v>-73.659841200000002</v>
      </c>
      <c r="N4067">
        <v>315</v>
      </c>
      <c r="O4067">
        <v>132</v>
      </c>
      <c r="P4067">
        <f t="shared" si="127"/>
        <v>2.2000000000000002</v>
      </c>
      <c r="R4067" t="str">
        <f t="shared" si="126"/>
        <v>4065,17,611333,4.103634336,-73.65854372,315,196,4.10301743064705,-73.6595079788235,0.126975047424093,45497,4.103,-73.6598412,315,132,2.2</v>
      </c>
    </row>
    <row r="4068" spans="1:18" x14ac:dyDescent="0.25">
      <c r="A4068">
        <v>4066</v>
      </c>
      <c r="B4068">
        <v>1</v>
      </c>
      <c r="C4068">
        <v>608580</v>
      </c>
      <c r="D4068">
        <v>4.1491252989999996</v>
      </c>
      <c r="E4068">
        <v>-73.605646100000001</v>
      </c>
      <c r="F4068">
        <v>307</v>
      </c>
      <c r="G4068">
        <v>41</v>
      </c>
      <c r="H4068">
        <v>4.14934637208823</v>
      </c>
      <c r="I4068">
        <v>-73.607335158529395</v>
      </c>
      <c r="J4068">
        <v>0.18880992266598601</v>
      </c>
      <c r="K4068">
        <v>13406</v>
      </c>
      <c r="L4068">
        <v>4.149</v>
      </c>
      <c r="M4068">
        <v>-73.607361999999995</v>
      </c>
      <c r="N4068">
        <v>307</v>
      </c>
      <c r="O4068">
        <v>619</v>
      </c>
      <c r="P4068">
        <f t="shared" si="127"/>
        <v>10.316666666666666</v>
      </c>
      <c r="R4068" t="str">
        <f t="shared" si="126"/>
        <v>4066,1,608580,4.149125299,-73.6056461,307,41,4.14934637208823,-73.6073351585294,0.188809922665986,13406,4.149,-73.607362,307,619,10.3166666666667</v>
      </c>
    </row>
    <row r="4069" spans="1:18" x14ac:dyDescent="0.25">
      <c r="A4069">
        <v>4067</v>
      </c>
      <c r="B4069">
        <v>6</v>
      </c>
      <c r="C4069">
        <v>71772</v>
      </c>
      <c r="D4069">
        <v>4.1148528740000003</v>
      </c>
      <c r="E4069">
        <v>-73.642622209999999</v>
      </c>
      <c r="F4069">
        <v>190</v>
      </c>
      <c r="G4069">
        <v>140</v>
      </c>
      <c r="H4069">
        <v>4.1117954347777701</v>
      </c>
      <c r="I4069">
        <v>-73.640467540000003</v>
      </c>
      <c r="J4069">
        <v>0.41529657900921102</v>
      </c>
      <c r="K4069">
        <v>41645</v>
      </c>
      <c r="L4069">
        <v>4.1120000000000001</v>
      </c>
      <c r="M4069">
        <v>-73.640391800000003</v>
      </c>
      <c r="N4069">
        <v>190</v>
      </c>
      <c r="O4069">
        <v>342</v>
      </c>
      <c r="P4069">
        <f t="shared" si="127"/>
        <v>5.7</v>
      </c>
      <c r="R4069" t="str">
        <f t="shared" si="126"/>
        <v>4067,6,71772,4.114852874,-73.64262221,190,140,4.11179543477777,-73.64046754,0.415296579009211,41645,4.112,-73.6403918,190,342,5.7</v>
      </c>
    </row>
    <row r="4070" spans="1:18" x14ac:dyDescent="0.25">
      <c r="A4070">
        <v>4068</v>
      </c>
      <c r="B4070">
        <v>1</v>
      </c>
      <c r="C4070">
        <v>608927</v>
      </c>
      <c r="D4070">
        <v>4.1240156160000003</v>
      </c>
      <c r="E4070">
        <v>-73.544759630000001</v>
      </c>
      <c r="F4070">
        <v>353</v>
      </c>
      <c r="G4070">
        <v>85</v>
      </c>
      <c r="H4070">
        <v>4.1236625104</v>
      </c>
      <c r="I4070">
        <v>-73.542880657500007</v>
      </c>
      <c r="J4070">
        <v>0.21192475158193699</v>
      </c>
      <c r="K4070">
        <v>33389</v>
      </c>
      <c r="L4070">
        <v>4.1239999999999997</v>
      </c>
      <c r="M4070">
        <v>-73.543019599999994</v>
      </c>
      <c r="N4070">
        <v>353</v>
      </c>
      <c r="O4070">
        <v>1407</v>
      </c>
      <c r="P4070">
        <f t="shared" si="127"/>
        <v>23.45</v>
      </c>
      <c r="R4070" t="str">
        <f t="shared" si="126"/>
        <v>4068,1,608927,4.124015616,-73.54475963,353,85,4.1236625104,-73.5428806575,0.211924751581937,33389,4.124,-73.5430196,353,1407,23.45</v>
      </c>
    </row>
    <row r="4071" spans="1:18" x14ac:dyDescent="0.25">
      <c r="A4071">
        <v>4069</v>
      </c>
      <c r="B4071">
        <v>5</v>
      </c>
      <c r="C4071">
        <v>609794</v>
      </c>
      <c r="D4071">
        <v>4.1329936519999997</v>
      </c>
      <c r="E4071">
        <v>-73.586704409999996</v>
      </c>
      <c r="F4071">
        <v>312</v>
      </c>
      <c r="G4071">
        <v>47</v>
      </c>
      <c r="H4071">
        <v>4.1344063632391297</v>
      </c>
      <c r="I4071">
        <v>-73.586772024130397</v>
      </c>
      <c r="J4071">
        <v>0.15716646650019001</v>
      </c>
      <c r="K4071">
        <v>25033</v>
      </c>
      <c r="L4071">
        <v>4.1340000000000003</v>
      </c>
      <c r="M4071">
        <v>-73.5868751</v>
      </c>
      <c r="N4071">
        <v>312</v>
      </c>
      <c r="O4071">
        <v>898</v>
      </c>
      <c r="P4071">
        <f t="shared" si="127"/>
        <v>14.966666666666667</v>
      </c>
      <c r="R4071" t="str">
        <f t="shared" si="126"/>
        <v>4069,5,609794,4.132993652,-73.58670441,312,47,4.13440636323913,-73.5867720241304,0.15716646650019,25033,4.134,-73.5868751,312,898,14.9666666666667</v>
      </c>
    </row>
    <row r="4072" spans="1:18" x14ac:dyDescent="0.25">
      <c r="A4072">
        <v>4070</v>
      </c>
      <c r="B4072">
        <v>15</v>
      </c>
      <c r="C4072">
        <v>611143</v>
      </c>
      <c r="D4072">
        <v>4.1163477909999999</v>
      </c>
      <c r="E4072">
        <v>-73.652308599999998</v>
      </c>
      <c r="F4072">
        <v>329</v>
      </c>
      <c r="G4072">
        <v>126</v>
      </c>
      <c r="H4072">
        <v>4.1184157450714203</v>
      </c>
      <c r="I4072">
        <v>-73.651309784285701</v>
      </c>
      <c r="J4072">
        <v>0.25507810248267698</v>
      </c>
      <c r="K4072">
        <v>38343</v>
      </c>
      <c r="L4072">
        <v>4.1180000000000003</v>
      </c>
      <c r="M4072">
        <v>-73.651437200000004</v>
      </c>
      <c r="N4072">
        <v>329</v>
      </c>
      <c r="O4072">
        <v>458</v>
      </c>
      <c r="P4072">
        <f t="shared" si="127"/>
        <v>7.6333333333333337</v>
      </c>
      <c r="R4072" t="str">
        <f t="shared" si="126"/>
        <v>4070,15,611143,4.116347791,-73.6523086,329,126,4.11841574507142,-73.6513097842857,0.255078102482677,38343,4.118,-73.6514372,329,458,7.63333333333333</v>
      </c>
    </row>
    <row r="4073" spans="1:18" x14ac:dyDescent="0.25">
      <c r="A4073">
        <v>4071</v>
      </c>
      <c r="B4073">
        <v>3</v>
      </c>
      <c r="C4073">
        <v>607671</v>
      </c>
      <c r="D4073">
        <v>4.1583908410000001</v>
      </c>
      <c r="E4073">
        <v>-73.643231889999996</v>
      </c>
      <c r="F4073">
        <v>247</v>
      </c>
      <c r="G4073">
        <v>52</v>
      </c>
      <c r="H4073">
        <v>4.1595468587142799</v>
      </c>
      <c r="I4073">
        <v>-73.642002729285693</v>
      </c>
      <c r="J4073">
        <v>0.18724718243029501</v>
      </c>
      <c r="K4073">
        <v>6275</v>
      </c>
      <c r="L4073">
        <v>4.16</v>
      </c>
      <c r="M4073">
        <v>-73.642227899999995</v>
      </c>
      <c r="N4073">
        <v>247</v>
      </c>
      <c r="O4073">
        <v>525</v>
      </c>
      <c r="P4073">
        <f t="shared" si="127"/>
        <v>8.75</v>
      </c>
      <c r="R4073" t="str">
        <f t="shared" si="126"/>
        <v>4071,3,607671,4.158390841,-73.64323189,247,52,4.15954685871428,-73.6420027292857,0.187247182430295,6275,4.16,-73.6422279,247,525,8.75</v>
      </c>
    </row>
    <row r="4074" spans="1:18" x14ac:dyDescent="0.25">
      <c r="A4074">
        <v>4072</v>
      </c>
      <c r="B4074">
        <v>2</v>
      </c>
      <c r="C4074">
        <v>609768</v>
      </c>
      <c r="D4074">
        <v>4.1354574079999997</v>
      </c>
      <c r="E4074">
        <v>-73.587760689999996</v>
      </c>
      <c r="F4074">
        <v>420</v>
      </c>
      <c r="G4074">
        <v>47</v>
      </c>
      <c r="H4074">
        <v>4.1344063632391297</v>
      </c>
      <c r="I4074">
        <v>-73.586772024130397</v>
      </c>
      <c r="J4074">
        <v>0.16015412383920899</v>
      </c>
      <c r="K4074">
        <v>25033</v>
      </c>
      <c r="L4074">
        <v>4.1340000000000003</v>
      </c>
      <c r="M4074">
        <v>-73.5868751</v>
      </c>
      <c r="N4074">
        <v>420</v>
      </c>
      <c r="O4074">
        <v>898</v>
      </c>
      <c r="P4074">
        <f t="shared" si="127"/>
        <v>14.966666666666667</v>
      </c>
      <c r="R4074" t="str">
        <f t="shared" si="126"/>
        <v>4072,2,609768,4.135457408,-73.58776069,420,47,4.13440636323913,-73.5867720241304,0.160154123839209,25033,4.134,-73.5868751,420,898,14.9666666666667</v>
      </c>
    </row>
    <row r="4075" spans="1:18" x14ac:dyDescent="0.25">
      <c r="A4075">
        <v>4073</v>
      </c>
      <c r="B4075">
        <v>21</v>
      </c>
      <c r="C4075">
        <v>612152</v>
      </c>
      <c r="D4075">
        <v>4.0959352620000002</v>
      </c>
      <c r="E4075">
        <v>-73.646723780000002</v>
      </c>
      <c r="F4075">
        <v>411</v>
      </c>
      <c r="G4075">
        <v>88</v>
      </c>
      <c r="H4075">
        <v>4.0985551656904704</v>
      </c>
      <c r="I4075">
        <v>-73.644632689761906</v>
      </c>
      <c r="J4075">
        <v>0.37213195958732198</v>
      </c>
      <c r="K4075">
        <v>46936</v>
      </c>
      <c r="L4075">
        <v>4.0990000000000002</v>
      </c>
      <c r="M4075">
        <v>-73.644574500000004</v>
      </c>
      <c r="N4075">
        <v>411</v>
      </c>
      <c r="O4075">
        <v>385</v>
      </c>
      <c r="P4075">
        <f t="shared" si="127"/>
        <v>6.416666666666667</v>
      </c>
      <c r="R4075" t="str">
        <f t="shared" si="126"/>
        <v>4073,21,612152,4.095935262,-73.64672378,411,88,4.09855516569047,-73.6446326897619,0.372131959587322,46936,4.099,-73.6445745,411,385,6.41666666666667</v>
      </c>
    </row>
    <row r="4076" spans="1:18" x14ac:dyDescent="0.25">
      <c r="A4076">
        <v>4074</v>
      </c>
      <c r="B4076">
        <v>6</v>
      </c>
      <c r="C4076">
        <v>607862</v>
      </c>
      <c r="D4076">
        <v>4.1546929969999997</v>
      </c>
      <c r="E4076">
        <v>-73.624296939999994</v>
      </c>
      <c r="F4076">
        <v>385</v>
      </c>
      <c r="G4076">
        <v>35</v>
      </c>
      <c r="H4076">
        <v>4.1516513301250004</v>
      </c>
      <c r="I4076">
        <v>-73.622586237500002</v>
      </c>
      <c r="J4076">
        <v>0.38755256715547698</v>
      </c>
      <c r="K4076">
        <v>11493</v>
      </c>
      <c r="L4076">
        <v>4.1520000000000001</v>
      </c>
      <c r="M4076">
        <v>-73.622415700000005</v>
      </c>
      <c r="N4076">
        <v>385</v>
      </c>
      <c r="O4076">
        <v>326</v>
      </c>
      <c r="P4076">
        <f t="shared" si="127"/>
        <v>5.4333333333333336</v>
      </c>
      <c r="R4076" t="str">
        <f t="shared" si="126"/>
        <v>4074,6,607862,4.154692997,-73.62429694,385,35,4.151651330125,-73.6225862375,0.387552567155477,11493,4.152,-73.6224157,385,326,5.43333333333333</v>
      </c>
    </row>
    <row r="4077" spans="1:18" x14ac:dyDescent="0.25">
      <c r="A4077">
        <v>4075</v>
      </c>
      <c r="B4077">
        <v>16</v>
      </c>
      <c r="C4077">
        <v>612044</v>
      </c>
      <c r="D4077">
        <v>4.1081585690000004</v>
      </c>
      <c r="E4077">
        <v>-73.631511529999997</v>
      </c>
      <c r="F4077">
        <v>318</v>
      </c>
      <c r="G4077">
        <v>82</v>
      </c>
      <c r="H4077">
        <v>4.1098981465</v>
      </c>
      <c r="I4077">
        <v>-73.631520949999995</v>
      </c>
      <c r="J4077">
        <v>0.193313566775974</v>
      </c>
      <c r="K4077">
        <v>42544</v>
      </c>
      <c r="L4077">
        <v>4.1100000000000003</v>
      </c>
      <c r="M4077">
        <v>-73.631474800000007</v>
      </c>
      <c r="N4077">
        <v>318</v>
      </c>
      <c r="O4077">
        <v>478</v>
      </c>
      <c r="P4077">
        <f t="shared" si="127"/>
        <v>7.9666666666666668</v>
      </c>
      <c r="R4077" t="str">
        <f t="shared" si="126"/>
        <v>4075,16,612044,4.108158569,-73.63151153,318,82,4.1098981465,-73.63152095,0.193313566775974,42544,4.11,-73.6314748,318,478,7.96666666666667</v>
      </c>
    </row>
    <row r="4078" spans="1:18" x14ac:dyDescent="0.25">
      <c r="A4078">
        <v>4076</v>
      </c>
      <c r="B4078">
        <v>26</v>
      </c>
      <c r="C4078">
        <v>131152</v>
      </c>
      <c r="D4078">
        <v>4.0961200140000003</v>
      </c>
      <c r="E4078">
        <v>-73.615524480000005</v>
      </c>
      <c r="F4078">
        <v>506</v>
      </c>
      <c r="G4078">
        <v>59</v>
      </c>
      <c r="H4078">
        <v>4.1024836590588203</v>
      </c>
      <c r="I4078">
        <v>-73.616093961764705</v>
      </c>
      <c r="J4078">
        <v>0.709972346229641</v>
      </c>
      <c r="K4078">
        <v>45814</v>
      </c>
      <c r="L4078">
        <v>4.1020000000000003</v>
      </c>
      <c r="M4078">
        <v>-73.616152700000001</v>
      </c>
      <c r="N4078">
        <v>506</v>
      </c>
      <c r="O4078">
        <v>759</v>
      </c>
      <c r="P4078">
        <f t="shared" si="127"/>
        <v>12.65</v>
      </c>
      <c r="R4078" t="str">
        <f t="shared" si="126"/>
        <v>4076,26,131152,4.096120014,-73.61552448,506,59,4.10248365905882,-73.6160939617647,0.709972346229641,45814,4.102,-73.6161527,506,759,12.65</v>
      </c>
    </row>
    <row r="4079" spans="1:18" x14ac:dyDescent="0.25">
      <c r="A4079">
        <v>4077</v>
      </c>
      <c r="B4079">
        <v>24</v>
      </c>
      <c r="C4079">
        <v>130837</v>
      </c>
      <c r="D4079">
        <v>4.1588812940000004</v>
      </c>
      <c r="E4079">
        <v>-73.661983390000003</v>
      </c>
      <c r="F4079">
        <v>56</v>
      </c>
      <c r="G4079">
        <v>73</v>
      </c>
      <c r="H4079">
        <v>4.1597015170000002</v>
      </c>
      <c r="I4079">
        <v>-73.661774702857102</v>
      </c>
      <c r="J4079">
        <v>9.4036208603635998E-2</v>
      </c>
      <c r="K4079">
        <v>6853</v>
      </c>
      <c r="L4079">
        <v>4.1589999999999998</v>
      </c>
      <c r="M4079">
        <v>-73.661756999999994</v>
      </c>
      <c r="N4079">
        <v>56</v>
      </c>
      <c r="O4079">
        <v>739</v>
      </c>
      <c r="P4079">
        <f t="shared" si="127"/>
        <v>12.316666666666666</v>
      </c>
      <c r="R4079" t="str">
        <f t="shared" si="126"/>
        <v>4077,24,130837,4.158881294,-73.66198339,56,73,4.159701517,-73.6617747028571,0.094036208603636,6853,4.159,-73.661757,56,739,12.3166666666667</v>
      </c>
    </row>
    <row r="4080" spans="1:18" x14ac:dyDescent="0.25">
      <c r="A4080">
        <v>4078</v>
      </c>
      <c r="B4080">
        <v>20</v>
      </c>
      <c r="C4080">
        <v>607450</v>
      </c>
      <c r="D4080">
        <v>4.1584613939999997</v>
      </c>
      <c r="E4080">
        <v>-73.66079422</v>
      </c>
      <c r="F4080">
        <v>35</v>
      </c>
      <c r="G4080">
        <v>73</v>
      </c>
      <c r="H4080">
        <v>4.1597015170000002</v>
      </c>
      <c r="I4080">
        <v>-73.661774702857102</v>
      </c>
      <c r="J4080">
        <v>0.175500120546279</v>
      </c>
      <c r="K4080">
        <v>6853</v>
      </c>
      <c r="L4080">
        <v>4.1589999999999998</v>
      </c>
      <c r="M4080">
        <v>-73.661756999999994</v>
      </c>
      <c r="N4080">
        <v>35</v>
      </c>
      <c r="O4080">
        <v>739</v>
      </c>
      <c r="P4080">
        <f t="shared" si="127"/>
        <v>12.316666666666666</v>
      </c>
      <c r="R4080" t="str">
        <f t="shared" si="126"/>
        <v>4078,20,607450,4.158461394,-73.66079422,35,73,4.159701517,-73.6617747028571,0.175500120546279,6853,4.159,-73.661757,35,739,12.3166666666667</v>
      </c>
    </row>
    <row r="4081" spans="1:18" x14ac:dyDescent="0.25">
      <c r="A4081">
        <v>4079</v>
      </c>
      <c r="B4081">
        <v>10</v>
      </c>
      <c r="C4081">
        <v>607473</v>
      </c>
      <c r="D4081">
        <v>4.156867246</v>
      </c>
      <c r="E4081">
        <v>-73.655375509999999</v>
      </c>
      <c r="F4081">
        <v>72</v>
      </c>
      <c r="G4081">
        <v>55</v>
      </c>
      <c r="H4081">
        <v>4.1562580649583296</v>
      </c>
      <c r="I4081">
        <v>-73.655782125000002</v>
      </c>
      <c r="J4081">
        <v>8.1324200887596496E-2</v>
      </c>
      <c r="K4081">
        <v>8518</v>
      </c>
      <c r="L4081">
        <v>4.1559999999999997</v>
      </c>
      <c r="M4081">
        <v>-73.655543199999997</v>
      </c>
      <c r="N4081">
        <v>72</v>
      </c>
      <c r="O4081">
        <v>691</v>
      </c>
      <c r="P4081">
        <f t="shared" si="127"/>
        <v>11.516666666666667</v>
      </c>
      <c r="R4081" t="str">
        <f t="shared" si="126"/>
        <v>4079,10,607473,4.156867246,-73.65537551,72,55,4.15625806495833,-73.655782125,0.0813242008875965,8518,4.156,-73.6555432,72,691,11.5166666666667</v>
      </c>
    </row>
    <row r="4082" spans="1:18" x14ac:dyDescent="0.25">
      <c r="A4082">
        <v>4080</v>
      </c>
      <c r="B4082">
        <v>19</v>
      </c>
      <c r="C4082">
        <v>607479</v>
      </c>
      <c r="D4082">
        <v>4.1590942440000003</v>
      </c>
      <c r="E4082">
        <v>-73.652765479999999</v>
      </c>
      <c r="F4082">
        <v>47</v>
      </c>
      <c r="G4082">
        <v>195</v>
      </c>
      <c r="H4082">
        <v>4.1582733435925903</v>
      </c>
      <c r="I4082">
        <v>-73.651118926666598</v>
      </c>
      <c r="J4082">
        <v>0.20402151584773101</v>
      </c>
      <c r="K4082">
        <v>7341</v>
      </c>
      <c r="L4082">
        <v>4.1580000000000004</v>
      </c>
      <c r="M4082">
        <v>-73.651163499999996</v>
      </c>
      <c r="N4082">
        <v>47</v>
      </c>
      <c r="O4082">
        <v>610</v>
      </c>
      <c r="P4082">
        <f t="shared" si="127"/>
        <v>10.166666666666666</v>
      </c>
      <c r="R4082" t="str">
        <f t="shared" si="126"/>
        <v>4080,19,607479,4.159094244,-73.65276548,47,195,4.15827334359259,-73.6511189266666,0.204021515847731,7341,4.158,-73.6511635,47,610,10.1666666666667</v>
      </c>
    </row>
    <row r="4083" spans="1:18" x14ac:dyDescent="0.25">
      <c r="A4083">
        <v>4081</v>
      </c>
      <c r="B4083">
        <v>7</v>
      </c>
      <c r="C4083">
        <v>607491</v>
      </c>
      <c r="D4083">
        <v>4.161058089</v>
      </c>
      <c r="E4083">
        <v>-73.652795850000004</v>
      </c>
      <c r="F4083">
        <v>51</v>
      </c>
      <c r="G4083">
        <v>9</v>
      </c>
      <c r="H4083">
        <v>4.1619722550000002</v>
      </c>
      <c r="I4083">
        <v>-73.651449760605999</v>
      </c>
      <c r="J4083">
        <v>0.18049243481955801</v>
      </c>
      <c r="K4083">
        <v>5752</v>
      </c>
      <c r="L4083">
        <v>4.1619999999999999</v>
      </c>
      <c r="M4083">
        <v>-73.651514500000005</v>
      </c>
      <c r="N4083">
        <v>51</v>
      </c>
      <c r="O4083">
        <v>719</v>
      </c>
      <c r="P4083">
        <f t="shared" si="127"/>
        <v>11.983333333333333</v>
      </c>
      <c r="R4083" t="str">
        <f t="shared" si="126"/>
        <v>4081,7,607491,4.161058089,-73.65279585,51,9,4.161972255,-73.651449760606,0.180492434819558,5752,4.162,-73.6515145,51,719,11.9833333333333</v>
      </c>
    </row>
    <row r="4084" spans="1:18" x14ac:dyDescent="0.25">
      <c r="A4084">
        <v>4082</v>
      </c>
      <c r="B4084">
        <v>3</v>
      </c>
      <c r="C4084">
        <v>607501</v>
      </c>
      <c r="D4084">
        <v>4.1617584330000001</v>
      </c>
      <c r="E4084">
        <v>-73.652066360000006</v>
      </c>
      <c r="F4084">
        <v>76</v>
      </c>
      <c r="G4084">
        <v>9</v>
      </c>
      <c r="H4084">
        <v>4.1619722550000002</v>
      </c>
      <c r="I4084">
        <v>-73.651449760605999</v>
      </c>
      <c r="J4084">
        <v>7.2351935540621498E-2</v>
      </c>
      <c r="K4084">
        <v>5752</v>
      </c>
      <c r="L4084">
        <v>4.1619999999999999</v>
      </c>
      <c r="M4084">
        <v>-73.651514500000005</v>
      </c>
      <c r="N4084">
        <v>76</v>
      </c>
      <c r="O4084">
        <v>719</v>
      </c>
      <c r="P4084">
        <f t="shared" si="127"/>
        <v>11.983333333333333</v>
      </c>
      <c r="R4084" t="str">
        <f t="shared" si="126"/>
        <v>4082,3,607501,4.161758433,-73.65206636,76,9,4.161972255,-73.651449760606,0.0723519355406215,5752,4.162,-73.6515145,76,719,11.9833333333333</v>
      </c>
    </row>
    <row r="4085" spans="1:18" x14ac:dyDescent="0.25">
      <c r="A4085">
        <v>4083</v>
      </c>
      <c r="B4085">
        <v>8</v>
      </c>
      <c r="C4085">
        <v>607506</v>
      </c>
      <c r="D4085">
        <v>4.1606788290000001</v>
      </c>
      <c r="E4085">
        <v>-73.65165571</v>
      </c>
      <c r="F4085">
        <v>60</v>
      </c>
      <c r="G4085">
        <v>9</v>
      </c>
      <c r="H4085">
        <v>4.1619722550000002</v>
      </c>
      <c r="I4085">
        <v>-73.651449760605999</v>
      </c>
      <c r="J4085">
        <v>0.145533286757769</v>
      </c>
      <c r="K4085">
        <v>5752</v>
      </c>
      <c r="L4085">
        <v>4.1619999999999999</v>
      </c>
      <c r="M4085">
        <v>-73.651514500000005</v>
      </c>
      <c r="N4085">
        <v>60</v>
      </c>
      <c r="O4085">
        <v>719</v>
      </c>
      <c r="P4085">
        <f t="shared" si="127"/>
        <v>11.983333333333333</v>
      </c>
      <c r="R4085" t="str">
        <f t="shared" si="126"/>
        <v>4083,8,607506,4.160678829,-73.65165571,60,9,4.161972255,-73.651449760606,0.145533286757769,5752,4.162,-73.6515145,60,719,11.9833333333333</v>
      </c>
    </row>
    <row r="4086" spans="1:18" x14ac:dyDescent="0.25">
      <c r="A4086">
        <v>4084</v>
      </c>
      <c r="B4086">
        <v>9</v>
      </c>
      <c r="C4086">
        <v>607525</v>
      </c>
      <c r="D4086">
        <v>4.1622085210000002</v>
      </c>
      <c r="E4086">
        <v>-73.650486799999996</v>
      </c>
      <c r="F4086">
        <v>53</v>
      </c>
      <c r="G4086">
        <v>9</v>
      </c>
      <c r="H4086">
        <v>4.1619722550000002</v>
      </c>
      <c r="I4086">
        <v>-73.651449760605999</v>
      </c>
      <c r="J4086">
        <v>0.109908868147658</v>
      </c>
      <c r="K4086">
        <v>5752</v>
      </c>
      <c r="L4086">
        <v>4.1619999999999999</v>
      </c>
      <c r="M4086">
        <v>-73.651514500000005</v>
      </c>
      <c r="N4086">
        <v>53</v>
      </c>
      <c r="O4086">
        <v>719</v>
      </c>
      <c r="P4086">
        <f t="shared" si="127"/>
        <v>11.983333333333333</v>
      </c>
      <c r="R4086" t="str">
        <f t="shared" si="126"/>
        <v>4084,9,607525,4.162208521,-73.6504868,53,9,4.161972255,-73.651449760606,0.109908868147658,5752,4.162,-73.6515145,53,719,11.9833333333333</v>
      </c>
    </row>
    <row r="4087" spans="1:18" x14ac:dyDescent="0.25">
      <c r="A4087">
        <v>4085</v>
      </c>
      <c r="B4087">
        <v>12</v>
      </c>
      <c r="C4087">
        <v>607528</v>
      </c>
      <c r="D4087">
        <v>4.161382186</v>
      </c>
      <c r="E4087">
        <v>-73.650039570000004</v>
      </c>
      <c r="F4087">
        <v>70</v>
      </c>
      <c r="G4087">
        <v>9</v>
      </c>
      <c r="H4087">
        <v>4.1619722550000002</v>
      </c>
      <c r="I4087">
        <v>-73.651449760605999</v>
      </c>
      <c r="J4087">
        <v>0.16949205348848201</v>
      </c>
      <c r="K4087">
        <v>5752</v>
      </c>
      <c r="L4087">
        <v>4.1619999999999999</v>
      </c>
      <c r="M4087">
        <v>-73.651514500000005</v>
      </c>
      <c r="N4087">
        <v>70</v>
      </c>
      <c r="O4087">
        <v>719</v>
      </c>
      <c r="P4087">
        <f t="shared" si="127"/>
        <v>11.983333333333333</v>
      </c>
      <c r="R4087" t="str">
        <f t="shared" si="126"/>
        <v>4085,12,607528,4.161382186,-73.65003957,70,9,4.161972255,-73.651449760606,0.169492053488482,5752,4.162,-73.6515145,70,719,11.9833333333333</v>
      </c>
    </row>
    <row r="4088" spans="1:18" x14ac:dyDescent="0.25">
      <c r="A4088">
        <v>4086</v>
      </c>
      <c r="B4088">
        <v>3</v>
      </c>
      <c r="C4088">
        <v>607551</v>
      </c>
      <c r="D4088">
        <v>4.1605492689999997</v>
      </c>
      <c r="E4088">
        <v>-73.647874990000005</v>
      </c>
      <c r="F4088">
        <v>54</v>
      </c>
      <c r="G4088">
        <v>156</v>
      </c>
      <c r="H4088">
        <v>4.1610662697777698</v>
      </c>
      <c r="I4088">
        <v>-73.646995101111102</v>
      </c>
      <c r="J4088">
        <v>0.113185091054786</v>
      </c>
      <c r="K4088">
        <v>5994</v>
      </c>
      <c r="L4088">
        <v>4.1609999999999996</v>
      </c>
      <c r="M4088">
        <v>-73.646939900000007</v>
      </c>
      <c r="N4088">
        <v>54</v>
      </c>
      <c r="O4088">
        <v>576</v>
      </c>
      <c r="P4088">
        <f t="shared" si="127"/>
        <v>9.6</v>
      </c>
      <c r="R4088" t="str">
        <f t="shared" si="126"/>
        <v>4086,3,607551,4.160549269,-73.64787499,54,156,4.16106626977777,-73.6469951011111,0.113185091054786,5994,4.161,-73.6469399,54,576,9.6</v>
      </c>
    </row>
    <row r="4089" spans="1:18" x14ac:dyDescent="0.25">
      <c r="A4089">
        <v>4087</v>
      </c>
      <c r="B4089">
        <v>10</v>
      </c>
      <c r="C4089">
        <v>607581</v>
      </c>
      <c r="D4089">
        <v>4.1608405160000004</v>
      </c>
      <c r="E4089">
        <v>-73.638440509999995</v>
      </c>
      <c r="F4089">
        <v>61</v>
      </c>
      <c r="G4089">
        <v>127</v>
      </c>
      <c r="H4089">
        <v>4.16058547382758</v>
      </c>
      <c r="I4089">
        <v>-73.638650428965505</v>
      </c>
      <c r="J4089">
        <v>3.6668006201501097E-2</v>
      </c>
      <c r="K4089">
        <v>5927</v>
      </c>
      <c r="L4089">
        <v>4.1609999999999996</v>
      </c>
      <c r="M4089">
        <v>-73.638731000000007</v>
      </c>
      <c r="N4089">
        <v>61</v>
      </c>
      <c r="O4089">
        <v>519</v>
      </c>
      <c r="P4089">
        <f t="shared" si="127"/>
        <v>8.65</v>
      </c>
      <c r="R4089" t="str">
        <f t="shared" si="126"/>
        <v>4087,10,607581,4.160840516,-73.63844051,61,127,4.16058547382758,-73.6386504289655,0.0366680062015011,5927,4.161,-73.638731,61,519,8.65</v>
      </c>
    </row>
    <row r="4090" spans="1:18" x14ac:dyDescent="0.25">
      <c r="A4090">
        <v>4088</v>
      </c>
      <c r="B4090">
        <v>16</v>
      </c>
      <c r="C4090">
        <v>607594</v>
      </c>
      <c r="D4090">
        <v>4.1573562559999999</v>
      </c>
      <c r="E4090">
        <v>-73.632185109999995</v>
      </c>
      <c r="F4090">
        <v>34</v>
      </c>
      <c r="G4090">
        <v>197</v>
      </c>
      <c r="H4090">
        <v>4.1558086802272696</v>
      </c>
      <c r="I4090">
        <v>-73.632643408636298</v>
      </c>
      <c r="J4090">
        <v>0.17931905761231701</v>
      </c>
      <c r="K4090">
        <v>8546</v>
      </c>
      <c r="L4090">
        <v>4.1559999999999997</v>
      </c>
      <c r="M4090">
        <v>-73.632766000000004</v>
      </c>
      <c r="N4090">
        <v>34</v>
      </c>
      <c r="O4090">
        <v>337</v>
      </c>
      <c r="P4090">
        <f t="shared" si="127"/>
        <v>5.6166666666666663</v>
      </c>
      <c r="R4090" t="str">
        <f t="shared" si="126"/>
        <v>4088,16,607594,4.157356256,-73.63218511,34,197,4.15580868022727,-73.6326434086363,0.179319057612317,8546,4.156,-73.632766,34,337,5.61666666666667</v>
      </c>
    </row>
    <row r="4091" spans="1:18" x14ac:dyDescent="0.25">
      <c r="A4091">
        <v>4089</v>
      </c>
      <c r="B4091">
        <v>27</v>
      </c>
      <c r="C4091">
        <v>130881</v>
      </c>
      <c r="D4091">
        <v>4.1601231350000001</v>
      </c>
      <c r="E4091">
        <v>-73.634715279999995</v>
      </c>
      <c r="F4091">
        <v>60</v>
      </c>
      <c r="G4091">
        <v>32</v>
      </c>
      <c r="H4091">
        <v>4.1577183015833299</v>
      </c>
      <c r="I4091">
        <v>-73.635246021666603</v>
      </c>
      <c r="J4091">
        <v>0.27363482144377599</v>
      </c>
      <c r="K4091">
        <v>7488</v>
      </c>
      <c r="L4091">
        <v>4.1580000000000004</v>
      </c>
      <c r="M4091">
        <v>-73.635204599999994</v>
      </c>
      <c r="N4091">
        <v>60</v>
      </c>
      <c r="O4091">
        <v>425</v>
      </c>
      <c r="P4091">
        <f t="shared" si="127"/>
        <v>7.083333333333333</v>
      </c>
      <c r="R4091" t="str">
        <f t="shared" si="126"/>
        <v>4089,27,130881,4.160123135,-73.63471528,60,32,4.15771830158333,-73.6352460216666,0.273634821443776,7488,4.158,-73.6352046,60,425,7.08333333333333</v>
      </c>
    </row>
    <row r="4092" spans="1:18" x14ac:dyDescent="0.25">
      <c r="A4092">
        <v>4090</v>
      </c>
      <c r="B4092">
        <v>7</v>
      </c>
      <c r="C4092">
        <v>607618</v>
      </c>
      <c r="D4092">
        <v>4.1571028529999996</v>
      </c>
      <c r="E4092">
        <v>-73.634201640000001</v>
      </c>
      <c r="F4092">
        <v>48</v>
      </c>
      <c r="G4092">
        <v>32</v>
      </c>
      <c r="H4092">
        <v>4.1577183015833299</v>
      </c>
      <c r="I4092">
        <v>-73.635246021666603</v>
      </c>
      <c r="J4092">
        <v>0.134446570904763</v>
      </c>
      <c r="K4092">
        <v>7488</v>
      </c>
      <c r="L4092">
        <v>4.1580000000000004</v>
      </c>
      <c r="M4092">
        <v>-73.635204599999994</v>
      </c>
      <c r="N4092">
        <v>48</v>
      </c>
      <c r="O4092">
        <v>425</v>
      </c>
      <c r="P4092">
        <f t="shared" si="127"/>
        <v>7.083333333333333</v>
      </c>
      <c r="R4092" t="str">
        <f t="shared" si="126"/>
        <v>4090,7,607618,4.157102853,-73.63420164,48,32,4.15771830158333,-73.6352460216666,0.134446570904763,7488,4.158,-73.6352046,48,425,7.08333333333333</v>
      </c>
    </row>
    <row r="4093" spans="1:18" x14ac:dyDescent="0.25">
      <c r="A4093">
        <v>4091</v>
      </c>
      <c r="B4093">
        <v>13</v>
      </c>
      <c r="C4093">
        <v>607624</v>
      </c>
      <c r="D4093">
        <v>4.155533589</v>
      </c>
      <c r="E4093">
        <v>-73.634604550000006</v>
      </c>
      <c r="F4093">
        <v>61</v>
      </c>
      <c r="G4093">
        <v>197</v>
      </c>
      <c r="H4093">
        <v>4.1558086802272696</v>
      </c>
      <c r="I4093">
        <v>-73.632643408636298</v>
      </c>
      <c r="J4093">
        <v>0.21949821441585199</v>
      </c>
      <c r="K4093">
        <v>8546</v>
      </c>
      <c r="L4093">
        <v>4.1559999999999997</v>
      </c>
      <c r="M4093">
        <v>-73.632766000000004</v>
      </c>
      <c r="N4093">
        <v>61</v>
      </c>
      <c r="O4093">
        <v>337</v>
      </c>
      <c r="P4093">
        <f t="shared" si="127"/>
        <v>5.6166666666666663</v>
      </c>
      <c r="R4093" t="str">
        <f t="shared" si="126"/>
        <v>4091,13,607624,4.155533589,-73.63460455,61,197,4.15580868022727,-73.6326434086363,0.219498214415852,8546,4.156,-73.632766,61,337,5.61666666666667</v>
      </c>
    </row>
    <row r="4094" spans="1:18" x14ac:dyDescent="0.25">
      <c r="A4094">
        <v>4092</v>
      </c>
      <c r="B4094">
        <v>14</v>
      </c>
      <c r="C4094">
        <v>607625</v>
      </c>
      <c r="D4094">
        <v>4.1561081890000002</v>
      </c>
      <c r="E4094">
        <v>-73.633906069999995</v>
      </c>
      <c r="F4094">
        <v>28</v>
      </c>
      <c r="G4094">
        <v>197</v>
      </c>
      <c r="H4094">
        <v>4.1558086802272696</v>
      </c>
      <c r="I4094">
        <v>-73.632643408636298</v>
      </c>
      <c r="J4094">
        <v>0.14384782959415299</v>
      </c>
      <c r="K4094">
        <v>8546</v>
      </c>
      <c r="L4094">
        <v>4.1559999999999997</v>
      </c>
      <c r="M4094">
        <v>-73.632766000000004</v>
      </c>
      <c r="N4094">
        <v>28</v>
      </c>
      <c r="O4094">
        <v>337</v>
      </c>
      <c r="P4094">
        <f t="shared" si="127"/>
        <v>5.6166666666666663</v>
      </c>
      <c r="R4094" t="str">
        <f t="shared" si="126"/>
        <v>4092,14,607625,4.156108189,-73.63390607,28,197,4.15580868022727,-73.6326434086363,0.143847829594153,8546,4.156,-73.632766,28,337,5.61666666666667</v>
      </c>
    </row>
    <row r="4095" spans="1:18" x14ac:dyDescent="0.25">
      <c r="A4095">
        <v>4093</v>
      </c>
      <c r="B4095">
        <v>10</v>
      </c>
      <c r="C4095">
        <v>607638</v>
      </c>
      <c r="D4095">
        <v>4.15853962</v>
      </c>
      <c r="E4095">
        <v>-73.635236289999995</v>
      </c>
      <c r="F4095">
        <v>45</v>
      </c>
      <c r="G4095">
        <v>32</v>
      </c>
      <c r="H4095">
        <v>4.1577183015833299</v>
      </c>
      <c r="I4095">
        <v>-73.635246021666603</v>
      </c>
      <c r="J4095">
        <v>9.1275475201706494E-2</v>
      </c>
      <c r="K4095">
        <v>7488</v>
      </c>
      <c r="L4095">
        <v>4.1580000000000004</v>
      </c>
      <c r="M4095">
        <v>-73.635204599999994</v>
      </c>
      <c r="N4095">
        <v>45</v>
      </c>
      <c r="O4095">
        <v>425</v>
      </c>
      <c r="P4095">
        <f t="shared" si="127"/>
        <v>7.083333333333333</v>
      </c>
      <c r="R4095" t="str">
        <f t="shared" si="126"/>
        <v>4093,10,607638,4.15853962,-73.63523629,45,32,4.15771830158333,-73.6352460216666,0.0912754752017065,7488,4.158,-73.6352046,45,425,7.08333333333333</v>
      </c>
    </row>
    <row r="4096" spans="1:18" x14ac:dyDescent="0.25">
      <c r="A4096">
        <v>4094</v>
      </c>
      <c r="B4096">
        <v>22</v>
      </c>
      <c r="C4096">
        <v>131023</v>
      </c>
      <c r="D4096">
        <v>4.1582941409999998</v>
      </c>
      <c r="E4096">
        <v>-73.646501520000001</v>
      </c>
      <c r="F4096">
        <v>37</v>
      </c>
      <c r="G4096">
        <v>121</v>
      </c>
      <c r="H4096">
        <v>4.1572115223333297</v>
      </c>
      <c r="I4096">
        <v>-73.646000557333295</v>
      </c>
      <c r="J4096">
        <v>0.132500449320371</v>
      </c>
      <c r="K4096">
        <v>8022</v>
      </c>
      <c r="L4096">
        <v>4.157</v>
      </c>
      <c r="M4096">
        <v>-73.646021200000007</v>
      </c>
      <c r="N4096">
        <v>37</v>
      </c>
      <c r="O4096">
        <v>709</v>
      </c>
      <c r="P4096">
        <f t="shared" si="127"/>
        <v>11.816666666666666</v>
      </c>
      <c r="R4096" t="str">
        <f t="shared" si="126"/>
        <v>4094,22,131023,4.158294141,-73.64650152,37,121,4.15721152233333,-73.6460005573333,0.132500449320371,8022,4.157,-73.6460212,37,709,11.8166666666667</v>
      </c>
    </row>
    <row r="4097" spans="1:18" x14ac:dyDescent="0.25">
      <c r="A4097">
        <v>4095</v>
      </c>
      <c r="B4097">
        <v>13</v>
      </c>
      <c r="C4097">
        <v>607690</v>
      </c>
      <c r="D4097">
        <v>4.1498599939999998</v>
      </c>
      <c r="E4097">
        <v>-73.643308390000001</v>
      </c>
      <c r="F4097">
        <v>28</v>
      </c>
      <c r="G4097">
        <v>54</v>
      </c>
      <c r="H4097">
        <v>4.1487658589117604</v>
      </c>
      <c r="I4097">
        <v>-73.642164212941097</v>
      </c>
      <c r="J4097">
        <v>0.17568380999248401</v>
      </c>
      <c r="K4097">
        <v>13805</v>
      </c>
      <c r="L4097">
        <v>4.149</v>
      </c>
      <c r="M4097">
        <v>-73.642156999999997</v>
      </c>
      <c r="N4097">
        <v>28</v>
      </c>
      <c r="O4097">
        <v>375</v>
      </c>
      <c r="P4097">
        <f t="shared" si="127"/>
        <v>6.25</v>
      </c>
      <c r="R4097" t="str">
        <f t="shared" si="126"/>
        <v>4095,13,607690,4.149859994,-73.64330839,28,54,4.14876585891176,-73.6421642129411,0.175683809992484,13805,4.149,-73.642157,28,375,6.25</v>
      </c>
    </row>
    <row r="4098" spans="1:18" x14ac:dyDescent="0.25">
      <c r="A4098">
        <v>4096</v>
      </c>
      <c r="B4098">
        <v>15</v>
      </c>
      <c r="C4098">
        <v>131033</v>
      </c>
      <c r="D4098">
        <v>4.1557954490000002</v>
      </c>
      <c r="E4098">
        <v>-73.639724479999998</v>
      </c>
      <c r="F4098">
        <v>40</v>
      </c>
      <c r="G4098">
        <v>144</v>
      </c>
      <c r="H4098">
        <v>4.1551114415384598</v>
      </c>
      <c r="I4098">
        <v>-73.639140283076898</v>
      </c>
      <c r="J4098">
        <v>9.9849498536184897E-2</v>
      </c>
      <c r="K4098">
        <v>9867</v>
      </c>
      <c r="L4098">
        <v>4.1550000000000002</v>
      </c>
      <c r="M4098">
        <v>-73.639082700000003</v>
      </c>
      <c r="N4098">
        <v>40</v>
      </c>
      <c r="O4098">
        <v>413</v>
      </c>
      <c r="P4098">
        <f t="shared" si="127"/>
        <v>6.8833333333333337</v>
      </c>
      <c r="R4098" t="str">
        <f t="shared" ref="R4098:R4161" si="128">+_xlfn.TEXTJOIN(",",TRUE,A4098:P4098)</f>
        <v>4096,15,131033,4.155795449,-73.63972448,40,144,4.15511144153846,-73.6391402830769,0.0998494985361849,9867,4.155,-73.6390827,40,413,6.88333333333333</v>
      </c>
    </row>
    <row r="4099" spans="1:18" x14ac:dyDescent="0.25">
      <c r="A4099">
        <v>4097</v>
      </c>
      <c r="B4099">
        <v>19</v>
      </c>
      <c r="C4099">
        <v>607768</v>
      </c>
      <c r="D4099">
        <v>4.147746691</v>
      </c>
      <c r="E4099">
        <v>-73.643586940000006</v>
      </c>
      <c r="F4099">
        <v>32</v>
      </c>
      <c r="G4099">
        <v>151</v>
      </c>
      <c r="H4099">
        <v>4.1468410883448197</v>
      </c>
      <c r="I4099">
        <v>-73.644898477241298</v>
      </c>
      <c r="J4099">
        <v>0.17679894940773899</v>
      </c>
      <c r="K4099">
        <v>14845</v>
      </c>
      <c r="L4099">
        <v>4.1470000000000002</v>
      </c>
      <c r="M4099">
        <v>-73.644891099999995</v>
      </c>
      <c r="N4099">
        <v>32</v>
      </c>
      <c r="O4099">
        <v>405</v>
      </c>
      <c r="P4099">
        <f t="shared" ref="P4099:P4162" si="129">+O4099/60</f>
        <v>6.75</v>
      </c>
      <c r="R4099" t="str">
        <f t="shared" si="128"/>
        <v>4097,19,607768,4.147746691,-73.64358694,32,151,4.14684108834482,-73.6448984772413,0.176798949407739,14845,4.147,-73.6448911,32,405,6.75</v>
      </c>
    </row>
    <row r="4100" spans="1:18" x14ac:dyDescent="0.25">
      <c r="A4100">
        <v>4098</v>
      </c>
      <c r="B4100">
        <v>5</v>
      </c>
      <c r="C4100">
        <v>607774</v>
      </c>
      <c r="D4100">
        <v>4.1468650230000001</v>
      </c>
      <c r="E4100">
        <v>-73.645292499999996</v>
      </c>
      <c r="F4100">
        <v>22</v>
      </c>
      <c r="G4100">
        <v>151</v>
      </c>
      <c r="H4100">
        <v>4.1468410883448197</v>
      </c>
      <c r="I4100">
        <v>-73.644898477241298</v>
      </c>
      <c r="J4100">
        <v>4.3752110936154602E-2</v>
      </c>
      <c r="K4100">
        <v>14845</v>
      </c>
      <c r="L4100">
        <v>4.1470000000000002</v>
      </c>
      <c r="M4100">
        <v>-73.644891099999995</v>
      </c>
      <c r="N4100">
        <v>22</v>
      </c>
      <c r="O4100">
        <v>405</v>
      </c>
      <c r="P4100">
        <f t="shared" si="129"/>
        <v>6.75</v>
      </c>
      <c r="R4100" t="str">
        <f t="shared" si="128"/>
        <v>4098,5,607774,4.146865023,-73.6452925,22,151,4.14684108834482,-73.6448984772413,0.0437521109361546,14845,4.147,-73.6448911,22,405,6.75</v>
      </c>
    </row>
    <row r="4101" spans="1:18" x14ac:dyDescent="0.25">
      <c r="A4101">
        <v>4099</v>
      </c>
      <c r="B4101">
        <v>8</v>
      </c>
      <c r="C4101">
        <v>607777</v>
      </c>
      <c r="D4101">
        <v>4.147899132</v>
      </c>
      <c r="E4101">
        <v>-73.644268980000007</v>
      </c>
      <c r="F4101">
        <v>28</v>
      </c>
      <c r="G4101">
        <v>151</v>
      </c>
      <c r="H4101">
        <v>4.1468410883448197</v>
      </c>
      <c r="I4101">
        <v>-73.644898477241298</v>
      </c>
      <c r="J4101">
        <v>0.13671778698016701</v>
      </c>
      <c r="K4101">
        <v>14845</v>
      </c>
      <c r="L4101">
        <v>4.1470000000000002</v>
      </c>
      <c r="M4101">
        <v>-73.644891099999995</v>
      </c>
      <c r="N4101">
        <v>28</v>
      </c>
      <c r="O4101">
        <v>405</v>
      </c>
      <c r="P4101">
        <f t="shared" si="129"/>
        <v>6.75</v>
      </c>
      <c r="R4101" t="str">
        <f t="shared" si="128"/>
        <v>4099,8,607777,4.147899132,-73.64426898,28,151,4.14684108834482,-73.6448984772413,0.136717786980167,14845,4.147,-73.6448911,28,405,6.75</v>
      </c>
    </row>
    <row r="4102" spans="1:18" x14ac:dyDescent="0.25">
      <c r="A4102">
        <v>4100</v>
      </c>
      <c r="B4102">
        <v>2</v>
      </c>
      <c r="C4102">
        <v>607813</v>
      </c>
      <c r="D4102">
        <v>4.1539051599999999</v>
      </c>
      <c r="E4102">
        <v>-73.631394420000007</v>
      </c>
      <c r="F4102">
        <v>50</v>
      </c>
      <c r="G4102">
        <v>16</v>
      </c>
      <c r="H4102">
        <v>4.15245332937931</v>
      </c>
      <c r="I4102">
        <v>-73.630687070344806</v>
      </c>
      <c r="J4102">
        <v>0.17937436095350601</v>
      </c>
      <c r="K4102">
        <v>11395</v>
      </c>
      <c r="L4102">
        <v>4.1520000000000001</v>
      </c>
      <c r="M4102">
        <v>-73.630911600000005</v>
      </c>
      <c r="N4102">
        <v>50</v>
      </c>
      <c r="O4102">
        <v>255</v>
      </c>
      <c r="P4102">
        <f t="shared" si="129"/>
        <v>4.25</v>
      </c>
      <c r="R4102" t="str">
        <f t="shared" si="128"/>
        <v>4100,2,607813,4.15390516,-73.63139442,50,16,4.15245332937931,-73.6306870703448,0.179374360953506,11395,4.152,-73.6309116,50,255,4.25</v>
      </c>
    </row>
    <row r="4103" spans="1:18" x14ac:dyDescent="0.25">
      <c r="A4103">
        <v>4101</v>
      </c>
      <c r="B4103">
        <v>15</v>
      </c>
      <c r="C4103">
        <v>607821</v>
      </c>
      <c r="D4103">
        <v>4.1533124690000003</v>
      </c>
      <c r="E4103">
        <v>-73.630500249999997</v>
      </c>
      <c r="F4103">
        <v>68</v>
      </c>
      <c r="G4103">
        <v>16</v>
      </c>
      <c r="H4103">
        <v>4.15245332937931</v>
      </c>
      <c r="I4103">
        <v>-73.630687070344806</v>
      </c>
      <c r="J4103">
        <v>9.7691533404749398E-2</v>
      </c>
      <c r="K4103">
        <v>11395</v>
      </c>
      <c r="L4103">
        <v>4.1520000000000001</v>
      </c>
      <c r="M4103">
        <v>-73.630911600000005</v>
      </c>
      <c r="N4103">
        <v>68</v>
      </c>
      <c r="O4103">
        <v>255</v>
      </c>
      <c r="P4103">
        <f t="shared" si="129"/>
        <v>4.25</v>
      </c>
      <c r="R4103" t="str">
        <f t="shared" si="128"/>
        <v>4101,15,607821,4.153312469,-73.63050025,68,16,4.15245332937931,-73.6306870703448,0.0976915334047494,11395,4.152,-73.6309116,68,255,4.25</v>
      </c>
    </row>
    <row r="4104" spans="1:18" x14ac:dyDescent="0.25">
      <c r="A4104">
        <v>4102</v>
      </c>
      <c r="B4104">
        <v>16</v>
      </c>
      <c r="C4104">
        <v>607822</v>
      </c>
      <c r="D4104">
        <v>4.1532387860000002</v>
      </c>
      <c r="E4104">
        <v>-73.631331180000004</v>
      </c>
      <c r="F4104">
        <v>46</v>
      </c>
      <c r="G4104">
        <v>16</v>
      </c>
      <c r="H4104">
        <v>4.15245332937931</v>
      </c>
      <c r="I4104">
        <v>-73.630687070344806</v>
      </c>
      <c r="J4104">
        <v>0.112760160056249</v>
      </c>
      <c r="K4104">
        <v>11395</v>
      </c>
      <c r="L4104">
        <v>4.1520000000000001</v>
      </c>
      <c r="M4104">
        <v>-73.630911600000005</v>
      </c>
      <c r="N4104">
        <v>46</v>
      </c>
      <c r="O4104">
        <v>255</v>
      </c>
      <c r="P4104">
        <f t="shared" si="129"/>
        <v>4.25</v>
      </c>
      <c r="R4104" t="str">
        <f t="shared" si="128"/>
        <v>4102,16,607822,4.153238786,-73.63133118,46,16,4.15245332937931,-73.6306870703448,0.112760160056249,11395,4.152,-73.6309116,46,255,4.25</v>
      </c>
    </row>
    <row r="4105" spans="1:18" x14ac:dyDescent="0.25">
      <c r="A4105">
        <v>4103</v>
      </c>
      <c r="B4105">
        <v>17</v>
      </c>
      <c r="C4105">
        <v>607823</v>
      </c>
      <c r="D4105">
        <v>4.1526223309999999</v>
      </c>
      <c r="E4105">
        <v>-73.631351390000006</v>
      </c>
      <c r="F4105">
        <v>31</v>
      </c>
      <c r="G4105">
        <v>16</v>
      </c>
      <c r="H4105">
        <v>4.15245332937931</v>
      </c>
      <c r="I4105">
        <v>-73.630687070344806</v>
      </c>
      <c r="J4105">
        <v>7.5986186309392995E-2</v>
      </c>
      <c r="K4105">
        <v>11395</v>
      </c>
      <c r="L4105">
        <v>4.1520000000000001</v>
      </c>
      <c r="M4105">
        <v>-73.630911600000005</v>
      </c>
      <c r="N4105">
        <v>31</v>
      </c>
      <c r="O4105">
        <v>255</v>
      </c>
      <c r="P4105">
        <f t="shared" si="129"/>
        <v>4.25</v>
      </c>
      <c r="R4105" t="str">
        <f t="shared" si="128"/>
        <v>4103,17,607823,4.152622331,-73.63135139,31,16,4.15245332937931,-73.6306870703448,0.075986186309393,11395,4.152,-73.6309116,31,255,4.25</v>
      </c>
    </row>
    <row r="4106" spans="1:18" x14ac:dyDescent="0.25">
      <c r="A4106">
        <v>4104</v>
      </c>
      <c r="B4106">
        <v>20</v>
      </c>
      <c r="C4106">
        <v>607826</v>
      </c>
      <c r="D4106">
        <v>4.1530497970000004</v>
      </c>
      <c r="E4106">
        <v>-73.628889409999999</v>
      </c>
      <c r="F4106">
        <v>26</v>
      </c>
      <c r="G4106">
        <v>16</v>
      </c>
      <c r="H4106">
        <v>4.15245332937931</v>
      </c>
      <c r="I4106">
        <v>-73.630687070344806</v>
      </c>
      <c r="J4106">
        <v>0.20997676943243301</v>
      </c>
      <c r="K4106">
        <v>11395</v>
      </c>
      <c r="L4106">
        <v>4.1520000000000001</v>
      </c>
      <c r="M4106">
        <v>-73.630911600000005</v>
      </c>
      <c r="N4106">
        <v>26</v>
      </c>
      <c r="O4106">
        <v>255</v>
      </c>
      <c r="P4106">
        <f t="shared" si="129"/>
        <v>4.25</v>
      </c>
      <c r="R4106" t="str">
        <f t="shared" si="128"/>
        <v>4104,20,607826,4.153049797,-73.62888941,26,16,4.15245332937931,-73.6306870703448,0.209976769432433,11395,4.152,-73.6309116,26,255,4.25</v>
      </c>
    </row>
    <row r="4107" spans="1:18" x14ac:dyDescent="0.25">
      <c r="A4107">
        <v>4105</v>
      </c>
      <c r="B4107">
        <v>11</v>
      </c>
      <c r="C4107">
        <v>607834</v>
      </c>
      <c r="D4107">
        <v>4.1557203149999999</v>
      </c>
      <c r="E4107">
        <v>-73.630204079999999</v>
      </c>
      <c r="F4107">
        <v>40</v>
      </c>
      <c r="G4107">
        <v>76</v>
      </c>
      <c r="H4107">
        <v>4.1555603668108096</v>
      </c>
      <c r="I4107">
        <v>-73.628378114594597</v>
      </c>
      <c r="J4107">
        <v>0.203156170982802</v>
      </c>
      <c r="K4107">
        <v>8720</v>
      </c>
      <c r="L4107">
        <v>4.1559999999999997</v>
      </c>
      <c r="M4107">
        <v>-73.628383600000006</v>
      </c>
      <c r="N4107">
        <v>40</v>
      </c>
      <c r="O4107">
        <v>376</v>
      </c>
      <c r="P4107">
        <f t="shared" si="129"/>
        <v>6.2666666666666666</v>
      </c>
      <c r="R4107" t="str">
        <f t="shared" si="128"/>
        <v>4105,11,607834,4.155720315,-73.63020408,40,76,4.15556036681081,-73.6283781145946,0.203156170982802,8720,4.156,-73.6283836,40,376,6.26666666666667</v>
      </c>
    </row>
    <row r="4108" spans="1:18" x14ac:dyDescent="0.25">
      <c r="A4108">
        <v>4106</v>
      </c>
      <c r="B4108">
        <v>15</v>
      </c>
      <c r="C4108">
        <v>607837</v>
      </c>
      <c r="D4108">
        <v>4.1554308139999998</v>
      </c>
      <c r="E4108">
        <v>-73.628909239999999</v>
      </c>
      <c r="F4108">
        <v>82</v>
      </c>
      <c r="G4108">
        <v>76</v>
      </c>
      <c r="H4108">
        <v>4.1555603668108096</v>
      </c>
      <c r="I4108">
        <v>-73.628378114594597</v>
      </c>
      <c r="J4108">
        <v>6.0601086136124999E-2</v>
      </c>
      <c r="K4108">
        <v>8720</v>
      </c>
      <c r="L4108">
        <v>4.1559999999999997</v>
      </c>
      <c r="M4108">
        <v>-73.628383600000006</v>
      </c>
      <c r="N4108">
        <v>82</v>
      </c>
      <c r="O4108">
        <v>376</v>
      </c>
      <c r="P4108">
        <f t="shared" si="129"/>
        <v>6.2666666666666666</v>
      </c>
      <c r="R4108" t="str">
        <f t="shared" si="128"/>
        <v>4106,15,607837,4.155430814,-73.62890924,82,76,4.15556036681081,-73.6283781145946,0.060601086136125,8720,4.156,-73.6283836,82,376,6.26666666666667</v>
      </c>
    </row>
    <row r="4109" spans="1:18" x14ac:dyDescent="0.25">
      <c r="A4109">
        <v>4107</v>
      </c>
      <c r="B4109">
        <v>7</v>
      </c>
      <c r="C4109">
        <v>607846</v>
      </c>
      <c r="D4109">
        <v>4.1548345580000001</v>
      </c>
      <c r="E4109">
        <v>-73.628148760000002</v>
      </c>
      <c r="F4109">
        <v>36</v>
      </c>
      <c r="G4109">
        <v>76</v>
      </c>
      <c r="H4109">
        <v>4.1555603668108096</v>
      </c>
      <c r="I4109">
        <v>-73.628378114594597</v>
      </c>
      <c r="J4109">
        <v>8.4566560382791395E-2</v>
      </c>
      <c r="K4109">
        <v>8720</v>
      </c>
      <c r="L4109">
        <v>4.1559999999999997</v>
      </c>
      <c r="M4109">
        <v>-73.628383600000006</v>
      </c>
      <c r="N4109">
        <v>36</v>
      </c>
      <c r="O4109">
        <v>376</v>
      </c>
      <c r="P4109">
        <f t="shared" si="129"/>
        <v>6.2666666666666666</v>
      </c>
      <c r="R4109" t="str">
        <f t="shared" si="128"/>
        <v>4107,7,607846,4.154834558,-73.62814876,36,76,4.15556036681081,-73.6283781145946,0.0845665603827914,8720,4.156,-73.6283836,36,376,6.26666666666667</v>
      </c>
    </row>
    <row r="4110" spans="1:18" x14ac:dyDescent="0.25">
      <c r="A4110">
        <v>4108</v>
      </c>
      <c r="B4110">
        <v>21</v>
      </c>
      <c r="C4110">
        <v>130559</v>
      </c>
      <c r="D4110">
        <v>4.156461824</v>
      </c>
      <c r="E4110">
        <v>-73.627845579999999</v>
      </c>
      <c r="F4110">
        <v>36</v>
      </c>
      <c r="G4110">
        <v>76</v>
      </c>
      <c r="H4110">
        <v>4.1555603668108096</v>
      </c>
      <c r="I4110">
        <v>-73.628378114594597</v>
      </c>
      <c r="J4110">
        <v>0.116269407721719</v>
      </c>
      <c r="K4110">
        <v>8720</v>
      </c>
      <c r="L4110">
        <v>4.1559999999999997</v>
      </c>
      <c r="M4110">
        <v>-73.628383600000006</v>
      </c>
      <c r="N4110">
        <v>36</v>
      </c>
      <c r="O4110">
        <v>376</v>
      </c>
      <c r="P4110">
        <f t="shared" si="129"/>
        <v>6.2666666666666666</v>
      </c>
      <c r="R4110" t="str">
        <f t="shared" si="128"/>
        <v>4108,21,130559,4.156461824,-73.62784558,36,76,4.15556036681081,-73.6283781145946,0.116269407721719,8720,4.156,-73.6283836,36,376,6.26666666666667</v>
      </c>
    </row>
    <row r="4111" spans="1:18" x14ac:dyDescent="0.25">
      <c r="A4111">
        <v>4109</v>
      </c>
      <c r="B4111">
        <v>10</v>
      </c>
      <c r="C4111">
        <v>607864</v>
      </c>
      <c r="D4111">
        <v>4.1530903009999998</v>
      </c>
      <c r="E4111">
        <v>-73.625105450000007</v>
      </c>
      <c r="F4111">
        <v>75</v>
      </c>
      <c r="G4111">
        <v>35</v>
      </c>
      <c r="H4111">
        <v>4.1516513301250004</v>
      </c>
      <c r="I4111">
        <v>-73.622586237500002</v>
      </c>
      <c r="J4111">
        <v>0.321760342405286</v>
      </c>
      <c r="K4111">
        <v>11493</v>
      </c>
      <c r="L4111">
        <v>4.1520000000000001</v>
      </c>
      <c r="M4111">
        <v>-73.622415700000005</v>
      </c>
      <c r="N4111">
        <v>75</v>
      </c>
      <c r="O4111">
        <v>326</v>
      </c>
      <c r="P4111">
        <f t="shared" si="129"/>
        <v>5.4333333333333336</v>
      </c>
      <c r="R4111" t="str">
        <f t="shared" si="128"/>
        <v>4109,10,607864,4.153090301,-73.62510545,75,35,4.151651330125,-73.6225862375,0.321760342405286,11493,4.152,-73.6224157,75,326,5.43333333333333</v>
      </c>
    </row>
    <row r="4112" spans="1:18" x14ac:dyDescent="0.25">
      <c r="A4112">
        <v>4110</v>
      </c>
      <c r="B4112">
        <v>13</v>
      </c>
      <c r="C4112">
        <v>130556</v>
      </c>
      <c r="D4112">
        <v>4.1534899330000004</v>
      </c>
      <c r="E4112">
        <v>-73.626112109999994</v>
      </c>
      <c r="F4112">
        <v>77</v>
      </c>
      <c r="G4112">
        <v>163</v>
      </c>
      <c r="H4112">
        <v>4.1513232377333296</v>
      </c>
      <c r="I4112">
        <v>-73.627627820000001</v>
      </c>
      <c r="J4112">
        <v>0.29358699020954898</v>
      </c>
      <c r="K4112">
        <v>12556</v>
      </c>
      <c r="L4112">
        <v>4.1509999999999998</v>
      </c>
      <c r="M4112">
        <v>-73.627765299999993</v>
      </c>
      <c r="N4112">
        <v>77</v>
      </c>
      <c r="O4112">
        <v>320</v>
      </c>
      <c r="P4112">
        <f t="shared" si="129"/>
        <v>5.333333333333333</v>
      </c>
      <c r="R4112" t="str">
        <f t="shared" si="128"/>
        <v>4110,13,130556,4.153489933,-73.62611211,77,163,4.15132323773333,-73.62762782,0.293586990209549,12556,4.151,-73.6277653,77,320,5.33333333333333</v>
      </c>
    </row>
    <row r="4113" spans="1:18" x14ac:dyDescent="0.25">
      <c r="A4113">
        <v>4111</v>
      </c>
      <c r="B4113">
        <v>7</v>
      </c>
      <c r="C4113">
        <v>607873</v>
      </c>
      <c r="D4113">
        <v>4.1510059930000001</v>
      </c>
      <c r="E4113">
        <v>-73.62548692</v>
      </c>
      <c r="F4113">
        <v>48</v>
      </c>
      <c r="G4113">
        <v>163</v>
      </c>
      <c r="H4113">
        <v>4.1513232377333296</v>
      </c>
      <c r="I4113">
        <v>-73.627627820000001</v>
      </c>
      <c r="J4113">
        <v>0.23988819840789599</v>
      </c>
      <c r="K4113">
        <v>12556</v>
      </c>
      <c r="L4113">
        <v>4.1509999999999998</v>
      </c>
      <c r="M4113">
        <v>-73.627765299999993</v>
      </c>
      <c r="N4113">
        <v>48</v>
      </c>
      <c r="O4113">
        <v>320</v>
      </c>
      <c r="P4113">
        <f t="shared" si="129"/>
        <v>5.333333333333333</v>
      </c>
      <c r="R4113" t="str">
        <f t="shared" si="128"/>
        <v>4111,7,607873,4.151005993,-73.62548692,48,163,4.15132323773333,-73.62762782,0.239888198407896,12556,4.151,-73.6277653,48,320,5.33333333333333</v>
      </c>
    </row>
    <row r="4114" spans="1:18" x14ac:dyDescent="0.25">
      <c r="A4114">
        <v>4112</v>
      </c>
      <c r="B4114">
        <v>12</v>
      </c>
      <c r="C4114">
        <v>607878</v>
      </c>
      <c r="D4114">
        <v>4.150343189</v>
      </c>
      <c r="E4114">
        <v>-73.627263959999993</v>
      </c>
      <c r="F4114">
        <v>33</v>
      </c>
      <c r="G4114">
        <v>163</v>
      </c>
      <c r="H4114">
        <v>4.1513232377333296</v>
      </c>
      <c r="I4114">
        <v>-73.627627820000001</v>
      </c>
      <c r="J4114">
        <v>0.11613483418930499</v>
      </c>
      <c r="K4114">
        <v>12556</v>
      </c>
      <c r="L4114">
        <v>4.1509999999999998</v>
      </c>
      <c r="M4114">
        <v>-73.627765299999993</v>
      </c>
      <c r="N4114">
        <v>33</v>
      </c>
      <c r="O4114">
        <v>320</v>
      </c>
      <c r="P4114">
        <f t="shared" si="129"/>
        <v>5.333333333333333</v>
      </c>
      <c r="R4114" t="str">
        <f t="shared" si="128"/>
        <v>4112,12,607878,4.150343189,-73.62726396,33,163,4.15132323773333,-73.62762782,0.116134834189305,12556,4.151,-73.6277653,33,320,5.33333333333333</v>
      </c>
    </row>
    <row r="4115" spans="1:18" x14ac:dyDescent="0.25">
      <c r="A4115">
        <v>4113</v>
      </c>
      <c r="B4115">
        <v>3</v>
      </c>
      <c r="C4115">
        <v>607884</v>
      </c>
      <c r="D4115">
        <v>4.1517419100000001</v>
      </c>
      <c r="E4115">
        <v>-73.629907790000004</v>
      </c>
      <c r="F4115">
        <v>35</v>
      </c>
      <c r="G4115">
        <v>16</v>
      </c>
      <c r="H4115">
        <v>4.15245332937931</v>
      </c>
      <c r="I4115">
        <v>-73.630687070344806</v>
      </c>
      <c r="J4115">
        <v>0.117088741217637</v>
      </c>
      <c r="K4115">
        <v>11395</v>
      </c>
      <c r="L4115">
        <v>4.1520000000000001</v>
      </c>
      <c r="M4115">
        <v>-73.630911600000005</v>
      </c>
      <c r="N4115">
        <v>35</v>
      </c>
      <c r="O4115">
        <v>255</v>
      </c>
      <c r="P4115">
        <f t="shared" si="129"/>
        <v>4.25</v>
      </c>
      <c r="R4115" t="str">
        <f t="shared" si="128"/>
        <v>4113,3,607884,4.15174191,-73.62990779,35,16,4.15245332937931,-73.6306870703448,0.117088741217637,11395,4.152,-73.6309116,35,255,4.25</v>
      </c>
    </row>
    <row r="4116" spans="1:18" x14ac:dyDescent="0.25">
      <c r="A4116">
        <v>4114</v>
      </c>
      <c r="B4116">
        <v>15</v>
      </c>
      <c r="C4116">
        <v>607941</v>
      </c>
      <c r="D4116">
        <v>4.1432233180000004</v>
      </c>
      <c r="E4116">
        <v>-73.641165020000003</v>
      </c>
      <c r="F4116">
        <v>56</v>
      </c>
      <c r="G4116">
        <v>130</v>
      </c>
      <c r="H4116">
        <v>4.1438389572666603</v>
      </c>
      <c r="I4116">
        <v>-73.640434013999993</v>
      </c>
      <c r="J4116">
        <v>0.10604105614643</v>
      </c>
      <c r="K4116">
        <v>16741</v>
      </c>
      <c r="L4116">
        <v>4.1440000000000001</v>
      </c>
      <c r="M4116">
        <v>-73.640455000000003</v>
      </c>
      <c r="N4116">
        <v>56</v>
      </c>
      <c r="O4116">
        <v>360</v>
      </c>
      <c r="P4116">
        <f t="shared" si="129"/>
        <v>6</v>
      </c>
      <c r="R4116" t="str">
        <f t="shared" si="128"/>
        <v>4114,15,607941,4.143223318,-73.64116502,56,130,4.14383895726666,-73.640434014,0.10604105614643,16741,4.144,-73.640455,56,360,6</v>
      </c>
    </row>
    <row r="4117" spans="1:18" x14ac:dyDescent="0.25">
      <c r="A4117">
        <v>4115</v>
      </c>
      <c r="B4117">
        <v>26</v>
      </c>
      <c r="C4117">
        <v>131042</v>
      </c>
      <c r="D4117">
        <v>4.1455626759999999</v>
      </c>
      <c r="E4117">
        <v>-73.65650574</v>
      </c>
      <c r="F4117">
        <v>38</v>
      </c>
      <c r="G4117">
        <v>29</v>
      </c>
      <c r="H4117">
        <v>4.1431128865555502</v>
      </c>
      <c r="I4117">
        <v>-73.651437592777697</v>
      </c>
      <c r="J4117">
        <v>0.62421687410737703</v>
      </c>
      <c r="K4117">
        <v>17453</v>
      </c>
      <c r="L4117">
        <v>4.1429999999999998</v>
      </c>
      <c r="M4117">
        <v>-73.651325799999995</v>
      </c>
      <c r="N4117">
        <v>38</v>
      </c>
      <c r="O4117">
        <v>452</v>
      </c>
      <c r="P4117">
        <f t="shared" si="129"/>
        <v>7.5333333333333332</v>
      </c>
      <c r="R4117" t="str">
        <f t="shared" si="128"/>
        <v>4115,26,131042,4.145562676,-73.65650574,38,29,4.14311288655555,-73.6514375927777,0.624216874107377,17453,4.143,-73.6513258,38,452,7.53333333333333</v>
      </c>
    </row>
    <row r="4118" spans="1:18" x14ac:dyDescent="0.25">
      <c r="A4118">
        <v>4116</v>
      </c>
      <c r="B4118">
        <v>6</v>
      </c>
      <c r="C4118">
        <v>607951</v>
      </c>
      <c r="D4118">
        <v>4.1455741350000004</v>
      </c>
      <c r="E4118">
        <v>-73.639701909999999</v>
      </c>
      <c r="F4118">
        <v>51</v>
      </c>
      <c r="G4118">
        <v>130</v>
      </c>
      <c r="H4118">
        <v>4.1438389572666603</v>
      </c>
      <c r="I4118">
        <v>-73.640434013999993</v>
      </c>
      <c r="J4118">
        <v>0.20919928215885</v>
      </c>
      <c r="K4118">
        <v>16741</v>
      </c>
      <c r="L4118">
        <v>4.1440000000000001</v>
      </c>
      <c r="M4118">
        <v>-73.640455000000003</v>
      </c>
      <c r="N4118">
        <v>51</v>
      </c>
      <c r="O4118">
        <v>360</v>
      </c>
      <c r="P4118">
        <f t="shared" si="129"/>
        <v>6</v>
      </c>
      <c r="R4118" t="str">
        <f t="shared" si="128"/>
        <v>4116,6,607951,4.145574135,-73.63970191,51,130,4.14383895726666,-73.640434014,0.20919928215885,16741,4.144,-73.640455,51,360,6</v>
      </c>
    </row>
    <row r="4119" spans="1:18" x14ac:dyDescent="0.25">
      <c r="A4119">
        <v>4117</v>
      </c>
      <c r="B4119">
        <v>9</v>
      </c>
      <c r="C4119">
        <v>607986</v>
      </c>
      <c r="D4119">
        <v>4.147079797</v>
      </c>
      <c r="E4119">
        <v>-73.638187549999998</v>
      </c>
      <c r="F4119">
        <v>41</v>
      </c>
      <c r="G4119">
        <v>33</v>
      </c>
      <c r="H4119">
        <v>4.1482116295833302</v>
      </c>
      <c r="I4119">
        <v>-73.637381104583298</v>
      </c>
      <c r="J4119">
        <v>0.15429981467888901</v>
      </c>
      <c r="K4119">
        <v>14187</v>
      </c>
      <c r="L4119">
        <v>4.1479999999999997</v>
      </c>
      <c r="M4119">
        <v>-73.637264999999999</v>
      </c>
      <c r="N4119">
        <v>41</v>
      </c>
      <c r="O4119">
        <v>121</v>
      </c>
      <c r="P4119">
        <f t="shared" si="129"/>
        <v>2.0166666666666666</v>
      </c>
      <c r="R4119" t="str">
        <f t="shared" si="128"/>
        <v>4117,9,607986,4.147079797,-73.63818755,41,33,4.14821162958333,-73.6373811045833,0.154299814678889,14187,4.148,-73.637265,41,121,2.01666666666667</v>
      </c>
    </row>
    <row r="4120" spans="1:18" x14ac:dyDescent="0.25">
      <c r="A4120">
        <v>4118</v>
      </c>
      <c r="B4120">
        <v>9</v>
      </c>
      <c r="C4120">
        <v>608057</v>
      </c>
      <c r="D4120">
        <v>4.1466511309999996</v>
      </c>
      <c r="E4120">
        <v>-73.627946789999996</v>
      </c>
      <c r="F4120">
        <v>36</v>
      </c>
      <c r="G4120">
        <v>31</v>
      </c>
      <c r="H4120">
        <v>4.14667554456818</v>
      </c>
      <c r="I4120">
        <v>-73.627482417727194</v>
      </c>
      <c r="J4120">
        <v>5.1539787408359197E-2</v>
      </c>
      <c r="K4120">
        <v>14803</v>
      </c>
      <c r="L4120">
        <v>4.1470000000000002</v>
      </c>
      <c r="M4120">
        <v>-73.627614800000003</v>
      </c>
      <c r="N4120">
        <v>36</v>
      </c>
      <c r="O4120">
        <v>299</v>
      </c>
      <c r="P4120">
        <f t="shared" si="129"/>
        <v>4.9833333333333334</v>
      </c>
      <c r="R4120" t="str">
        <f t="shared" si="128"/>
        <v>4118,9,608057,4.146651131,-73.62794679,36,31,4.14667554456818,-73.6274824177272,0.0515397874083592,14803,4.147,-73.6276148,36,299,4.98333333333333</v>
      </c>
    </row>
    <row r="4121" spans="1:18" x14ac:dyDescent="0.25">
      <c r="A4121">
        <v>4119</v>
      </c>
      <c r="B4121">
        <v>18</v>
      </c>
      <c r="C4121">
        <v>608083</v>
      </c>
      <c r="D4121">
        <v>4.1474742359999999</v>
      </c>
      <c r="E4121">
        <v>-73.625820480000002</v>
      </c>
      <c r="F4121">
        <v>49</v>
      </c>
      <c r="G4121">
        <v>31</v>
      </c>
      <c r="H4121">
        <v>4.14667554456818</v>
      </c>
      <c r="I4121">
        <v>-73.627482417727194</v>
      </c>
      <c r="J4121">
        <v>0.20446719757942899</v>
      </c>
      <c r="K4121">
        <v>14803</v>
      </c>
      <c r="L4121">
        <v>4.1470000000000002</v>
      </c>
      <c r="M4121">
        <v>-73.627614800000003</v>
      </c>
      <c r="N4121">
        <v>49</v>
      </c>
      <c r="O4121">
        <v>299</v>
      </c>
      <c r="P4121">
        <f t="shared" si="129"/>
        <v>4.9833333333333334</v>
      </c>
      <c r="R4121" t="str">
        <f t="shared" si="128"/>
        <v>4119,18,608083,4.147474236,-73.62582048,49,31,4.14667554456818,-73.6274824177272,0.204467197579429,14803,4.147,-73.6276148,49,299,4.98333333333333</v>
      </c>
    </row>
    <row r="4122" spans="1:18" x14ac:dyDescent="0.25">
      <c r="A4122">
        <v>4120</v>
      </c>
      <c r="B4122">
        <v>3</v>
      </c>
      <c r="C4122">
        <v>608147</v>
      </c>
      <c r="D4122">
        <v>4.1454596090000004</v>
      </c>
      <c r="E4122">
        <v>-73.631653810000003</v>
      </c>
      <c r="F4122">
        <v>42</v>
      </c>
      <c r="G4122">
        <v>101</v>
      </c>
      <c r="H4122">
        <v>4.1473052510277704</v>
      </c>
      <c r="I4122">
        <v>-73.631692954444404</v>
      </c>
      <c r="J4122">
        <v>0.205143062578865</v>
      </c>
      <c r="K4122">
        <v>14732</v>
      </c>
      <c r="L4122">
        <v>4.1470000000000002</v>
      </c>
      <c r="M4122">
        <v>-73.631806800000007</v>
      </c>
      <c r="N4122">
        <v>42</v>
      </c>
      <c r="O4122">
        <v>118</v>
      </c>
      <c r="P4122">
        <f t="shared" si="129"/>
        <v>1.9666666666666666</v>
      </c>
      <c r="R4122" t="str">
        <f t="shared" si="128"/>
        <v>4120,3,608147,4.145459609,-73.63165381,42,101,4.14730525102777,-73.6316929544444,0.205143062578865,14732,4.147,-73.6318068,42,118,1.96666666666667</v>
      </c>
    </row>
    <row r="4123" spans="1:18" x14ac:dyDescent="0.25">
      <c r="A4123">
        <v>4121</v>
      </c>
      <c r="B4123">
        <v>16</v>
      </c>
      <c r="C4123">
        <v>608160</v>
      </c>
      <c r="D4123">
        <v>4.1441531810000001</v>
      </c>
      <c r="E4123">
        <v>-73.630782310000001</v>
      </c>
      <c r="F4123">
        <v>57</v>
      </c>
      <c r="G4123">
        <v>101</v>
      </c>
      <c r="H4123">
        <v>4.1473052510277704</v>
      </c>
      <c r="I4123">
        <v>-73.631692954444404</v>
      </c>
      <c r="J4123">
        <v>0.36452568473956398</v>
      </c>
      <c r="K4123">
        <v>14732</v>
      </c>
      <c r="L4123">
        <v>4.1470000000000002</v>
      </c>
      <c r="M4123">
        <v>-73.631806800000007</v>
      </c>
      <c r="N4123">
        <v>57</v>
      </c>
      <c r="O4123">
        <v>118</v>
      </c>
      <c r="P4123">
        <f t="shared" si="129"/>
        <v>1.9666666666666666</v>
      </c>
      <c r="R4123" t="str">
        <f t="shared" si="128"/>
        <v>4121,16,608160,4.144153181,-73.63078231,57,101,4.14730525102777,-73.6316929544444,0.364525684739564,14732,4.147,-73.6318068,57,118,1.96666666666667</v>
      </c>
    </row>
    <row r="4124" spans="1:18" x14ac:dyDescent="0.25">
      <c r="A4124">
        <v>4122</v>
      </c>
      <c r="B4124">
        <v>6</v>
      </c>
      <c r="C4124">
        <v>608168</v>
      </c>
      <c r="D4124">
        <v>4.1498490439999998</v>
      </c>
      <c r="E4124">
        <v>-73.62480746</v>
      </c>
      <c r="F4124">
        <v>51</v>
      </c>
      <c r="G4124">
        <v>78</v>
      </c>
      <c r="H4124">
        <v>4.1483240085945896</v>
      </c>
      <c r="I4124">
        <v>-73.624045934053996</v>
      </c>
      <c r="J4124">
        <v>0.189324680510811</v>
      </c>
      <c r="K4124">
        <v>14282</v>
      </c>
      <c r="L4124">
        <v>4.1479999999999997</v>
      </c>
      <c r="M4124">
        <v>-73.624027999999996</v>
      </c>
      <c r="N4124">
        <v>51</v>
      </c>
      <c r="O4124">
        <v>374</v>
      </c>
      <c r="P4124">
        <f t="shared" si="129"/>
        <v>6.2333333333333334</v>
      </c>
      <c r="R4124" t="str">
        <f t="shared" si="128"/>
        <v>4122,6,608168,4.149849044,-73.62480746,51,78,4.14832400859459,-73.624045934054,0.189324680510811,14282,4.148,-73.624028,51,374,6.23333333333333</v>
      </c>
    </row>
    <row r="4125" spans="1:18" x14ac:dyDescent="0.25">
      <c r="A4125">
        <v>4123</v>
      </c>
      <c r="B4125">
        <v>10</v>
      </c>
      <c r="C4125">
        <v>608172</v>
      </c>
      <c r="D4125">
        <v>4.1485767740000004</v>
      </c>
      <c r="E4125">
        <v>-73.624733489999997</v>
      </c>
      <c r="F4125">
        <v>36</v>
      </c>
      <c r="G4125">
        <v>78</v>
      </c>
      <c r="H4125">
        <v>4.1483240085945896</v>
      </c>
      <c r="I4125">
        <v>-73.624045934053996</v>
      </c>
      <c r="J4125">
        <v>8.1216389642913597E-2</v>
      </c>
      <c r="K4125">
        <v>14282</v>
      </c>
      <c r="L4125">
        <v>4.1479999999999997</v>
      </c>
      <c r="M4125">
        <v>-73.624027999999996</v>
      </c>
      <c r="N4125">
        <v>36</v>
      </c>
      <c r="O4125">
        <v>374</v>
      </c>
      <c r="P4125">
        <f t="shared" si="129"/>
        <v>6.2333333333333334</v>
      </c>
      <c r="R4125" t="str">
        <f t="shared" si="128"/>
        <v>4123,10,608172,4.148576774,-73.62473349,36,78,4.14832400859459,-73.624045934054,0.0812163896429136,14282,4.148,-73.624028,36,374,6.23333333333333</v>
      </c>
    </row>
    <row r="4126" spans="1:18" x14ac:dyDescent="0.25">
      <c r="A4126">
        <v>4124</v>
      </c>
      <c r="B4126">
        <v>11</v>
      </c>
      <c r="C4126">
        <v>608180</v>
      </c>
      <c r="D4126">
        <v>4.151828697</v>
      </c>
      <c r="E4126">
        <v>-73.621968179999996</v>
      </c>
      <c r="F4126">
        <v>64</v>
      </c>
      <c r="G4126">
        <v>35</v>
      </c>
      <c r="H4126">
        <v>4.1516513301250004</v>
      </c>
      <c r="I4126">
        <v>-73.622586237500002</v>
      </c>
      <c r="J4126">
        <v>7.12806631511161E-2</v>
      </c>
      <c r="K4126">
        <v>11493</v>
      </c>
      <c r="L4126">
        <v>4.1520000000000001</v>
      </c>
      <c r="M4126">
        <v>-73.622415700000005</v>
      </c>
      <c r="N4126">
        <v>64</v>
      </c>
      <c r="O4126">
        <v>326</v>
      </c>
      <c r="P4126">
        <f t="shared" si="129"/>
        <v>5.4333333333333336</v>
      </c>
      <c r="R4126" t="str">
        <f t="shared" si="128"/>
        <v>4124,11,608180,4.151828697,-73.62196818,64,35,4.151651330125,-73.6225862375,0.0712806631511161,11493,4.152,-73.6224157,64,326,5.43333333333333</v>
      </c>
    </row>
    <row r="4127" spans="1:18" x14ac:dyDescent="0.25">
      <c r="A4127">
        <v>4125</v>
      </c>
      <c r="B4127">
        <v>22</v>
      </c>
      <c r="C4127">
        <v>608187</v>
      </c>
      <c r="D4127">
        <v>4.1505125669999998</v>
      </c>
      <c r="E4127">
        <v>-73.622255179999996</v>
      </c>
      <c r="F4127">
        <v>49</v>
      </c>
      <c r="G4127">
        <v>35</v>
      </c>
      <c r="H4127">
        <v>4.1516513301250004</v>
      </c>
      <c r="I4127">
        <v>-73.622586237500002</v>
      </c>
      <c r="J4127">
        <v>0.131757380274202</v>
      </c>
      <c r="K4127">
        <v>11493</v>
      </c>
      <c r="L4127">
        <v>4.1520000000000001</v>
      </c>
      <c r="M4127">
        <v>-73.622415700000005</v>
      </c>
      <c r="N4127">
        <v>49</v>
      </c>
      <c r="O4127">
        <v>326</v>
      </c>
      <c r="P4127">
        <f t="shared" si="129"/>
        <v>5.4333333333333336</v>
      </c>
      <c r="R4127" t="str">
        <f t="shared" si="128"/>
        <v>4125,22,608187,4.150512567,-73.62225518,49,35,4.151651330125,-73.6225862375,0.131757380274202,11493,4.152,-73.6224157,49,326,5.43333333333333</v>
      </c>
    </row>
    <row r="4128" spans="1:18" x14ac:dyDescent="0.25">
      <c r="A4128">
        <v>4126</v>
      </c>
      <c r="B4128">
        <v>32</v>
      </c>
      <c r="C4128">
        <v>131049</v>
      </c>
      <c r="D4128">
        <v>4.1514176259999997</v>
      </c>
      <c r="E4128">
        <v>-73.623233040000002</v>
      </c>
      <c r="F4128">
        <v>21</v>
      </c>
      <c r="G4128">
        <v>35</v>
      </c>
      <c r="H4128">
        <v>4.1516513301250004</v>
      </c>
      <c r="I4128">
        <v>-73.622586237500002</v>
      </c>
      <c r="J4128">
        <v>7.6246609054268999E-2</v>
      </c>
      <c r="K4128">
        <v>11493</v>
      </c>
      <c r="L4128">
        <v>4.1520000000000001</v>
      </c>
      <c r="M4128">
        <v>-73.622415700000005</v>
      </c>
      <c r="N4128">
        <v>21</v>
      </c>
      <c r="O4128">
        <v>326</v>
      </c>
      <c r="P4128">
        <f t="shared" si="129"/>
        <v>5.4333333333333336</v>
      </c>
      <c r="R4128" t="str">
        <f t="shared" si="128"/>
        <v>4126,32,131049,4.151417626,-73.62323304,21,35,4.151651330125,-73.6225862375,0.076246609054269,11493,4.152,-73.6224157,21,326,5.43333333333333</v>
      </c>
    </row>
    <row r="4129" spans="1:18" x14ac:dyDescent="0.25">
      <c r="A4129">
        <v>4127</v>
      </c>
      <c r="B4129">
        <v>12</v>
      </c>
      <c r="C4129">
        <v>608200</v>
      </c>
      <c r="D4129">
        <v>4.1491941739999998</v>
      </c>
      <c r="E4129">
        <v>-73.622723919999999</v>
      </c>
      <c r="F4129">
        <v>40</v>
      </c>
      <c r="G4129">
        <v>78</v>
      </c>
      <c r="H4129">
        <v>4.1483240085945896</v>
      </c>
      <c r="I4129">
        <v>-73.624045934053996</v>
      </c>
      <c r="J4129">
        <v>0.17555522267458401</v>
      </c>
      <c r="K4129">
        <v>14282</v>
      </c>
      <c r="L4129">
        <v>4.1479999999999997</v>
      </c>
      <c r="M4129">
        <v>-73.624027999999996</v>
      </c>
      <c r="N4129">
        <v>40</v>
      </c>
      <c r="O4129">
        <v>374</v>
      </c>
      <c r="P4129">
        <f t="shared" si="129"/>
        <v>6.2333333333333334</v>
      </c>
      <c r="R4129" t="str">
        <f t="shared" si="128"/>
        <v>4127,12,608200,4.149194174,-73.62272392,40,78,4.14832400859459,-73.624045934054,0.175555222674584,14282,4.148,-73.624028,40,374,6.23333333333333</v>
      </c>
    </row>
    <row r="4130" spans="1:18" x14ac:dyDescent="0.25">
      <c r="A4130">
        <v>4128</v>
      </c>
      <c r="B4130">
        <v>10</v>
      </c>
      <c r="C4130">
        <v>608246</v>
      </c>
      <c r="D4130">
        <v>4.1531921719999998</v>
      </c>
      <c r="E4130">
        <v>-73.620179550000003</v>
      </c>
      <c r="F4130">
        <v>42</v>
      </c>
      <c r="G4130">
        <v>193</v>
      </c>
      <c r="H4130">
        <v>4.15351632389189</v>
      </c>
      <c r="I4130">
        <v>-73.619519689459395</v>
      </c>
      <c r="J4130">
        <v>8.1524217496341797E-2</v>
      </c>
      <c r="K4130">
        <v>9931</v>
      </c>
      <c r="L4130">
        <v>4.1539999999999999</v>
      </c>
      <c r="M4130">
        <v>-73.6196932</v>
      </c>
      <c r="N4130">
        <v>42</v>
      </c>
      <c r="O4130">
        <v>450</v>
      </c>
      <c r="P4130">
        <f t="shared" si="129"/>
        <v>7.5</v>
      </c>
      <c r="R4130" t="str">
        <f t="shared" si="128"/>
        <v>4128,10,608246,4.153192172,-73.62017955,42,193,4.15351632389189,-73.6195196894594,0.0815242174963418,9931,4.154,-73.6196932,42,450,7.5</v>
      </c>
    </row>
    <row r="4131" spans="1:18" x14ac:dyDescent="0.25">
      <c r="A4131">
        <v>4129</v>
      </c>
      <c r="B4131">
        <v>17</v>
      </c>
      <c r="C4131">
        <v>608253</v>
      </c>
      <c r="D4131">
        <v>4.152010754</v>
      </c>
      <c r="E4131">
        <v>-73.619361620000006</v>
      </c>
      <c r="F4131">
        <v>34</v>
      </c>
      <c r="G4131">
        <v>105</v>
      </c>
      <c r="H4131">
        <v>4.1513210288965503</v>
      </c>
      <c r="I4131">
        <v>-73.618536928965497</v>
      </c>
      <c r="J4131">
        <v>0.11928603292235</v>
      </c>
      <c r="K4131">
        <v>12294</v>
      </c>
      <c r="L4131">
        <v>4.1509999999999998</v>
      </c>
      <c r="M4131">
        <v>-73.618519800000001</v>
      </c>
      <c r="N4131">
        <v>34</v>
      </c>
      <c r="O4131">
        <v>451</v>
      </c>
      <c r="P4131">
        <f t="shared" si="129"/>
        <v>7.5166666666666666</v>
      </c>
      <c r="R4131" t="str">
        <f t="shared" si="128"/>
        <v>4129,17,608253,4.152010754,-73.61936162,34,105,4.15132102889655,-73.6185369289655,0.11928603292235,12294,4.151,-73.6185198,34,451,7.51666666666667</v>
      </c>
    </row>
    <row r="4132" spans="1:18" x14ac:dyDescent="0.25">
      <c r="A4132">
        <v>4130</v>
      </c>
      <c r="B4132">
        <v>18</v>
      </c>
      <c r="C4132">
        <v>608254</v>
      </c>
      <c r="D4132">
        <v>4.1522610059999998</v>
      </c>
      <c r="E4132">
        <v>-73.619671679999996</v>
      </c>
      <c r="F4132">
        <v>36</v>
      </c>
      <c r="G4132">
        <v>193</v>
      </c>
      <c r="H4132">
        <v>4.15351632389189</v>
      </c>
      <c r="I4132">
        <v>-73.619519689459395</v>
      </c>
      <c r="J4132">
        <v>0.140510795449276</v>
      </c>
      <c r="K4132">
        <v>9931</v>
      </c>
      <c r="L4132">
        <v>4.1539999999999999</v>
      </c>
      <c r="M4132">
        <v>-73.6196932</v>
      </c>
      <c r="N4132">
        <v>36</v>
      </c>
      <c r="O4132">
        <v>450</v>
      </c>
      <c r="P4132">
        <f t="shared" si="129"/>
        <v>7.5</v>
      </c>
      <c r="R4132" t="str">
        <f t="shared" si="128"/>
        <v>4130,18,608254,4.152261006,-73.61967168,36,193,4.15351632389189,-73.6195196894594,0.140510795449276,9931,4.154,-73.6196932,36,450,7.5</v>
      </c>
    </row>
    <row r="4133" spans="1:18" x14ac:dyDescent="0.25">
      <c r="A4133">
        <v>4131</v>
      </c>
      <c r="B4133">
        <v>20</v>
      </c>
      <c r="C4133">
        <v>608256</v>
      </c>
      <c r="D4133">
        <v>4.1525116940000002</v>
      </c>
      <c r="E4133">
        <v>-73.620328630000003</v>
      </c>
      <c r="F4133">
        <v>42</v>
      </c>
      <c r="G4133">
        <v>193</v>
      </c>
      <c r="H4133">
        <v>4.15351632389189</v>
      </c>
      <c r="I4133">
        <v>-73.619519689459395</v>
      </c>
      <c r="J4133">
        <v>0.14318478264755699</v>
      </c>
      <c r="K4133">
        <v>9931</v>
      </c>
      <c r="L4133">
        <v>4.1539999999999999</v>
      </c>
      <c r="M4133">
        <v>-73.6196932</v>
      </c>
      <c r="N4133">
        <v>42</v>
      </c>
      <c r="O4133">
        <v>450</v>
      </c>
      <c r="P4133">
        <f t="shared" si="129"/>
        <v>7.5</v>
      </c>
      <c r="R4133" t="str">
        <f t="shared" si="128"/>
        <v>4131,20,608256,4.152511694,-73.62032863,42,193,4.15351632389189,-73.6195196894594,0.143184782647557,9931,4.154,-73.6196932,42,450,7.5</v>
      </c>
    </row>
    <row r="4134" spans="1:18" x14ac:dyDescent="0.25">
      <c r="A4134">
        <v>4132</v>
      </c>
      <c r="B4134">
        <v>15</v>
      </c>
      <c r="C4134">
        <v>608272</v>
      </c>
      <c r="D4134">
        <v>4.1541439589999998</v>
      </c>
      <c r="E4134">
        <v>-73.615493970000003</v>
      </c>
      <c r="F4134">
        <v>44</v>
      </c>
      <c r="G4134">
        <v>62</v>
      </c>
      <c r="H4134">
        <v>4.1530998938461501</v>
      </c>
      <c r="I4134">
        <v>-73.614420967115294</v>
      </c>
      <c r="J4134">
        <v>0.16614475705909801</v>
      </c>
      <c r="K4134">
        <v>11264</v>
      </c>
      <c r="L4134">
        <v>4.1529999999999996</v>
      </c>
      <c r="M4134">
        <v>-73.614416599999998</v>
      </c>
      <c r="N4134">
        <v>44</v>
      </c>
      <c r="O4134">
        <v>587</v>
      </c>
      <c r="P4134">
        <f t="shared" si="129"/>
        <v>9.7833333333333332</v>
      </c>
      <c r="R4134" t="str">
        <f t="shared" si="128"/>
        <v>4132,15,608272,4.154143959,-73.61549397,44,62,4.15309989384615,-73.6144209671153,0.166144757059098,11264,4.153,-73.6144166,44,587,9.78333333333333</v>
      </c>
    </row>
    <row r="4135" spans="1:18" x14ac:dyDescent="0.25">
      <c r="A4135">
        <v>4133</v>
      </c>
      <c r="B4135">
        <v>9</v>
      </c>
      <c r="C4135">
        <v>608301</v>
      </c>
      <c r="D4135">
        <v>4.1513550410000004</v>
      </c>
      <c r="E4135">
        <v>-73.618070590000002</v>
      </c>
      <c r="F4135">
        <v>40</v>
      </c>
      <c r="G4135">
        <v>105</v>
      </c>
      <c r="H4135">
        <v>4.1513210288965503</v>
      </c>
      <c r="I4135">
        <v>-73.618536928965497</v>
      </c>
      <c r="J4135">
        <v>5.1824015679924999E-2</v>
      </c>
      <c r="K4135">
        <v>12294</v>
      </c>
      <c r="L4135">
        <v>4.1509999999999998</v>
      </c>
      <c r="M4135">
        <v>-73.618519800000001</v>
      </c>
      <c r="N4135">
        <v>40</v>
      </c>
      <c r="O4135">
        <v>451</v>
      </c>
      <c r="P4135">
        <f t="shared" si="129"/>
        <v>7.5166666666666666</v>
      </c>
      <c r="R4135" t="str">
        <f t="shared" si="128"/>
        <v>4133,9,608301,4.151355041,-73.61807059,40,105,4.15132102889655,-73.6185369289655,0.051824015679925,12294,4.151,-73.6185198,40,451,7.51666666666667</v>
      </c>
    </row>
    <row r="4136" spans="1:18" x14ac:dyDescent="0.25">
      <c r="A4136">
        <v>4134</v>
      </c>
      <c r="B4136">
        <v>12</v>
      </c>
      <c r="C4136">
        <v>608304</v>
      </c>
      <c r="D4136">
        <v>4.1509934810000004</v>
      </c>
      <c r="E4136">
        <v>-73.618186539999996</v>
      </c>
      <c r="F4136">
        <v>40</v>
      </c>
      <c r="G4136">
        <v>105</v>
      </c>
      <c r="H4136">
        <v>4.1513210288965503</v>
      </c>
      <c r="I4136">
        <v>-73.618536928965497</v>
      </c>
      <c r="J4136">
        <v>5.32261130494786E-2</v>
      </c>
      <c r="K4136">
        <v>12294</v>
      </c>
      <c r="L4136">
        <v>4.1509999999999998</v>
      </c>
      <c r="M4136">
        <v>-73.618519800000001</v>
      </c>
      <c r="N4136">
        <v>40</v>
      </c>
      <c r="O4136">
        <v>451</v>
      </c>
      <c r="P4136">
        <f t="shared" si="129"/>
        <v>7.5166666666666666</v>
      </c>
      <c r="R4136" t="str">
        <f t="shared" si="128"/>
        <v>4134,12,608304,4.150993481,-73.61818654,40,105,4.15132102889655,-73.6185369289655,0.0532261130494786,12294,4.151,-73.6185198,40,451,7.51666666666667</v>
      </c>
    </row>
    <row r="4137" spans="1:18" x14ac:dyDescent="0.25">
      <c r="A4137">
        <v>4135</v>
      </c>
      <c r="B4137">
        <v>16</v>
      </c>
      <c r="C4137">
        <v>608308</v>
      </c>
      <c r="D4137">
        <v>4.1531997719999998</v>
      </c>
      <c r="E4137">
        <v>-73.617662690000003</v>
      </c>
      <c r="F4137">
        <v>38</v>
      </c>
      <c r="G4137">
        <v>193</v>
      </c>
      <c r="H4137">
        <v>4.15351632389189</v>
      </c>
      <c r="I4137">
        <v>-73.619519689459395</v>
      </c>
      <c r="J4137">
        <v>0.20880178244821501</v>
      </c>
      <c r="K4137">
        <v>9931</v>
      </c>
      <c r="L4137">
        <v>4.1539999999999999</v>
      </c>
      <c r="M4137">
        <v>-73.6196932</v>
      </c>
      <c r="N4137">
        <v>38</v>
      </c>
      <c r="O4137">
        <v>450</v>
      </c>
      <c r="P4137">
        <f t="shared" si="129"/>
        <v>7.5</v>
      </c>
      <c r="R4137" t="str">
        <f t="shared" si="128"/>
        <v>4135,16,608308,4.153199772,-73.61766269,38,193,4.15351632389189,-73.6195196894594,0.208801782448215,9931,4.154,-73.6196932,38,450,7.5</v>
      </c>
    </row>
    <row r="4138" spans="1:18" x14ac:dyDescent="0.25">
      <c r="A4138">
        <v>4136</v>
      </c>
      <c r="B4138">
        <v>3</v>
      </c>
      <c r="C4138">
        <v>608313</v>
      </c>
      <c r="D4138">
        <v>4.1497200139999997</v>
      </c>
      <c r="E4138">
        <v>-73.618765699999997</v>
      </c>
      <c r="F4138">
        <v>51</v>
      </c>
      <c r="G4138">
        <v>105</v>
      </c>
      <c r="H4138">
        <v>4.1513210288965503</v>
      </c>
      <c r="I4138">
        <v>-73.618536928965497</v>
      </c>
      <c r="J4138">
        <v>0.179710670675642</v>
      </c>
      <c r="K4138">
        <v>12294</v>
      </c>
      <c r="L4138">
        <v>4.1509999999999998</v>
      </c>
      <c r="M4138">
        <v>-73.618519800000001</v>
      </c>
      <c r="N4138">
        <v>51</v>
      </c>
      <c r="O4138">
        <v>451</v>
      </c>
      <c r="P4138">
        <f t="shared" si="129"/>
        <v>7.5166666666666666</v>
      </c>
      <c r="R4138" t="str">
        <f t="shared" si="128"/>
        <v>4136,3,608313,4.149720014,-73.6187657,51,105,4.15132102889655,-73.6185369289655,0.179710670675642,12294,4.151,-73.6185198,51,451,7.51666666666667</v>
      </c>
    </row>
    <row r="4139" spans="1:18" x14ac:dyDescent="0.25">
      <c r="A4139">
        <v>4137</v>
      </c>
      <c r="B4139">
        <v>3</v>
      </c>
      <c r="C4139">
        <v>608330</v>
      </c>
      <c r="D4139">
        <v>4.152502804</v>
      </c>
      <c r="E4139">
        <v>-73.616174049999998</v>
      </c>
      <c r="F4139">
        <v>63</v>
      </c>
      <c r="G4139">
        <v>62</v>
      </c>
      <c r="H4139">
        <v>4.1530998938461501</v>
      </c>
      <c r="I4139">
        <v>-73.614420967115294</v>
      </c>
      <c r="J4139">
        <v>0.205316961937415</v>
      </c>
      <c r="K4139">
        <v>11264</v>
      </c>
      <c r="L4139">
        <v>4.1529999999999996</v>
      </c>
      <c r="M4139">
        <v>-73.614416599999998</v>
      </c>
      <c r="N4139">
        <v>63</v>
      </c>
      <c r="O4139">
        <v>587</v>
      </c>
      <c r="P4139">
        <f t="shared" si="129"/>
        <v>9.7833333333333332</v>
      </c>
      <c r="R4139" t="str">
        <f t="shared" si="128"/>
        <v>4137,3,608330,4.152502804,-73.61617405,63,62,4.15309989384615,-73.6144209671153,0.205316961937415,11264,4.153,-73.6144166,63,587,9.78333333333333</v>
      </c>
    </row>
    <row r="4140" spans="1:18" x14ac:dyDescent="0.25">
      <c r="A4140">
        <v>4138</v>
      </c>
      <c r="B4140">
        <v>7</v>
      </c>
      <c r="C4140">
        <v>608348</v>
      </c>
      <c r="D4140">
        <v>4.1493534040000002</v>
      </c>
      <c r="E4140">
        <v>-73.617151289999995</v>
      </c>
      <c r="F4140">
        <v>41</v>
      </c>
      <c r="G4140">
        <v>185</v>
      </c>
      <c r="H4140">
        <v>4.1498853333611097</v>
      </c>
      <c r="I4140">
        <v>-73.616413381111101</v>
      </c>
      <c r="J4140">
        <v>0.1009103679431</v>
      </c>
      <c r="K4140">
        <v>12925</v>
      </c>
      <c r="L4140">
        <v>4.1500000000000004</v>
      </c>
      <c r="M4140">
        <v>-73.616422900000003</v>
      </c>
      <c r="N4140">
        <v>41</v>
      </c>
      <c r="O4140">
        <v>458</v>
      </c>
      <c r="P4140">
        <f t="shared" si="129"/>
        <v>7.6333333333333337</v>
      </c>
      <c r="R4140" t="str">
        <f t="shared" si="128"/>
        <v>4138,7,608348,4.149353404,-73.61715129,41,185,4.14988533336111,-73.6164133811111,0.1009103679431,12925,4.15,-73.6164229,41,458,7.63333333333333</v>
      </c>
    </row>
    <row r="4141" spans="1:18" x14ac:dyDescent="0.25">
      <c r="A4141">
        <v>4139</v>
      </c>
      <c r="B4141">
        <v>10</v>
      </c>
      <c r="C4141">
        <v>608351</v>
      </c>
      <c r="D4141">
        <v>4.1490244269999996</v>
      </c>
      <c r="E4141">
        <v>-73.617224989999997</v>
      </c>
      <c r="F4141">
        <v>53</v>
      </c>
      <c r="G4141">
        <v>185</v>
      </c>
      <c r="H4141">
        <v>4.1498853333611097</v>
      </c>
      <c r="I4141">
        <v>-73.616413381111101</v>
      </c>
      <c r="J4141">
        <v>0.131316783442056</v>
      </c>
      <c r="K4141">
        <v>12925</v>
      </c>
      <c r="L4141">
        <v>4.1500000000000004</v>
      </c>
      <c r="M4141">
        <v>-73.616422900000003</v>
      </c>
      <c r="N4141">
        <v>53</v>
      </c>
      <c r="O4141">
        <v>458</v>
      </c>
      <c r="P4141">
        <f t="shared" si="129"/>
        <v>7.6333333333333337</v>
      </c>
      <c r="R4141" t="str">
        <f t="shared" si="128"/>
        <v>4139,10,608351,4.149024427,-73.61722499,53,185,4.14988533336111,-73.6164133811111,0.131316783442056,12925,4.15,-73.6164229,53,458,7.63333333333333</v>
      </c>
    </row>
    <row r="4142" spans="1:18" x14ac:dyDescent="0.25">
      <c r="A4142">
        <v>4140</v>
      </c>
      <c r="B4142">
        <v>13</v>
      </c>
      <c r="C4142">
        <v>608354</v>
      </c>
      <c r="D4142">
        <v>4.1478653620000001</v>
      </c>
      <c r="E4142">
        <v>-73.617482150000001</v>
      </c>
      <c r="F4142">
        <v>67</v>
      </c>
      <c r="G4142">
        <v>83</v>
      </c>
      <c r="H4142">
        <v>4.1459559745652097</v>
      </c>
      <c r="I4142">
        <v>-73.6166711945652</v>
      </c>
      <c r="J4142">
        <v>0.230433136928726</v>
      </c>
      <c r="K4142">
        <v>15442</v>
      </c>
      <c r="L4142">
        <v>4.1459999999999999</v>
      </c>
      <c r="M4142">
        <v>-73.616667699999994</v>
      </c>
      <c r="N4142">
        <v>67</v>
      </c>
      <c r="O4142">
        <v>471</v>
      </c>
      <c r="P4142">
        <f t="shared" si="129"/>
        <v>7.85</v>
      </c>
      <c r="R4142" t="str">
        <f t="shared" si="128"/>
        <v>4140,13,608354,4.147865362,-73.61748215,67,83,4.14595597456521,-73.6166711945652,0.230433136928726,15442,4.146,-73.6166677,67,471,7.85</v>
      </c>
    </row>
    <row r="4143" spans="1:18" x14ac:dyDescent="0.25">
      <c r="A4143">
        <v>4141</v>
      </c>
      <c r="B4143">
        <v>9</v>
      </c>
      <c r="C4143">
        <v>608416</v>
      </c>
      <c r="D4143">
        <v>4.1532693829999996</v>
      </c>
      <c r="E4143">
        <v>-73.613701989999996</v>
      </c>
      <c r="F4143">
        <v>59</v>
      </c>
      <c r="G4143">
        <v>62</v>
      </c>
      <c r="H4143">
        <v>4.1530998938461501</v>
      </c>
      <c r="I4143">
        <v>-73.614420967115294</v>
      </c>
      <c r="J4143">
        <v>8.1882192019865893E-2</v>
      </c>
      <c r="K4143">
        <v>11264</v>
      </c>
      <c r="L4143">
        <v>4.1529999999999996</v>
      </c>
      <c r="M4143">
        <v>-73.614416599999998</v>
      </c>
      <c r="N4143">
        <v>59</v>
      </c>
      <c r="O4143">
        <v>587</v>
      </c>
      <c r="P4143">
        <f t="shared" si="129"/>
        <v>9.7833333333333332</v>
      </c>
      <c r="R4143" t="str">
        <f t="shared" si="128"/>
        <v>4141,9,608416,4.153269383,-73.61370199,59,62,4.15309989384615,-73.6144209671153,0.0818821920198659,11264,4.153,-73.6144166,59,587,9.78333333333333</v>
      </c>
    </row>
    <row r="4144" spans="1:18" x14ac:dyDescent="0.25">
      <c r="A4144">
        <v>4142</v>
      </c>
      <c r="B4144">
        <v>20</v>
      </c>
      <c r="C4144">
        <v>130565</v>
      </c>
      <c r="D4144">
        <v>4.153788445</v>
      </c>
      <c r="E4144">
        <v>-73.612242269999996</v>
      </c>
      <c r="F4144">
        <v>44</v>
      </c>
      <c r="G4144">
        <v>62</v>
      </c>
      <c r="H4144">
        <v>4.1530998938461501</v>
      </c>
      <c r="I4144">
        <v>-73.614420967115294</v>
      </c>
      <c r="J4144">
        <v>0.25330490099353398</v>
      </c>
      <c r="K4144">
        <v>11264</v>
      </c>
      <c r="L4144">
        <v>4.1529999999999996</v>
      </c>
      <c r="M4144">
        <v>-73.614416599999998</v>
      </c>
      <c r="N4144">
        <v>44</v>
      </c>
      <c r="O4144">
        <v>587</v>
      </c>
      <c r="P4144">
        <f t="shared" si="129"/>
        <v>9.7833333333333332</v>
      </c>
      <c r="R4144" t="str">
        <f t="shared" si="128"/>
        <v>4142,20,130565,4.153788445,-73.61224227,44,62,4.15309989384615,-73.6144209671153,0.253304900993534,11264,4.153,-73.6144166,44,587,9.78333333333333</v>
      </c>
    </row>
    <row r="4145" spans="1:18" x14ac:dyDescent="0.25">
      <c r="A4145">
        <v>4143</v>
      </c>
      <c r="B4145">
        <v>17</v>
      </c>
      <c r="C4145">
        <v>611822</v>
      </c>
      <c r="D4145">
        <v>4.1486007799999998</v>
      </c>
      <c r="E4145">
        <v>-73.612887439999994</v>
      </c>
      <c r="F4145">
        <v>43</v>
      </c>
      <c r="G4145">
        <v>4</v>
      </c>
      <c r="H4145">
        <v>4.1483606209411699</v>
      </c>
      <c r="I4145">
        <v>-73.613291782941104</v>
      </c>
      <c r="J4145">
        <v>5.21594793440893E-2</v>
      </c>
      <c r="K4145">
        <v>14637</v>
      </c>
      <c r="L4145">
        <v>4.1479999999999997</v>
      </c>
      <c r="M4145">
        <v>-73.613416900000004</v>
      </c>
      <c r="N4145">
        <v>43</v>
      </c>
      <c r="O4145">
        <v>642</v>
      </c>
      <c r="P4145">
        <f t="shared" si="129"/>
        <v>10.7</v>
      </c>
      <c r="R4145" t="str">
        <f t="shared" si="128"/>
        <v>4143,17,611822,4.14860078,-73.61288744,43,4,4.14836062094117,-73.6132917829411,0.0521594793440893,14637,4.148,-73.6134169,43,642,10.7</v>
      </c>
    </row>
    <row r="4146" spans="1:18" x14ac:dyDescent="0.25">
      <c r="A4146">
        <v>4144</v>
      </c>
      <c r="B4146">
        <v>5</v>
      </c>
      <c r="C4146">
        <v>608441</v>
      </c>
      <c r="D4146">
        <v>4.1465308319999998</v>
      </c>
      <c r="E4146">
        <v>-73.617902520000001</v>
      </c>
      <c r="F4146">
        <v>50</v>
      </c>
      <c r="G4146">
        <v>83</v>
      </c>
      <c r="H4146">
        <v>4.1459559745652097</v>
      </c>
      <c r="I4146">
        <v>-73.6166711945652</v>
      </c>
      <c r="J4146">
        <v>0.15068407378316001</v>
      </c>
      <c r="K4146">
        <v>15442</v>
      </c>
      <c r="L4146">
        <v>4.1459999999999999</v>
      </c>
      <c r="M4146">
        <v>-73.616667699999994</v>
      </c>
      <c r="N4146">
        <v>50</v>
      </c>
      <c r="O4146">
        <v>471</v>
      </c>
      <c r="P4146">
        <f t="shared" si="129"/>
        <v>7.85</v>
      </c>
      <c r="R4146" t="str">
        <f t="shared" si="128"/>
        <v>4144,5,608441,4.146530832,-73.61790252,50,83,4.14595597456521,-73.6166711945652,0.15068407378316,15442,4.146,-73.6166677,50,471,7.85</v>
      </c>
    </row>
    <row r="4147" spans="1:18" x14ac:dyDescent="0.25">
      <c r="A4147">
        <v>4145</v>
      </c>
      <c r="B4147">
        <v>24</v>
      </c>
      <c r="C4147">
        <v>106675</v>
      </c>
      <c r="D4147">
        <v>4.1442258770000002</v>
      </c>
      <c r="E4147">
        <v>-73.60608714</v>
      </c>
      <c r="F4147">
        <v>21</v>
      </c>
      <c r="G4147">
        <v>79</v>
      </c>
      <c r="H4147">
        <v>4.1463610710000003</v>
      </c>
      <c r="I4147">
        <v>-73.604951058148103</v>
      </c>
      <c r="J4147">
        <v>0.26861473685905402</v>
      </c>
      <c r="K4147">
        <v>15590</v>
      </c>
      <c r="L4147">
        <v>4.1459999999999999</v>
      </c>
      <c r="M4147">
        <v>-73.604956799999997</v>
      </c>
      <c r="N4147">
        <v>21</v>
      </c>
      <c r="O4147">
        <v>630</v>
      </c>
      <c r="P4147">
        <f t="shared" si="129"/>
        <v>10.5</v>
      </c>
      <c r="R4147" t="str">
        <f t="shared" si="128"/>
        <v>4145,24,106675,4.144225877,-73.60608714,21,79,4.146361071,-73.6049510581481,0.268614736859054,15590,4.146,-73.6049568,21,630,10.5</v>
      </c>
    </row>
    <row r="4148" spans="1:18" x14ac:dyDescent="0.25">
      <c r="A4148">
        <v>4146</v>
      </c>
      <c r="B4148">
        <v>18</v>
      </c>
      <c r="C4148">
        <v>608571</v>
      </c>
      <c r="D4148">
        <v>4.1411202429999996</v>
      </c>
      <c r="E4148">
        <v>-73.607423900000001</v>
      </c>
      <c r="F4148">
        <v>59</v>
      </c>
      <c r="G4148">
        <v>99</v>
      </c>
      <c r="H4148">
        <v>4.1407567867499999</v>
      </c>
      <c r="I4148">
        <v>-73.607511809166596</v>
      </c>
      <c r="J4148">
        <v>4.1547742256013202E-2</v>
      </c>
      <c r="K4148">
        <v>19153</v>
      </c>
      <c r="L4148">
        <v>4.141</v>
      </c>
      <c r="M4148">
        <v>-73.607600500000004</v>
      </c>
      <c r="N4148">
        <v>59</v>
      </c>
      <c r="O4148">
        <v>718</v>
      </c>
      <c r="P4148">
        <f t="shared" si="129"/>
        <v>11.966666666666667</v>
      </c>
      <c r="R4148" t="str">
        <f t="shared" si="128"/>
        <v>4146,18,608571,4.141120243,-73.6074239,59,99,4.14075678675,-73.6075118091666,0.0415477422560132,19153,4.141,-73.6076005,59,718,11.9666666666667</v>
      </c>
    </row>
    <row r="4149" spans="1:18" x14ac:dyDescent="0.25">
      <c r="A4149">
        <v>4147</v>
      </c>
      <c r="B4149">
        <v>19</v>
      </c>
      <c r="C4149">
        <v>608572</v>
      </c>
      <c r="D4149">
        <v>4.1414084229999997</v>
      </c>
      <c r="E4149">
        <v>-73.606948520000003</v>
      </c>
      <c r="F4149">
        <v>59</v>
      </c>
      <c r="G4149">
        <v>99</v>
      </c>
      <c r="H4149">
        <v>4.1407567867499999</v>
      </c>
      <c r="I4149">
        <v>-73.607511809166596</v>
      </c>
      <c r="J4149">
        <v>9.5610868634027804E-2</v>
      </c>
      <c r="K4149">
        <v>19153</v>
      </c>
      <c r="L4149">
        <v>4.141</v>
      </c>
      <c r="M4149">
        <v>-73.607600500000004</v>
      </c>
      <c r="N4149">
        <v>59</v>
      </c>
      <c r="O4149">
        <v>718</v>
      </c>
      <c r="P4149">
        <f t="shared" si="129"/>
        <v>11.966666666666667</v>
      </c>
      <c r="R4149" t="str">
        <f t="shared" si="128"/>
        <v>4147,19,608572,4.141408423,-73.60694852,59,99,4.14075678675,-73.6075118091666,0.0956108686340278,19153,4.141,-73.6076005,59,718,11.9666666666667</v>
      </c>
    </row>
    <row r="4150" spans="1:18" x14ac:dyDescent="0.25">
      <c r="A4150">
        <v>4148</v>
      </c>
      <c r="B4150">
        <v>3</v>
      </c>
      <c r="C4150">
        <v>608582</v>
      </c>
      <c r="D4150">
        <v>4.149209709</v>
      </c>
      <c r="E4150">
        <v>-73.607490639999995</v>
      </c>
      <c r="F4150">
        <v>34</v>
      </c>
      <c r="G4150">
        <v>41</v>
      </c>
      <c r="H4150">
        <v>4.14934637208823</v>
      </c>
      <c r="I4150">
        <v>-73.607335158529395</v>
      </c>
      <c r="J4150">
        <v>2.29695171410659E-2</v>
      </c>
      <c r="K4150">
        <v>13406</v>
      </c>
      <c r="L4150">
        <v>4.149</v>
      </c>
      <c r="M4150">
        <v>-73.607361999999995</v>
      </c>
      <c r="N4150">
        <v>34</v>
      </c>
      <c r="O4150">
        <v>619</v>
      </c>
      <c r="P4150">
        <f t="shared" si="129"/>
        <v>10.316666666666666</v>
      </c>
      <c r="R4150" t="str">
        <f t="shared" si="128"/>
        <v>4148,3,608582,4.149209709,-73.60749064,34,41,4.14934637208823,-73.6073351585294,0.0229695171410659,13406,4.149,-73.607362,34,619,10.3166666666667</v>
      </c>
    </row>
    <row r="4151" spans="1:18" x14ac:dyDescent="0.25">
      <c r="A4151">
        <v>4149</v>
      </c>
      <c r="B4151">
        <v>9</v>
      </c>
      <c r="C4151">
        <v>608588</v>
      </c>
      <c r="D4151">
        <v>4.1486769749999999</v>
      </c>
      <c r="E4151">
        <v>-73.605770519999993</v>
      </c>
      <c r="F4151">
        <v>54</v>
      </c>
      <c r="G4151">
        <v>41</v>
      </c>
      <c r="H4151">
        <v>4.14934637208823</v>
      </c>
      <c r="I4151">
        <v>-73.607335158529395</v>
      </c>
      <c r="J4151">
        <v>0.188695919001407</v>
      </c>
      <c r="K4151">
        <v>13406</v>
      </c>
      <c r="L4151">
        <v>4.149</v>
      </c>
      <c r="M4151">
        <v>-73.607361999999995</v>
      </c>
      <c r="N4151">
        <v>54</v>
      </c>
      <c r="O4151">
        <v>619</v>
      </c>
      <c r="P4151">
        <f t="shared" si="129"/>
        <v>10.316666666666666</v>
      </c>
      <c r="R4151" t="str">
        <f t="shared" si="128"/>
        <v>4149,9,608588,4.148676975,-73.60577052,54,41,4.14934637208823,-73.6073351585294,0.188695919001407,13406,4.149,-73.607362,54,619,10.3166666666667</v>
      </c>
    </row>
    <row r="4152" spans="1:18" x14ac:dyDescent="0.25">
      <c r="A4152">
        <v>4150</v>
      </c>
      <c r="B4152">
        <v>10</v>
      </c>
      <c r="C4152">
        <v>608589</v>
      </c>
      <c r="D4152">
        <v>4.1485522570000004</v>
      </c>
      <c r="E4152">
        <v>-73.605508290000003</v>
      </c>
      <c r="F4152">
        <v>39</v>
      </c>
      <c r="G4152">
        <v>41</v>
      </c>
      <c r="H4152">
        <v>4.14934637208823</v>
      </c>
      <c r="I4152">
        <v>-73.607335158529395</v>
      </c>
      <c r="J4152">
        <v>0.22087350275672399</v>
      </c>
      <c r="K4152">
        <v>13406</v>
      </c>
      <c r="L4152">
        <v>4.149</v>
      </c>
      <c r="M4152">
        <v>-73.607361999999995</v>
      </c>
      <c r="N4152">
        <v>39</v>
      </c>
      <c r="O4152">
        <v>619</v>
      </c>
      <c r="P4152">
        <f t="shared" si="129"/>
        <v>10.316666666666666</v>
      </c>
      <c r="R4152" t="str">
        <f t="shared" si="128"/>
        <v>4150,10,608589,4.148552257,-73.60550829,39,41,4.14934637208823,-73.6073351585294,0.220873502756724,13406,4.149,-73.607362,39,619,10.3166666666667</v>
      </c>
    </row>
    <row r="4153" spans="1:18" x14ac:dyDescent="0.25">
      <c r="A4153">
        <v>4151</v>
      </c>
      <c r="B4153">
        <v>25</v>
      </c>
      <c r="C4153">
        <v>608625</v>
      </c>
      <c r="D4153">
        <v>4.1502838970000004</v>
      </c>
      <c r="E4153">
        <v>-73.58484507</v>
      </c>
      <c r="F4153">
        <v>56</v>
      </c>
      <c r="G4153">
        <v>51</v>
      </c>
      <c r="H4153">
        <v>4.1502229288571399</v>
      </c>
      <c r="I4153">
        <v>-73.585181787619007</v>
      </c>
      <c r="J4153">
        <v>3.7929659695223703E-2</v>
      </c>
      <c r="K4153">
        <v>12688</v>
      </c>
      <c r="L4153">
        <v>4.1500000000000004</v>
      </c>
      <c r="M4153">
        <v>-73.585076099999995</v>
      </c>
      <c r="N4153">
        <v>56</v>
      </c>
      <c r="O4153">
        <v>1238</v>
      </c>
      <c r="P4153">
        <f t="shared" si="129"/>
        <v>20.633333333333333</v>
      </c>
      <c r="R4153" t="str">
        <f t="shared" si="128"/>
        <v>4151,25,608625,4.150283897,-73.58484507,56,51,4.15022292885714,-73.585181787619,0.0379296596952237,12688,4.15,-73.5850761,56,1238,20.6333333333333</v>
      </c>
    </row>
    <row r="4154" spans="1:18" x14ac:dyDescent="0.25">
      <c r="A4154">
        <v>4152</v>
      </c>
      <c r="B4154">
        <v>59</v>
      </c>
      <c r="C4154">
        <v>131065</v>
      </c>
      <c r="D4154">
        <v>4.1516092870000003</v>
      </c>
      <c r="E4154">
        <v>-73.591269440000005</v>
      </c>
      <c r="F4154">
        <v>26</v>
      </c>
      <c r="G4154">
        <v>150</v>
      </c>
      <c r="H4154">
        <v>4.1508265847333297</v>
      </c>
      <c r="I4154">
        <v>-73.590935564666594</v>
      </c>
      <c r="J4154">
        <v>9.4522438841408804E-2</v>
      </c>
      <c r="K4154">
        <v>12268</v>
      </c>
      <c r="L4154">
        <v>4.1509999999999998</v>
      </c>
      <c r="M4154">
        <v>-73.590925999999996</v>
      </c>
      <c r="N4154">
        <v>26</v>
      </c>
      <c r="O4154">
        <v>1202</v>
      </c>
      <c r="P4154">
        <f t="shared" si="129"/>
        <v>20.033333333333335</v>
      </c>
      <c r="R4154" t="str">
        <f t="shared" si="128"/>
        <v>4152,59,131065,4.151609287,-73.59126944,26,150,4.15082658473333,-73.5909355646666,0.0945224388414088,12268,4.151,-73.590926,26,1202,20.0333333333333</v>
      </c>
    </row>
    <row r="4155" spans="1:18" x14ac:dyDescent="0.25">
      <c r="A4155">
        <v>4153</v>
      </c>
      <c r="B4155">
        <v>77</v>
      </c>
      <c r="C4155">
        <v>131829</v>
      </c>
      <c r="D4155">
        <v>4.1496920069999996</v>
      </c>
      <c r="E4155">
        <v>-73.585824939999995</v>
      </c>
      <c r="F4155">
        <v>29</v>
      </c>
      <c r="G4155">
        <v>51</v>
      </c>
      <c r="H4155">
        <v>4.1502229288571399</v>
      </c>
      <c r="I4155">
        <v>-73.585181787619007</v>
      </c>
      <c r="J4155">
        <v>9.25317104020736E-2</v>
      </c>
      <c r="K4155">
        <v>12688</v>
      </c>
      <c r="L4155">
        <v>4.1500000000000004</v>
      </c>
      <c r="M4155">
        <v>-73.585076099999995</v>
      </c>
      <c r="N4155">
        <v>29</v>
      </c>
      <c r="O4155">
        <v>1238</v>
      </c>
      <c r="P4155">
        <f t="shared" si="129"/>
        <v>20.633333333333333</v>
      </c>
      <c r="R4155" t="str">
        <f t="shared" si="128"/>
        <v>4153,77,131829,4.149692007,-73.58582494,29,51,4.15022292885714,-73.585181787619,0.0925317104020736,12688,4.15,-73.5850761,29,1238,20.6333333333333</v>
      </c>
    </row>
    <row r="4156" spans="1:18" x14ac:dyDescent="0.25">
      <c r="A4156">
        <v>4154</v>
      </c>
      <c r="B4156">
        <v>4</v>
      </c>
      <c r="C4156">
        <v>608631</v>
      </c>
      <c r="D4156">
        <v>4.1510582229999997</v>
      </c>
      <c r="E4156">
        <v>-73.591005510000002</v>
      </c>
      <c r="F4156">
        <v>29</v>
      </c>
      <c r="G4156">
        <v>150</v>
      </c>
      <c r="H4156">
        <v>4.1508265847333297</v>
      </c>
      <c r="I4156">
        <v>-73.590935564666594</v>
      </c>
      <c r="J4156">
        <v>2.6882862981075301E-2</v>
      </c>
      <c r="K4156">
        <v>12268</v>
      </c>
      <c r="L4156">
        <v>4.1509999999999998</v>
      </c>
      <c r="M4156">
        <v>-73.590925999999996</v>
      </c>
      <c r="N4156">
        <v>29</v>
      </c>
      <c r="O4156">
        <v>1202</v>
      </c>
      <c r="P4156">
        <f t="shared" si="129"/>
        <v>20.033333333333335</v>
      </c>
      <c r="R4156" t="str">
        <f t="shared" si="128"/>
        <v>4154,4,608631,4.151058223,-73.59100551,29,150,4.15082658473333,-73.5909355646666,0.0268828629810753,12268,4.151,-73.590926,29,1202,20.0333333333333</v>
      </c>
    </row>
    <row r="4157" spans="1:18" x14ac:dyDescent="0.25">
      <c r="A4157">
        <v>4155</v>
      </c>
      <c r="B4157">
        <v>26</v>
      </c>
      <c r="C4157">
        <v>130943</v>
      </c>
      <c r="D4157">
        <v>4.1498680999999999</v>
      </c>
      <c r="E4157">
        <v>-73.592620789999998</v>
      </c>
      <c r="F4157">
        <v>47</v>
      </c>
      <c r="G4157">
        <v>150</v>
      </c>
      <c r="H4157">
        <v>4.1508265847333297</v>
      </c>
      <c r="I4157">
        <v>-73.590935564666594</v>
      </c>
      <c r="J4157">
        <v>0.215014937218165</v>
      </c>
      <c r="K4157">
        <v>12268</v>
      </c>
      <c r="L4157">
        <v>4.1509999999999998</v>
      </c>
      <c r="M4157">
        <v>-73.590925999999996</v>
      </c>
      <c r="N4157">
        <v>47</v>
      </c>
      <c r="O4157">
        <v>1202</v>
      </c>
      <c r="P4157">
        <f t="shared" si="129"/>
        <v>20.033333333333335</v>
      </c>
      <c r="R4157" t="str">
        <f t="shared" si="128"/>
        <v>4155,26,130943,4.1498681,-73.59262079,47,150,4.15082658473333,-73.5909355646666,0.215014937218165,12268,4.151,-73.590926,47,1202,20.0333333333333</v>
      </c>
    </row>
    <row r="4158" spans="1:18" x14ac:dyDescent="0.25">
      <c r="A4158">
        <v>4156</v>
      </c>
      <c r="B4158">
        <v>29</v>
      </c>
      <c r="C4158">
        <v>130933</v>
      </c>
      <c r="D4158">
        <v>4.1501944039999996</v>
      </c>
      <c r="E4158">
        <v>-73.59460052</v>
      </c>
      <c r="F4158">
        <v>58</v>
      </c>
      <c r="G4158">
        <v>97</v>
      </c>
      <c r="H4158">
        <v>4.1509747311153804</v>
      </c>
      <c r="I4158">
        <v>-73.594466260384607</v>
      </c>
      <c r="J4158">
        <v>8.7981453102107796E-2</v>
      </c>
      <c r="K4158">
        <v>12115</v>
      </c>
      <c r="L4158">
        <v>4.1509999999999998</v>
      </c>
      <c r="M4158">
        <v>-73.594476</v>
      </c>
      <c r="N4158">
        <v>58</v>
      </c>
      <c r="O4158">
        <v>1110</v>
      </c>
      <c r="P4158">
        <f t="shared" si="129"/>
        <v>18.5</v>
      </c>
      <c r="R4158" t="str">
        <f t="shared" si="128"/>
        <v>4156,29,130933,4.150194404,-73.59460052,58,97,4.15097473111538,-73.5944662603846,0.0879814531021078,12115,4.151,-73.594476,58,1110,18.5</v>
      </c>
    </row>
    <row r="4159" spans="1:18" x14ac:dyDescent="0.25">
      <c r="A4159">
        <v>4157</v>
      </c>
      <c r="B4159">
        <v>30</v>
      </c>
      <c r="C4159">
        <v>130936</v>
      </c>
      <c r="D4159">
        <v>4.1501736029999998</v>
      </c>
      <c r="E4159">
        <v>-73.594921499999998</v>
      </c>
      <c r="F4159">
        <v>64</v>
      </c>
      <c r="G4159">
        <v>97</v>
      </c>
      <c r="H4159">
        <v>4.1509747311153804</v>
      </c>
      <c r="I4159">
        <v>-73.594466260384607</v>
      </c>
      <c r="J4159">
        <v>0.102329499700603</v>
      </c>
      <c r="K4159">
        <v>12115</v>
      </c>
      <c r="L4159">
        <v>4.1509999999999998</v>
      </c>
      <c r="M4159">
        <v>-73.594476</v>
      </c>
      <c r="N4159">
        <v>64</v>
      </c>
      <c r="O4159">
        <v>1110</v>
      </c>
      <c r="P4159">
        <f t="shared" si="129"/>
        <v>18.5</v>
      </c>
      <c r="R4159" t="str">
        <f t="shared" si="128"/>
        <v>4157,30,130936,4.150173603,-73.5949215,64,97,4.15097473111538,-73.5944662603846,0.102329499700603,12115,4.151,-73.594476,64,1110,18.5</v>
      </c>
    </row>
    <row r="4160" spans="1:18" x14ac:dyDescent="0.25">
      <c r="A4160">
        <v>4158</v>
      </c>
      <c r="B4160">
        <v>5</v>
      </c>
      <c r="C4160">
        <v>608648</v>
      </c>
      <c r="D4160">
        <v>4.1453171329999998</v>
      </c>
      <c r="E4160">
        <v>-73.586738530000005</v>
      </c>
      <c r="F4160">
        <v>50</v>
      </c>
      <c r="G4160">
        <v>129</v>
      </c>
      <c r="H4160">
        <v>4.1450653589534801</v>
      </c>
      <c r="I4160">
        <v>-73.586298423953494</v>
      </c>
      <c r="J4160">
        <v>5.6233200574149801E-2</v>
      </c>
      <c r="K4160">
        <v>16333</v>
      </c>
      <c r="L4160">
        <v>4.1449999999999996</v>
      </c>
      <c r="M4160">
        <v>-73.586399</v>
      </c>
      <c r="N4160">
        <v>50</v>
      </c>
      <c r="O4160">
        <v>1004</v>
      </c>
      <c r="P4160">
        <f t="shared" si="129"/>
        <v>16.733333333333334</v>
      </c>
      <c r="R4160" t="str">
        <f t="shared" si="128"/>
        <v>4158,5,608648,4.145317133,-73.58673853,50,129,4.14506535895348,-73.5862984239535,0.0562332005741498,16333,4.145,-73.586399,50,1004,16.7333333333333</v>
      </c>
    </row>
    <row r="4161" spans="1:18" x14ac:dyDescent="0.25">
      <c r="A4161">
        <v>4159</v>
      </c>
      <c r="B4161">
        <v>6</v>
      </c>
      <c r="C4161">
        <v>608649</v>
      </c>
      <c r="D4161">
        <v>4.1449286709999997</v>
      </c>
      <c r="E4161">
        <v>-73.58682014</v>
      </c>
      <c r="F4161">
        <v>55</v>
      </c>
      <c r="G4161">
        <v>129</v>
      </c>
      <c r="H4161">
        <v>4.1450653589534801</v>
      </c>
      <c r="I4161">
        <v>-73.586298423953494</v>
      </c>
      <c r="J4161">
        <v>5.97858463615338E-2</v>
      </c>
      <c r="K4161">
        <v>16333</v>
      </c>
      <c r="L4161">
        <v>4.1449999999999996</v>
      </c>
      <c r="M4161">
        <v>-73.586399</v>
      </c>
      <c r="N4161">
        <v>55</v>
      </c>
      <c r="O4161">
        <v>1004</v>
      </c>
      <c r="P4161">
        <f t="shared" si="129"/>
        <v>16.733333333333334</v>
      </c>
      <c r="R4161" t="str">
        <f t="shared" si="128"/>
        <v>4159,6,608649,4.144928671,-73.58682014,55,129,4.14506535895348,-73.5862984239535,0.0597858463615338,16333,4.145,-73.586399,55,1004,16.7333333333333</v>
      </c>
    </row>
    <row r="4162" spans="1:18" x14ac:dyDescent="0.25">
      <c r="A4162">
        <v>4160</v>
      </c>
      <c r="B4162">
        <v>19</v>
      </c>
      <c r="C4162">
        <v>611834</v>
      </c>
      <c r="D4162">
        <v>4.1459925530000001</v>
      </c>
      <c r="E4162">
        <v>-73.587880479999995</v>
      </c>
      <c r="F4162">
        <v>45</v>
      </c>
      <c r="G4162">
        <v>129</v>
      </c>
      <c r="H4162">
        <v>4.1450653589534801</v>
      </c>
      <c r="I4162">
        <v>-73.586298423953494</v>
      </c>
      <c r="J4162">
        <v>0.20337748845444101</v>
      </c>
      <c r="K4162">
        <v>16333</v>
      </c>
      <c r="L4162">
        <v>4.1449999999999996</v>
      </c>
      <c r="M4162">
        <v>-73.586399</v>
      </c>
      <c r="N4162">
        <v>45</v>
      </c>
      <c r="O4162">
        <v>1004</v>
      </c>
      <c r="P4162">
        <f t="shared" si="129"/>
        <v>16.733333333333334</v>
      </c>
      <c r="R4162" t="str">
        <f t="shared" ref="R4162:R4225" si="130">+_xlfn.TEXTJOIN(",",TRUE,A4162:P4162)</f>
        <v>4160,19,611834,4.145992553,-73.58788048,45,129,4.14506535895348,-73.5862984239535,0.203377488454441,16333,4.145,-73.586399,45,1004,16.7333333333333</v>
      </c>
    </row>
    <row r="4163" spans="1:18" x14ac:dyDescent="0.25">
      <c r="A4163">
        <v>4161</v>
      </c>
      <c r="B4163">
        <v>15</v>
      </c>
      <c r="C4163">
        <v>608686</v>
      </c>
      <c r="D4163">
        <v>4.1458019500000001</v>
      </c>
      <c r="E4163">
        <v>-73.590106329999998</v>
      </c>
      <c r="F4163">
        <v>30</v>
      </c>
      <c r="G4163">
        <v>40</v>
      </c>
      <c r="H4163">
        <v>4.1470391342444399</v>
      </c>
      <c r="I4163">
        <v>-73.5898657653333</v>
      </c>
      <c r="J4163">
        <v>0.14004381917477901</v>
      </c>
      <c r="K4163">
        <v>15056</v>
      </c>
      <c r="L4163">
        <v>4.1470000000000002</v>
      </c>
      <c r="M4163">
        <v>-73.5897279</v>
      </c>
      <c r="N4163">
        <v>30</v>
      </c>
      <c r="O4163">
        <v>1084</v>
      </c>
      <c r="P4163">
        <f t="shared" ref="P4163:P4226" si="131">+O4163/60</f>
        <v>18.066666666666666</v>
      </c>
      <c r="R4163" t="str">
        <f t="shared" si="130"/>
        <v>4161,15,608686,4.14580195,-73.59010633,30,40,4.14703913424444,-73.5898657653333,0.140043819174779,15056,4.147,-73.5897279,30,1084,18.0666666666667</v>
      </c>
    </row>
    <row r="4164" spans="1:18" x14ac:dyDescent="0.25">
      <c r="A4164">
        <v>4162</v>
      </c>
      <c r="B4164">
        <v>19</v>
      </c>
      <c r="C4164">
        <v>130921</v>
      </c>
      <c r="D4164">
        <v>4.1485226949999996</v>
      </c>
      <c r="E4164">
        <v>-73.590020240000001</v>
      </c>
      <c r="F4164">
        <v>29</v>
      </c>
      <c r="G4164">
        <v>40</v>
      </c>
      <c r="H4164">
        <v>4.1470391342444399</v>
      </c>
      <c r="I4164">
        <v>-73.5898657653333</v>
      </c>
      <c r="J4164">
        <v>0.165747496984924</v>
      </c>
      <c r="K4164">
        <v>15056</v>
      </c>
      <c r="L4164">
        <v>4.1470000000000002</v>
      </c>
      <c r="M4164">
        <v>-73.5897279</v>
      </c>
      <c r="N4164">
        <v>29</v>
      </c>
      <c r="O4164">
        <v>1084</v>
      </c>
      <c r="P4164">
        <f t="shared" si="131"/>
        <v>18.066666666666666</v>
      </c>
      <c r="R4164" t="str">
        <f t="shared" si="130"/>
        <v>4162,19,130921,4.148522695,-73.59002024,29,40,4.14703913424444,-73.5898657653333,0.165747496984924,15056,4.147,-73.5897279,29,1084,18.0666666666667</v>
      </c>
    </row>
    <row r="4165" spans="1:18" x14ac:dyDescent="0.25">
      <c r="A4165">
        <v>4163</v>
      </c>
      <c r="B4165">
        <v>24</v>
      </c>
      <c r="C4165">
        <v>130915</v>
      </c>
      <c r="D4165">
        <v>4.1481735769999997</v>
      </c>
      <c r="E4165">
        <v>-73.589447980000003</v>
      </c>
      <c r="F4165">
        <v>27</v>
      </c>
      <c r="G4165">
        <v>40</v>
      </c>
      <c r="H4165">
        <v>4.1470391342444399</v>
      </c>
      <c r="I4165">
        <v>-73.5898657653333</v>
      </c>
      <c r="J4165">
        <v>0.13430020034322199</v>
      </c>
      <c r="K4165">
        <v>15056</v>
      </c>
      <c r="L4165">
        <v>4.1470000000000002</v>
      </c>
      <c r="M4165">
        <v>-73.5897279</v>
      </c>
      <c r="N4165">
        <v>27</v>
      </c>
      <c r="O4165">
        <v>1084</v>
      </c>
      <c r="P4165">
        <f t="shared" si="131"/>
        <v>18.066666666666666</v>
      </c>
      <c r="R4165" t="str">
        <f t="shared" si="130"/>
        <v>4163,24,130915,4.148173577,-73.58944798,27,40,4.14703913424444,-73.5898657653333,0.134300200343222,15056,4.147,-73.5897279,27,1084,18.0666666666667</v>
      </c>
    </row>
    <row r="4166" spans="1:18" x14ac:dyDescent="0.25">
      <c r="A4166">
        <v>4164</v>
      </c>
      <c r="B4166">
        <v>38</v>
      </c>
      <c r="C4166">
        <v>130903</v>
      </c>
      <c r="D4166">
        <v>4.1463039640000003</v>
      </c>
      <c r="E4166">
        <v>-73.591284000000002</v>
      </c>
      <c r="F4166">
        <v>47</v>
      </c>
      <c r="G4166">
        <v>40</v>
      </c>
      <c r="H4166">
        <v>4.1470391342444399</v>
      </c>
      <c r="I4166">
        <v>-73.5898657653333</v>
      </c>
      <c r="J4166">
        <v>0.177151272028018</v>
      </c>
      <c r="K4166">
        <v>15056</v>
      </c>
      <c r="L4166">
        <v>4.1470000000000002</v>
      </c>
      <c r="M4166">
        <v>-73.5897279</v>
      </c>
      <c r="N4166">
        <v>47</v>
      </c>
      <c r="O4166">
        <v>1084</v>
      </c>
      <c r="P4166">
        <f t="shared" si="131"/>
        <v>18.066666666666666</v>
      </c>
      <c r="R4166" t="str">
        <f t="shared" si="130"/>
        <v>4164,38,130903,4.146303964,-73.591284,47,40,4.14703913424444,-73.5898657653333,0.177151272028018,15056,4.147,-73.5897279,47,1084,18.0666666666667</v>
      </c>
    </row>
    <row r="4167" spans="1:18" x14ac:dyDescent="0.25">
      <c r="A4167">
        <v>4165</v>
      </c>
      <c r="B4167">
        <v>48</v>
      </c>
      <c r="C4167">
        <v>131502</v>
      </c>
      <c r="D4167">
        <v>4.1454183479999998</v>
      </c>
      <c r="E4167">
        <v>-73.589104860000006</v>
      </c>
      <c r="F4167">
        <v>22</v>
      </c>
      <c r="G4167">
        <v>40</v>
      </c>
      <c r="H4167">
        <v>4.1470391342444399</v>
      </c>
      <c r="I4167">
        <v>-73.5898657653333</v>
      </c>
      <c r="J4167">
        <v>0.19887664858159401</v>
      </c>
      <c r="K4167">
        <v>15056</v>
      </c>
      <c r="L4167">
        <v>4.1470000000000002</v>
      </c>
      <c r="M4167">
        <v>-73.5897279</v>
      </c>
      <c r="N4167">
        <v>22</v>
      </c>
      <c r="O4167">
        <v>1084</v>
      </c>
      <c r="P4167">
        <f t="shared" si="131"/>
        <v>18.066666666666666</v>
      </c>
      <c r="R4167" t="str">
        <f t="shared" si="130"/>
        <v>4165,48,131502,4.145418348,-73.58910486,22,40,4.14703913424444,-73.5898657653333,0.198876648581594,15056,4.147,-73.5897279,22,1084,18.0666666666667</v>
      </c>
    </row>
    <row r="4168" spans="1:18" x14ac:dyDescent="0.25">
      <c r="A4168">
        <v>4166</v>
      </c>
      <c r="B4168">
        <v>49</v>
      </c>
      <c r="C4168">
        <v>131373</v>
      </c>
      <c r="D4168">
        <v>4.1454036900000002</v>
      </c>
      <c r="E4168">
        <v>-73.589451539999999</v>
      </c>
      <c r="F4168">
        <v>33</v>
      </c>
      <c r="G4168">
        <v>40</v>
      </c>
      <c r="H4168">
        <v>4.1470391342444399</v>
      </c>
      <c r="I4168">
        <v>-73.5898657653333</v>
      </c>
      <c r="J4168">
        <v>0.18744812410671499</v>
      </c>
      <c r="K4168">
        <v>15056</v>
      </c>
      <c r="L4168">
        <v>4.1470000000000002</v>
      </c>
      <c r="M4168">
        <v>-73.5897279</v>
      </c>
      <c r="N4168">
        <v>33</v>
      </c>
      <c r="O4168">
        <v>1084</v>
      </c>
      <c r="P4168">
        <f t="shared" si="131"/>
        <v>18.066666666666666</v>
      </c>
      <c r="R4168" t="str">
        <f t="shared" si="130"/>
        <v>4166,49,131373,4.14540369,-73.58945154,33,40,4.14703913424444,-73.5898657653333,0.187448124106715,15056,4.147,-73.5897279,33,1084,18.0666666666667</v>
      </c>
    </row>
    <row r="4169" spans="1:18" x14ac:dyDescent="0.25">
      <c r="A4169">
        <v>4167</v>
      </c>
      <c r="B4169">
        <v>50</v>
      </c>
      <c r="C4169">
        <v>131501</v>
      </c>
      <c r="D4169">
        <v>4.1452114040000003</v>
      </c>
      <c r="E4169">
        <v>-73.58944219</v>
      </c>
      <c r="F4169">
        <v>19</v>
      </c>
      <c r="G4169">
        <v>40</v>
      </c>
      <c r="H4169">
        <v>4.1470391342444399</v>
      </c>
      <c r="I4169">
        <v>-73.5898657653333</v>
      </c>
      <c r="J4169">
        <v>0.20846182858283699</v>
      </c>
      <c r="K4169">
        <v>15056</v>
      </c>
      <c r="L4169">
        <v>4.1470000000000002</v>
      </c>
      <c r="M4169">
        <v>-73.5897279</v>
      </c>
      <c r="N4169">
        <v>19</v>
      </c>
      <c r="O4169">
        <v>1084</v>
      </c>
      <c r="P4169">
        <f t="shared" si="131"/>
        <v>18.066666666666666</v>
      </c>
      <c r="R4169" t="str">
        <f t="shared" si="130"/>
        <v>4167,50,131501,4.145211404,-73.58944219,19,40,4.14703913424444,-73.5898657653333,0.208461828582837,15056,4.147,-73.5897279,19,1084,18.0666666666667</v>
      </c>
    </row>
    <row r="4170" spans="1:18" x14ac:dyDescent="0.25">
      <c r="A4170">
        <v>4168</v>
      </c>
      <c r="B4170">
        <v>6</v>
      </c>
      <c r="C4170">
        <v>131380</v>
      </c>
      <c r="D4170">
        <v>4.1492804769999996</v>
      </c>
      <c r="E4170">
        <v>-73.581779330000003</v>
      </c>
      <c r="F4170">
        <v>45</v>
      </c>
      <c r="G4170">
        <v>94</v>
      </c>
      <c r="H4170">
        <v>4.1501250809090902</v>
      </c>
      <c r="I4170">
        <v>-73.581406294545403</v>
      </c>
      <c r="J4170">
        <v>0.102559663153274</v>
      </c>
      <c r="K4170">
        <v>13114</v>
      </c>
      <c r="L4170">
        <v>4.1500000000000004</v>
      </c>
      <c r="M4170">
        <v>-73.581536600000007</v>
      </c>
      <c r="N4170">
        <v>45</v>
      </c>
      <c r="O4170">
        <v>1262</v>
      </c>
      <c r="P4170">
        <f t="shared" si="131"/>
        <v>21.033333333333335</v>
      </c>
      <c r="R4170" t="str">
        <f t="shared" si="130"/>
        <v>4168,6,131380,4.149280477,-73.58177933,45,94,4.15012508090909,-73.5814062945454,0.102559663153274,13114,4.15,-73.5815366,45,1262,21.0333333333333</v>
      </c>
    </row>
    <row r="4171" spans="1:18" x14ac:dyDescent="0.25">
      <c r="A4171">
        <v>4169</v>
      </c>
      <c r="B4171">
        <v>8</v>
      </c>
      <c r="C4171">
        <v>608694</v>
      </c>
      <c r="D4171">
        <v>4.1454393249999999</v>
      </c>
      <c r="E4171">
        <v>-73.584149609999997</v>
      </c>
      <c r="F4171">
        <v>38</v>
      </c>
      <c r="G4171">
        <v>129</v>
      </c>
      <c r="H4171">
        <v>4.1450653589534801</v>
      </c>
      <c r="I4171">
        <v>-73.586298423953494</v>
      </c>
      <c r="J4171">
        <v>0.24176098841646501</v>
      </c>
      <c r="K4171">
        <v>16333</v>
      </c>
      <c r="L4171">
        <v>4.1449999999999996</v>
      </c>
      <c r="M4171">
        <v>-73.586399</v>
      </c>
      <c r="N4171">
        <v>38</v>
      </c>
      <c r="O4171">
        <v>1004</v>
      </c>
      <c r="P4171">
        <f t="shared" si="131"/>
        <v>16.733333333333334</v>
      </c>
      <c r="R4171" t="str">
        <f t="shared" si="130"/>
        <v>4169,8,608694,4.145439325,-73.58414961,38,129,4.14506535895348,-73.5862984239535,0.241760988416465,16333,4.145,-73.586399,38,1004,16.7333333333333</v>
      </c>
    </row>
    <row r="4172" spans="1:18" x14ac:dyDescent="0.25">
      <c r="A4172">
        <v>4170</v>
      </c>
      <c r="B4172">
        <v>4</v>
      </c>
      <c r="C4172">
        <v>608750</v>
      </c>
      <c r="D4172">
        <v>4.140160034</v>
      </c>
      <c r="E4172">
        <v>-73.584281050000001</v>
      </c>
      <c r="F4172">
        <v>53</v>
      </c>
      <c r="G4172">
        <v>167</v>
      </c>
      <c r="H4172">
        <v>4.1389655550238098</v>
      </c>
      <c r="I4172">
        <v>-73.584988921428504</v>
      </c>
      <c r="J4172">
        <v>0.15418988617099</v>
      </c>
      <c r="K4172">
        <v>20732</v>
      </c>
      <c r="L4172">
        <v>4.1390000000000002</v>
      </c>
      <c r="M4172">
        <v>-73.585048400000005</v>
      </c>
      <c r="N4172">
        <v>53</v>
      </c>
      <c r="O4172">
        <v>891</v>
      </c>
      <c r="P4172">
        <f t="shared" si="131"/>
        <v>14.85</v>
      </c>
      <c r="R4172" t="str">
        <f t="shared" si="130"/>
        <v>4170,4,608750,4.140160034,-73.58428105,53,167,4.13896555502381,-73.5849889214285,0.15418988617099,20732,4.139,-73.5850484,53,891,14.85</v>
      </c>
    </row>
    <row r="4173" spans="1:18" x14ac:dyDescent="0.25">
      <c r="A4173">
        <v>4171</v>
      </c>
      <c r="B4173">
        <v>20</v>
      </c>
      <c r="C4173">
        <v>608766</v>
      </c>
      <c r="D4173">
        <v>4.1374513830000001</v>
      </c>
      <c r="E4173">
        <v>-73.585292210000006</v>
      </c>
      <c r="F4173">
        <v>48</v>
      </c>
      <c r="G4173">
        <v>167</v>
      </c>
      <c r="H4173">
        <v>4.1389655550238098</v>
      </c>
      <c r="I4173">
        <v>-73.584988921428504</v>
      </c>
      <c r="J4173">
        <v>0.171587462404897</v>
      </c>
      <c r="K4173">
        <v>20732</v>
      </c>
      <c r="L4173">
        <v>4.1390000000000002</v>
      </c>
      <c r="M4173">
        <v>-73.585048400000005</v>
      </c>
      <c r="N4173">
        <v>48</v>
      </c>
      <c r="O4173">
        <v>891</v>
      </c>
      <c r="P4173">
        <f t="shared" si="131"/>
        <v>14.85</v>
      </c>
      <c r="R4173" t="str">
        <f t="shared" si="130"/>
        <v>4171,20,608766,4.137451383,-73.58529221,48,167,4.13896555502381,-73.5849889214285,0.171587462404897,20732,4.139,-73.5850484,48,891,14.85</v>
      </c>
    </row>
    <row r="4174" spans="1:18" x14ac:dyDescent="0.25">
      <c r="A4174">
        <v>4172</v>
      </c>
      <c r="B4174">
        <v>11</v>
      </c>
      <c r="C4174">
        <v>608780</v>
      </c>
      <c r="D4174">
        <v>4.1419021420000002</v>
      </c>
      <c r="E4174">
        <v>-73.584454960000002</v>
      </c>
      <c r="F4174">
        <v>31</v>
      </c>
      <c r="G4174">
        <v>10</v>
      </c>
      <c r="H4174">
        <v>4.1425139011025598</v>
      </c>
      <c r="I4174">
        <v>-73.584224659743498</v>
      </c>
      <c r="J4174">
        <v>7.2615876991372993E-2</v>
      </c>
      <c r="K4174">
        <v>18362</v>
      </c>
      <c r="L4174">
        <v>4.1420000000000003</v>
      </c>
      <c r="M4174">
        <v>-73.584213000000005</v>
      </c>
      <c r="N4174">
        <v>31</v>
      </c>
      <c r="O4174">
        <v>972</v>
      </c>
      <c r="P4174">
        <f t="shared" si="131"/>
        <v>16.2</v>
      </c>
      <c r="R4174" t="str">
        <f t="shared" si="130"/>
        <v>4172,11,608780,4.141902142,-73.58445496,31,10,4.14251390110256,-73.5842246597435,0.072615876991373,18362,4.142,-73.584213,31,972,16.2</v>
      </c>
    </row>
    <row r="4175" spans="1:18" x14ac:dyDescent="0.25">
      <c r="A4175">
        <v>4173</v>
      </c>
      <c r="B4175">
        <v>7</v>
      </c>
      <c r="C4175">
        <v>608790</v>
      </c>
      <c r="D4175">
        <v>4.1406886439999999</v>
      </c>
      <c r="E4175">
        <v>-73.582859720000002</v>
      </c>
      <c r="F4175">
        <v>55</v>
      </c>
      <c r="G4175">
        <v>133</v>
      </c>
      <c r="H4175">
        <v>4.1397541385517203</v>
      </c>
      <c r="I4175">
        <v>-73.581406566206894</v>
      </c>
      <c r="J4175">
        <v>0.191636841079528</v>
      </c>
      <c r="K4175">
        <v>20492</v>
      </c>
      <c r="L4175">
        <v>4.1399999999999997</v>
      </c>
      <c r="M4175">
        <v>-73.581417799999997</v>
      </c>
      <c r="N4175">
        <v>55</v>
      </c>
      <c r="O4175">
        <v>981</v>
      </c>
      <c r="P4175">
        <f t="shared" si="131"/>
        <v>16.350000000000001</v>
      </c>
      <c r="R4175" t="str">
        <f t="shared" si="130"/>
        <v>4173,7,608790,4.140688644,-73.58285972,55,133,4.13975413855172,-73.5814065662069,0.191636841079528,20492,4.14,-73.5814178,55,981,16.35</v>
      </c>
    </row>
    <row r="4176" spans="1:18" x14ac:dyDescent="0.25">
      <c r="A4176">
        <v>4174</v>
      </c>
      <c r="B4176">
        <v>51</v>
      </c>
      <c r="C4176">
        <v>130597</v>
      </c>
      <c r="D4176">
        <v>4.1418264550000004</v>
      </c>
      <c r="E4176">
        <v>-73.584862330000007</v>
      </c>
      <c r="F4176">
        <v>36</v>
      </c>
      <c r="G4176">
        <v>10</v>
      </c>
      <c r="H4176">
        <v>4.1425139011025598</v>
      </c>
      <c r="I4176">
        <v>-73.584224659743498</v>
      </c>
      <c r="J4176">
        <v>0.104071738129512</v>
      </c>
      <c r="K4176">
        <v>18362</v>
      </c>
      <c r="L4176">
        <v>4.1420000000000003</v>
      </c>
      <c r="M4176">
        <v>-73.584213000000005</v>
      </c>
      <c r="N4176">
        <v>36</v>
      </c>
      <c r="O4176">
        <v>972</v>
      </c>
      <c r="P4176">
        <f t="shared" si="131"/>
        <v>16.2</v>
      </c>
      <c r="R4176" t="str">
        <f t="shared" si="130"/>
        <v>4174,51,130597,4.141826455,-73.58486233,36,10,4.14251390110256,-73.5842246597435,0.104071738129512,18362,4.142,-73.584213,36,972,16.2</v>
      </c>
    </row>
    <row r="4177" spans="1:18" x14ac:dyDescent="0.25">
      <c r="A4177">
        <v>4175</v>
      </c>
      <c r="B4177">
        <v>1</v>
      </c>
      <c r="C4177">
        <v>608799</v>
      </c>
      <c r="D4177">
        <v>4.1403310800000002</v>
      </c>
      <c r="E4177">
        <v>-73.583577559999995</v>
      </c>
      <c r="F4177">
        <v>48</v>
      </c>
      <c r="G4177">
        <v>167</v>
      </c>
      <c r="H4177">
        <v>4.1389655550238098</v>
      </c>
      <c r="I4177">
        <v>-73.584988921428504</v>
      </c>
      <c r="J4177">
        <v>0.217936135635898</v>
      </c>
      <c r="K4177">
        <v>20732</v>
      </c>
      <c r="L4177">
        <v>4.1390000000000002</v>
      </c>
      <c r="M4177">
        <v>-73.585048400000005</v>
      </c>
      <c r="N4177">
        <v>48</v>
      </c>
      <c r="O4177">
        <v>891</v>
      </c>
      <c r="P4177">
        <f t="shared" si="131"/>
        <v>14.85</v>
      </c>
      <c r="R4177" t="str">
        <f t="shared" si="130"/>
        <v>4175,1,608799,4.14033108,-73.58357756,48,167,4.13896555502381,-73.5849889214285,0.217936135635898,20732,4.139,-73.5850484,48,891,14.85</v>
      </c>
    </row>
    <row r="4178" spans="1:18" x14ac:dyDescent="0.25">
      <c r="A4178">
        <v>4176</v>
      </c>
      <c r="B4178">
        <v>16</v>
      </c>
      <c r="C4178">
        <v>608854</v>
      </c>
      <c r="D4178">
        <v>4.1245198729999997</v>
      </c>
      <c r="E4178">
        <v>-73.549743599999999</v>
      </c>
      <c r="F4178">
        <v>60</v>
      </c>
      <c r="G4178">
        <v>19</v>
      </c>
      <c r="H4178">
        <v>4.1253570676304303</v>
      </c>
      <c r="I4178">
        <v>-73.548220336739107</v>
      </c>
      <c r="J4178">
        <v>0.19276988661877001</v>
      </c>
      <c r="K4178">
        <v>32425</v>
      </c>
      <c r="L4178">
        <v>4.125</v>
      </c>
      <c r="M4178">
        <v>-73.548086499999997</v>
      </c>
      <c r="N4178">
        <v>60</v>
      </c>
      <c r="O4178">
        <v>1388</v>
      </c>
      <c r="P4178">
        <f t="shared" si="131"/>
        <v>23.133333333333333</v>
      </c>
      <c r="R4178" t="str">
        <f t="shared" si="130"/>
        <v>4176,16,608854,4.124519873,-73.5497436,60,19,4.12535706763043,-73.5482203367391,0.19276988661877,32425,4.125,-73.5480865,60,1388,23.1333333333333</v>
      </c>
    </row>
    <row r="4179" spans="1:18" x14ac:dyDescent="0.25">
      <c r="A4179">
        <v>4177</v>
      </c>
      <c r="B4179">
        <v>18</v>
      </c>
      <c r="C4179">
        <v>608856</v>
      </c>
      <c r="D4179">
        <v>4.1248680489999998</v>
      </c>
      <c r="E4179">
        <v>-73.54871808</v>
      </c>
      <c r="F4179">
        <v>66</v>
      </c>
      <c r="G4179">
        <v>19</v>
      </c>
      <c r="H4179">
        <v>4.1253570676304303</v>
      </c>
      <c r="I4179">
        <v>-73.548220336739107</v>
      </c>
      <c r="J4179">
        <v>7.7437986328635897E-2</v>
      </c>
      <c r="K4179">
        <v>32425</v>
      </c>
      <c r="L4179">
        <v>4.125</v>
      </c>
      <c r="M4179">
        <v>-73.548086499999997</v>
      </c>
      <c r="N4179">
        <v>66</v>
      </c>
      <c r="O4179">
        <v>1388</v>
      </c>
      <c r="P4179">
        <f t="shared" si="131"/>
        <v>23.133333333333333</v>
      </c>
      <c r="R4179" t="str">
        <f t="shared" si="130"/>
        <v>4177,18,608856,4.124868049,-73.54871808,66,19,4.12535706763043,-73.5482203367391,0.0774379863286359,32425,4.125,-73.5480865,66,1388,23.1333333333333</v>
      </c>
    </row>
    <row r="4180" spans="1:18" x14ac:dyDescent="0.25">
      <c r="A4180">
        <v>4178</v>
      </c>
      <c r="B4180">
        <v>3</v>
      </c>
      <c r="C4180">
        <v>608864</v>
      </c>
      <c r="D4180">
        <v>4.123580478</v>
      </c>
      <c r="E4180">
        <v>-73.549367119999999</v>
      </c>
      <c r="F4180">
        <v>59</v>
      </c>
      <c r="G4180">
        <v>19</v>
      </c>
      <c r="H4180">
        <v>4.1253570676304303</v>
      </c>
      <c r="I4180">
        <v>-73.548220336739107</v>
      </c>
      <c r="J4180">
        <v>0.23480238222984701</v>
      </c>
      <c r="K4180">
        <v>32425</v>
      </c>
      <c r="L4180">
        <v>4.125</v>
      </c>
      <c r="M4180">
        <v>-73.548086499999997</v>
      </c>
      <c r="N4180">
        <v>59</v>
      </c>
      <c r="O4180">
        <v>1388</v>
      </c>
      <c r="P4180">
        <f t="shared" si="131"/>
        <v>23.133333333333333</v>
      </c>
      <c r="R4180" t="str">
        <f t="shared" si="130"/>
        <v>4178,3,608864,4.123580478,-73.54936712,59,19,4.12535706763043,-73.5482203367391,0.234802382229847,32425,4.125,-73.5480865,59,1388,23.1333333333333</v>
      </c>
    </row>
    <row r="4181" spans="1:18" x14ac:dyDescent="0.25">
      <c r="A4181">
        <v>4179</v>
      </c>
      <c r="B4181">
        <v>20</v>
      </c>
      <c r="C4181">
        <v>608900</v>
      </c>
      <c r="D4181">
        <v>4.1275963789999999</v>
      </c>
      <c r="E4181">
        <v>-73.543771019999994</v>
      </c>
      <c r="F4181">
        <v>31</v>
      </c>
      <c r="G4181">
        <v>70</v>
      </c>
      <c r="H4181">
        <v>4.1273396612045401</v>
      </c>
      <c r="I4181">
        <v>-73.545155530454494</v>
      </c>
      <c r="J4181">
        <v>0.156084029932505</v>
      </c>
      <c r="K4181">
        <v>30980</v>
      </c>
      <c r="L4181">
        <v>4.1269999999999998</v>
      </c>
      <c r="M4181">
        <v>-73.545315599999995</v>
      </c>
      <c r="N4181">
        <v>31</v>
      </c>
      <c r="O4181">
        <v>1326</v>
      </c>
      <c r="P4181">
        <f t="shared" si="131"/>
        <v>22.1</v>
      </c>
      <c r="R4181" t="str">
        <f t="shared" si="130"/>
        <v>4179,20,608900,4.127596379,-73.54377102,31,70,4.12733966120454,-73.5451555304545,0.156084029932505,30980,4.127,-73.5453156,31,1326,22.1</v>
      </c>
    </row>
    <row r="4182" spans="1:18" x14ac:dyDescent="0.25">
      <c r="A4182">
        <v>4180</v>
      </c>
      <c r="B4182">
        <v>15</v>
      </c>
      <c r="C4182">
        <v>608918</v>
      </c>
      <c r="D4182">
        <v>4.1260168190000002</v>
      </c>
      <c r="E4182">
        <v>-73.544897919999997</v>
      </c>
      <c r="F4182">
        <v>64</v>
      </c>
      <c r="G4182">
        <v>70</v>
      </c>
      <c r="H4182">
        <v>4.1273396612045401</v>
      </c>
      <c r="I4182">
        <v>-73.545155530454494</v>
      </c>
      <c r="J4182">
        <v>0.14974829510625701</v>
      </c>
      <c r="K4182">
        <v>30980</v>
      </c>
      <c r="L4182">
        <v>4.1269999999999998</v>
      </c>
      <c r="M4182">
        <v>-73.545315599999995</v>
      </c>
      <c r="N4182">
        <v>64</v>
      </c>
      <c r="O4182">
        <v>1326</v>
      </c>
      <c r="P4182">
        <f t="shared" si="131"/>
        <v>22.1</v>
      </c>
      <c r="R4182" t="str">
        <f t="shared" si="130"/>
        <v>4180,15,608918,4.126016819,-73.54489792,64,70,4.12733966120454,-73.5451555304545,0.149748295106257,30980,4.127,-73.5453156,64,1326,22.1</v>
      </c>
    </row>
    <row r="4183" spans="1:18" x14ac:dyDescent="0.25">
      <c r="A4183">
        <v>4181</v>
      </c>
      <c r="B4183">
        <v>18</v>
      </c>
      <c r="C4183">
        <v>608921</v>
      </c>
      <c r="D4183">
        <v>4.1255555289999997</v>
      </c>
      <c r="E4183">
        <v>-73.545763629999996</v>
      </c>
      <c r="F4183">
        <v>77</v>
      </c>
      <c r="G4183">
        <v>70</v>
      </c>
      <c r="H4183">
        <v>4.1273396612045401</v>
      </c>
      <c r="I4183">
        <v>-73.545155530454494</v>
      </c>
      <c r="J4183">
        <v>0.209405186928418</v>
      </c>
      <c r="K4183">
        <v>30980</v>
      </c>
      <c r="L4183">
        <v>4.1269999999999998</v>
      </c>
      <c r="M4183">
        <v>-73.545315599999995</v>
      </c>
      <c r="N4183">
        <v>77</v>
      </c>
      <c r="O4183">
        <v>1326</v>
      </c>
      <c r="P4183">
        <f t="shared" si="131"/>
        <v>22.1</v>
      </c>
      <c r="R4183" t="str">
        <f t="shared" si="130"/>
        <v>4181,18,608921,4.125555529,-73.54576363,77,70,4.12733966120454,-73.5451555304545,0.209405186928418,30980,4.127,-73.5453156,77,1326,22.1</v>
      </c>
    </row>
    <row r="4184" spans="1:18" x14ac:dyDescent="0.25">
      <c r="A4184">
        <v>4182</v>
      </c>
      <c r="B4184">
        <v>24</v>
      </c>
      <c r="C4184">
        <v>608926</v>
      </c>
      <c r="D4184">
        <v>4.1269303749999997</v>
      </c>
      <c r="E4184">
        <v>-73.54602912</v>
      </c>
      <c r="F4184">
        <v>31</v>
      </c>
      <c r="G4184">
        <v>70</v>
      </c>
      <c r="H4184">
        <v>4.1273396612045401</v>
      </c>
      <c r="I4184">
        <v>-73.545155530454494</v>
      </c>
      <c r="J4184">
        <v>0.10697608941850199</v>
      </c>
      <c r="K4184">
        <v>30980</v>
      </c>
      <c r="L4184">
        <v>4.1269999999999998</v>
      </c>
      <c r="M4184">
        <v>-73.545315599999995</v>
      </c>
      <c r="N4184">
        <v>31</v>
      </c>
      <c r="O4184">
        <v>1326</v>
      </c>
      <c r="P4184">
        <f t="shared" si="131"/>
        <v>22.1</v>
      </c>
      <c r="R4184" t="str">
        <f t="shared" si="130"/>
        <v>4182,24,608926,4.126930375,-73.54602912,31,70,4.12733966120454,-73.5451555304545,0.106976089418502,30980,4.127,-73.5453156,31,1326,22.1</v>
      </c>
    </row>
    <row r="4185" spans="1:18" x14ac:dyDescent="0.25">
      <c r="A4185">
        <v>4183</v>
      </c>
      <c r="B4185">
        <v>28</v>
      </c>
      <c r="C4185">
        <v>130586</v>
      </c>
      <c r="D4185">
        <v>4.1271577380000002</v>
      </c>
      <c r="E4185">
        <v>-73.545624239999995</v>
      </c>
      <c r="F4185">
        <v>32</v>
      </c>
      <c r="G4185">
        <v>70</v>
      </c>
      <c r="H4185">
        <v>4.1273396612045401</v>
      </c>
      <c r="I4185">
        <v>-73.545155530454494</v>
      </c>
      <c r="J4185">
        <v>5.5745247939933899E-2</v>
      </c>
      <c r="K4185">
        <v>30980</v>
      </c>
      <c r="L4185">
        <v>4.1269999999999998</v>
      </c>
      <c r="M4185">
        <v>-73.545315599999995</v>
      </c>
      <c r="N4185">
        <v>32</v>
      </c>
      <c r="O4185">
        <v>1326</v>
      </c>
      <c r="P4185">
        <f t="shared" si="131"/>
        <v>22.1</v>
      </c>
      <c r="R4185" t="str">
        <f t="shared" si="130"/>
        <v>4183,28,130586,4.127157738,-73.54562424,32,70,4.12733966120454,-73.5451555304545,0.0557452479399339,30980,4.127,-73.5453156,32,1326,22.1</v>
      </c>
    </row>
    <row r="4186" spans="1:18" x14ac:dyDescent="0.25">
      <c r="A4186">
        <v>4184</v>
      </c>
      <c r="B4186">
        <v>19</v>
      </c>
      <c r="C4186">
        <v>611865</v>
      </c>
      <c r="D4186">
        <v>4.1224239699999998</v>
      </c>
      <c r="E4186">
        <v>-73.543025240000006</v>
      </c>
      <c r="F4186">
        <v>44</v>
      </c>
      <c r="G4186">
        <v>85</v>
      </c>
      <c r="H4186">
        <v>4.1236625104</v>
      </c>
      <c r="I4186">
        <v>-73.542880657500007</v>
      </c>
      <c r="J4186">
        <v>0.13856273949638701</v>
      </c>
      <c r="K4186">
        <v>33389</v>
      </c>
      <c r="L4186">
        <v>4.1239999999999997</v>
      </c>
      <c r="M4186">
        <v>-73.543019599999994</v>
      </c>
      <c r="N4186">
        <v>44</v>
      </c>
      <c r="O4186">
        <v>1407</v>
      </c>
      <c r="P4186">
        <f t="shared" si="131"/>
        <v>23.45</v>
      </c>
      <c r="R4186" t="str">
        <f t="shared" si="130"/>
        <v>4184,19,611865,4.12242397,-73.54302524,44,85,4.1236625104,-73.5428806575,0.138562739496387,33389,4.124,-73.5430196,44,1407,23.45</v>
      </c>
    </row>
    <row r="4187" spans="1:18" x14ac:dyDescent="0.25">
      <c r="A4187">
        <v>4185</v>
      </c>
      <c r="B4187">
        <v>24</v>
      </c>
      <c r="C4187">
        <v>131101</v>
      </c>
      <c r="D4187">
        <v>4.1228495799999996</v>
      </c>
      <c r="E4187">
        <v>-73.542680739999994</v>
      </c>
      <c r="F4187">
        <v>47</v>
      </c>
      <c r="G4187">
        <v>85</v>
      </c>
      <c r="H4187">
        <v>4.1236625104</v>
      </c>
      <c r="I4187">
        <v>-73.542880657500007</v>
      </c>
      <c r="J4187">
        <v>9.3014854200019398E-2</v>
      </c>
      <c r="K4187">
        <v>33389</v>
      </c>
      <c r="L4187">
        <v>4.1239999999999997</v>
      </c>
      <c r="M4187">
        <v>-73.543019599999994</v>
      </c>
      <c r="N4187">
        <v>47</v>
      </c>
      <c r="O4187">
        <v>1407</v>
      </c>
      <c r="P4187">
        <f t="shared" si="131"/>
        <v>23.45</v>
      </c>
      <c r="R4187" t="str">
        <f t="shared" si="130"/>
        <v>4185,24,131101,4.12284958,-73.54268074,47,85,4.1236625104,-73.5428806575,0.0930148542000194,33389,4.124,-73.5430196,47,1407,23.45</v>
      </c>
    </row>
    <row r="4188" spans="1:18" x14ac:dyDescent="0.25">
      <c r="A4188">
        <v>4186</v>
      </c>
      <c r="B4188">
        <v>6</v>
      </c>
      <c r="C4188">
        <v>611875</v>
      </c>
      <c r="D4188">
        <v>4.1234046810000002</v>
      </c>
      <c r="E4188">
        <v>-73.540154209999997</v>
      </c>
      <c r="F4188">
        <v>46</v>
      </c>
      <c r="G4188">
        <v>189</v>
      </c>
      <c r="H4188">
        <v>4.1220245535849003</v>
      </c>
      <c r="I4188">
        <v>-73.539059040566002</v>
      </c>
      <c r="J4188">
        <v>0.19559120428848401</v>
      </c>
      <c r="K4188">
        <v>35327</v>
      </c>
      <c r="L4188">
        <v>4.1219999999999999</v>
      </c>
      <c r="M4188">
        <v>-73.539153099999993</v>
      </c>
      <c r="N4188">
        <v>46</v>
      </c>
      <c r="O4188">
        <v>1506</v>
      </c>
      <c r="P4188">
        <f t="shared" si="131"/>
        <v>25.1</v>
      </c>
      <c r="R4188" t="str">
        <f t="shared" si="130"/>
        <v>4186,6,611875,4.123404681,-73.54015421,46,189,4.1220245535849,-73.539059040566,0.195591204288484,35327,4.122,-73.5391531,46,1506,25.1</v>
      </c>
    </row>
    <row r="4189" spans="1:18" x14ac:dyDescent="0.25">
      <c r="A4189">
        <v>4187</v>
      </c>
      <c r="B4189">
        <v>7</v>
      </c>
      <c r="C4189">
        <v>611876</v>
      </c>
      <c r="D4189">
        <v>4.1233498260000001</v>
      </c>
      <c r="E4189">
        <v>-73.539879310000003</v>
      </c>
      <c r="F4189">
        <v>33</v>
      </c>
      <c r="G4189">
        <v>189</v>
      </c>
      <c r="H4189">
        <v>4.1220245535849003</v>
      </c>
      <c r="I4189">
        <v>-73.539059040566002</v>
      </c>
      <c r="J4189">
        <v>0.17307397780056799</v>
      </c>
      <c r="K4189">
        <v>35327</v>
      </c>
      <c r="L4189">
        <v>4.1219999999999999</v>
      </c>
      <c r="M4189">
        <v>-73.539153099999993</v>
      </c>
      <c r="N4189">
        <v>33</v>
      </c>
      <c r="O4189">
        <v>1506</v>
      </c>
      <c r="P4189">
        <f t="shared" si="131"/>
        <v>25.1</v>
      </c>
      <c r="R4189" t="str">
        <f t="shared" si="130"/>
        <v>4187,7,611876,4.123349826,-73.53987931,33,189,4.1220245535849,-73.539059040566,0.173073977800568,35327,4.122,-73.5391531,33,1506,25.1</v>
      </c>
    </row>
    <row r="4190" spans="1:18" x14ac:dyDescent="0.25">
      <c r="A4190">
        <v>4188</v>
      </c>
      <c r="B4190">
        <v>8</v>
      </c>
      <c r="C4190">
        <v>611877</v>
      </c>
      <c r="D4190">
        <v>4.1232930259999998</v>
      </c>
      <c r="E4190">
        <v>-73.539620290000002</v>
      </c>
      <c r="F4190">
        <v>40</v>
      </c>
      <c r="G4190">
        <v>189</v>
      </c>
      <c r="H4190">
        <v>4.1220245535849003</v>
      </c>
      <c r="I4190">
        <v>-73.539059040566002</v>
      </c>
      <c r="J4190">
        <v>0.15407548598634399</v>
      </c>
      <c r="K4190">
        <v>35327</v>
      </c>
      <c r="L4190">
        <v>4.1219999999999999</v>
      </c>
      <c r="M4190">
        <v>-73.539153099999993</v>
      </c>
      <c r="N4190">
        <v>40</v>
      </c>
      <c r="O4190">
        <v>1506</v>
      </c>
      <c r="P4190">
        <f t="shared" si="131"/>
        <v>25.1</v>
      </c>
      <c r="R4190" t="str">
        <f t="shared" si="130"/>
        <v>4188,8,611877,4.123293026,-73.53962029,40,189,4.1220245535849,-73.539059040566,0.154075485986344,35327,4.122,-73.5391531,40,1506,25.1</v>
      </c>
    </row>
    <row r="4191" spans="1:18" x14ac:dyDescent="0.25">
      <c r="A4191">
        <v>4189</v>
      </c>
      <c r="B4191">
        <v>2</v>
      </c>
      <c r="C4191">
        <v>611893</v>
      </c>
      <c r="D4191">
        <v>4.1227693040000002</v>
      </c>
      <c r="E4191">
        <v>-73.538797299999999</v>
      </c>
      <c r="F4191">
        <v>50</v>
      </c>
      <c r="G4191">
        <v>189</v>
      </c>
      <c r="H4191">
        <v>4.1220245535849003</v>
      </c>
      <c r="I4191">
        <v>-73.539059040566002</v>
      </c>
      <c r="J4191">
        <v>8.7697871713149397E-2</v>
      </c>
      <c r="K4191">
        <v>35327</v>
      </c>
      <c r="L4191">
        <v>4.1219999999999999</v>
      </c>
      <c r="M4191">
        <v>-73.539153099999993</v>
      </c>
      <c r="N4191">
        <v>50</v>
      </c>
      <c r="O4191">
        <v>1506</v>
      </c>
      <c r="P4191">
        <f t="shared" si="131"/>
        <v>25.1</v>
      </c>
      <c r="R4191" t="str">
        <f t="shared" si="130"/>
        <v>4189,2,611893,4.122769304,-73.5387973,50,189,4.1220245535849,-73.539059040566,0.0876978717131494,35327,4.122,-73.5391531,50,1506,25.1</v>
      </c>
    </row>
    <row r="4192" spans="1:18" x14ac:dyDescent="0.25">
      <c r="A4192">
        <v>4190</v>
      </c>
      <c r="B4192">
        <v>10</v>
      </c>
      <c r="C4192">
        <v>611901</v>
      </c>
      <c r="D4192">
        <v>4.1221536289999996</v>
      </c>
      <c r="E4192">
        <v>-73.538540389999994</v>
      </c>
      <c r="F4192">
        <v>25</v>
      </c>
      <c r="G4192">
        <v>189</v>
      </c>
      <c r="H4192">
        <v>4.1220245535849003</v>
      </c>
      <c r="I4192">
        <v>-73.539059040566002</v>
      </c>
      <c r="J4192">
        <v>5.9248441654553299E-2</v>
      </c>
      <c r="K4192">
        <v>35327</v>
      </c>
      <c r="L4192">
        <v>4.1219999999999999</v>
      </c>
      <c r="M4192">
        <v>-73.539153099999993</v>
      </c>
      <c r="N4192">
        <v>25</v>
      </c>
      <c r="O4192">
        <v>1506</v>
      </c>
      <c r="P4192">
        <f t="shared" si="131"/>
        <v>25.1</v>
      </c>
      <c r="R4192" t="str">
        <f t="shared" si="130"/>
        <v>4190,10,611901,4.122153629,-73.53854039,25,189,4.1220245535849,-73.539059040566,0.0592484416545533,35327,4.122,-73.5391531,25,1506,25.1</v>
      </c>
    </row>
    <row r="4193" spans="1:18" x14ac:dyDescent="0.25">
      <c r="A4193">
        <v>4191</v>
      </c>
      <c r="B4193">
        <v>17</v>
      </c>
      <c r="C4193">
        <v>611908</v>
      </c>
      <c r="D4193">
        <v>4.1209085630000004</v>
      </c>
      <c r="E4193">
        <v>-73.539480470000001</v>
      </c>
      <c r="F4193">
        <v>29</v>
      </c>
      <c r="G4193">
        <v>189</v>
      </c>
      <c r="H4193">
        <v>4.1220245535849003</v>
      </c>
      <c r="I4193">
        <v>-73.539059040566002</v>
      </c>
      <c r="J4193">
        <v>0.13251968456754101</v>
      </c>
      <c r="K4193">
        <v>35327</v>
      </c>
      <c r="L4193">
        <v>4.1219999999999999</v>
      </c>
      <c r="M4193">
        <v>-73.539153099999993</v>
      </c>
      <c r="N4193">
        <v>29</v>
      </c>
      <c r="O4193">
        <v>1506</v>
      </c>
      <c r="P4193">
        <f t="shared" si="131"/>
        <v>25.1</v>
      </c>
      <c r="R4193" t="str">
        <f t="shared" si="130"/>
        <v>4191,17,611908,4.120908563,-73.53948047,29,189,4.1220245535849,-73.539059040566,0.132519684567541,35327,4.122,-73.5391531,29,1506,25.1</v>
      </c>
    </row>
    <row r="4194" spans="1:18" x14ac:dyDescent="0.25">
      <c r="A4194">
        <v>4192</v>
      </c>
      <c r="B4194">
        <v>22</v>
      </c>
      <c r="C4194">
        <v>131102</v>
      </c>
      <c r="D4194">
        <v>4.1227413479999999</v>
      </c>
      <c r="E4194">
        <v>-73.538203280000005</v>
      </c>
      <c r="F4194">
        <v>30</v>
      </c>
      <c r="G4194">
        <v>189</v>
      </c>
      <c r="H4194">
        <v>4.1220245535849003</v>
      </c>
      <c r="I4194">
        <v>-73.539059040566002</v>
      </c>
      <c r="J4194">
        <v>0.123860187974699</v>
      </c>
      <c r="K4194">
        <v>35327</v>
      </c>
      <c r="L4194">
        <v>4.1219999999999999</v>
      </c>
      <c r="M4194">
        <v>-73.539153099999993</v>
      </c>
      <c r="N4194">
        <v>30</v>
      </c>
      <c r="O4194">
        <v>1506</v>
      </c>
      <c r="P4194">
        <f t="shared" si="131"/>
        <v>25.1</v>
      </c>
      <c r="R4194" t="str">
        <f t="shared" si="130"/>
        <v>4192,22,131102,4.122741348,-73.53820328,30,189,4.1220245535849,-73.539059040566,0.123860187974699,35327,4.122,-73.5391531,30,1506,25.1</v>
      </c>
    </row>
    <row r="4195" spans="1:18" x14ac:dyDescent="0.25">
      <c r="A4195">
        <v>4193</v>
      </c>
      <c r="B4195">
        <v>17</v>
      </c>
      <c r="C4195">
        <v>251917</v>
      </c>
      <c r="D4195">
        <v>4.1215957080000001</v>
      </c>
      <c r="E4195">
        <v>-73.532939159999998</v>
      </c>
      <c r="F4195">
        <v>44</v>
      </c>
      <c r="G4195">
        <v>100</v>
      </c>
      <c r="H4195">
        <v>4.1218411407878701</v>
      </c>
      <c r="I4195">
        <v>-73.533627684848398</v>
      </c>
      <c r="J4195">
        <v>8.1041728931397397E-2</v>
      </c>
      <c r="K4195">
        <v>35305</v>
      </c>
      <c r="L4195">
        <v>4.1219999999999999</v>
      </c>
      <c r="M4195">
        <v>-73.533615299999994</v>
      </c>
      <c r="N4195">
        <v>44</v>
      </c>
      <c r="O4195">
        <v>1494</v>
      </c>
      <c r="P4195">
        <f t="shared" si="131"/>
        <v>24.9</v>
      </c>
      <c r="R4195" t="str">
        <f t="shared" si="130"/>
        <v>4193,17,251917,4.121595708,-73.53293916,44,100,4.12184114078787,-73.5336276848484,0.0810417289313974,35305,4.122,-73.5336153,44,1494,24.9</v>
      </c>
    </row>
    <row r="4196" spans="1:18" x14ac:dyDescent="0.25">
      <c r="A4196">
        <v>4194</v>
      </c>
      <c r="B4196">
        <v>32</v>
      </c>
      <c r="C4196">
        <v>251932</v>
      </c>
      <c r="D4196">
        <v>4.1223376150000002</v>
      </c>
      <c r="E4196">
        <v>-73.536214569999999</v>
      </c>
      <c r="F4196">
        <v>30</v>
      </c>
      <c r="G4196">
        <v>8</v>
      </c>
      <c r="H4196">
        <v>4.1205916318181801</v>
      </c>
      <c r="I4196">
        <v>-73.536080370909005</v>
      </c>
      <c r="J4196">
        <v>0.19459189792388501</v>
      </c>
      <c r="K4196">
        <v>36110</v>
      </c>
      <c r="L4196">
        <v>4.1210000000000004</v>
      </c>
      <c r="M4196">
        <v>-73.535996400000002</v>
      </c>
      <c r="N4196">
        <v>30</v>
      </c>
      <c r="O4196">
        <v>1420</v>
      </c>
      <c r="P4196">
        <f t="shared" si="131"/>
        <v>23.666666666666668</v>
      </c>
      <c r="R4196" t="str">
        <f t="shared" si="130"/>
        <v>4194,32,251932,4.122337615,-73.53621457,30,8,4.12059163181818,-73.536080370909,0.194591897923885,36110,4.121,-73.5359964,30,1420,23.6666666666667</v>
      </c>
    </row>
    <row r="4197" spans="1:18" x14ac:dyDescent="0.25">
      <c r="A4197">
        <v>4195</v>
      </c>
      <c r="B4197">
        <v>34</v>
      </c>
      <c r="C4197">
        <v>251934</v>
      </c>
      <c r="D4197">
        <v>4.1229373589999998</v>
      </c>
      <c r="E4197">
        <v>-73.537716750000001</v>
      </c>
      <c r="F4197">
        <v>44</v>
      </c>
      <c r="G4197">
        <v>189</v>
      </c>
      <c r="H4197">
        <v>4.1220245535849003</v>
      </c>
      <c r="I4197">
        <v>-73.539059040566002</v>
      </c>
      <c r="J4197">
        <v>0.180065423408999</v>
      </c>
      <c r="K4197">
        <v>35327</v>
      </c>
      <c r="L4197">
        <v>4.1219999999999999</v>
      </c>
      <c r="M4197">
        <v>-73.539153099999993</v>
      </c>
      <c r="N4197">
        <v>44</v>
      </c>
      <c r="O4197">
        <v>1506</v>
      </c>
      <c r="P4197">
        <f t="shared" si="131"/>
        <v>25.1</v>
      </c>
      <c r="R4197" t="str">
        <f t="shared" si="130"/>
        <v>4195,34,251934,4.122937359,-73.53771675,44,189,4.1220245535849,-73.539059040566,0.180065423408999,35327,4.122,-73.5391531,44,1506,25.1</v>
      </c>
    </row>
    <row r="4198" spans="1:18" x14ac:dyDescent="0.25">
      <c r="A4198">
        <v>4196</v>
      </c>
      <c r="B4198">
        <v>9</v>
      </c>
      <c r="C4198">
        <v>251956</v>
      </c>
      <c r="D4198">
        <v>4.1215068639999997</v>
      </c>
      <c r="E4198">
        <v>-73.537043220000001</v>
      </c>
      <c r="F4198">
        <v>19</v>
      </c>
      <c r="G4198">
        <v>8</v>
      </c>
      <c r="H4198">
        <v>4.1205916318181801</v>
      </c>
      <c r="I4198">
        <v>-73.536080370909005</v>
      </c>
      <c r="J4198">
        <v>0.14742163044850701</v>
      </c>
      <c r="K4198">
        <v>36110</v>
      </c>
      <c r="L4198">
        <v>4.1210000000000004</v>
      </c>
      <c r="M4198">
        <v>-73.535996400000002</v>
      </c>
      <c r="N4198">
        <v>19</v>
      </c>
      <c r="O4198">
        <v>1420</v>
      </c>
      <c r="P4198">
        <f t="shared" si="131"/>
        <v>23.666666666666668</v>
      </c>
      <c r="R4198" t="str">
        <f t="shared" si="130"/>
        <v>4196,9,251956,4.121506864,-73.53704322,19,8,4.12059163181818,-73.536080370909,0.147421630448507,36110,4.121,-73.5359964,19,1420,23.6666666666667</v>
      </c>
    </row>
    <row r="4199" spans="1:18" x14ac:dyDescent="0.25">
      <c r="A4199">
        <v>4197</v>
      </c>
      <c r="B4199">
        <v>24</v>
      </c>
      <c r="C4199">
        <v>251971</v>
      </c>
      <c r="D4199">
        <v>4.1204042850000002</v>
      </c>
      <c r="E4199">
        <v>-73.537470560000003</v>
      </c>
      <c r="F4199">
        <v>24</v>
      </c>
      <c r="G4199">
        <v>8</v>
      </c>
      <c r="H4199">
        <v>4.1205916318181801</v>
      </c>
      <c r="I4199">
        <v>-73.536080370909005</v>
      </c>
      <c r="J4199">
        <v>0.155485690098111</v>
      </c>
      <c r="K4199">
        <v>36110</v>
      </c>
      <c r="L4199">
        <v>4.1210000000000004</v>
      </c>
      <c r="M4199">
        <v>-73.535996400000002</v>
      </c>
      <c r="N4199">
        <v>24</v>
      </c>
      <c r="O4199">
        <v>1420</v>
      </c>
      <c r="P4199">
        <f t="shared" si="131"/>
        <v>23.666666666666668</v>
      </c>
      <c r="R4199" t="str">
        <f t="shared" si="130"/>
        <v>4197,24,251971,4.120404285,-73.53747056,24,8,4.12059163181818,-73.536080370909,0.155485690098111,36110,4.121,-73.5359964,24,1420,23.6666666666667</v>
      </c>
    </row>
    <row r="4200" spans="1:18" x14ac:dyDescent="0.25">
      <c r="A4200">
        <v>4198</v>
      </c>
      <c r="B4200">
        <v>30</v>
      </c>
      <c r="C4200">
        <v>251977</v>
      </c>
      <c r="D4200">
        <v>4.1200325680000001</v>
      </c>
      <c r="E4200">
        <v>-73.533983070000005</v>
      </c>
      <c r="F4200">
        <v>31</v>
      </c>
      <c r="G4200">
        <v>100</v>
      </c>
      <c r="H4200">
        <v>4.1218411407878701</v>
      </c>
      <c r="I4200">
        <v>-73.533627684848398</v>
      </c>
      <c r="J4200">
        <v>0.20480156155670701</v>
      </c>
      <c r="K4200">
        <v>35305</v>
      </c>
      <c r="L4200">
        <v>4.1219999999999999</v>
      </c>
      <c r="M4200">
        <v>-73.533615299999994</v>
      </c>
      <c r="N4200">
        <v>31</v>
      </c>
      <c r="O4200">
        <v>1494</v>
      </c>
      <c r="P4200">
        <f t="shared" si="131"/>
        <v>24.9</v>
      </c>
      <c r="R4200" t="str">
        <f t="shared" si="130"/>
        <v>4198,30,251977,4.120032568,-73.53398307,31,100,4.12184114078787,-73.5336276848484,0.204801561556707,35305,4.122,-73.5336153,31,1494,24.9</v>
      </c>
    </row>
    <row r="4201" spans="1:18" x14ac:dyDescent="0.25">
      <c r="A4201">
        <v>4199</v>
      </c>
      <c r="B4201">
        <v>38</v>
      </c>
      <c r="C4201">
        <v>251985</v>
      </c>
      <c r="D4201">
        <v>4.1198162439999999</v>
      </c>
      <c r="E4201">
        <v>-73.53642576</v>
      </c>
      <c r="F4201">
        <v>26</v>
      </c>
      <c r="G4201">
        <v>8</v>
      </c>
      <c r="H4201">
        <v>4.1205916318181801</v>
      </c>
      <c r="I4201">
        <v>-73.536080370909005</v>
      </c>
      <c r="J4201">
        <v>9.4286503285632497E-2</v>
      </c>
      <c r="K4201">
        <v>36110</v>
      </c>
      <c r="L4201">
        <v>4.1210000000000004</v>
      </c>
      <c r="M4201">
        <v>-73.535996400000002</v>
      </c>
      <c r="N4201">
        <v>26</v>
      </c>
      <c r="O4201">
        <v>1420</v>
      </c>
      <c r="P4201">
        <f t="shared" si="131"/>
        <v>23.666666666666668</v>
      </c>
      <c r="R4201" t="str">
        <f t="shared" si="130"/>
        <v>4199,38,251985,4.119816244,-73.53642576,26,8,4.12059163181818,-73.536080370909,0.0942865032856325,36110,4.121,-73.5359964,26,1420,23.6666666666667</v>
      </c>
    </row>
    <row r="4202" spans="1:18" x14ac:dyDescent="0.25">
      <c r="A4202">
        <v>4200</v>
      </c>
      <c r="B4202">
        <v>46</v>
      </c>
      <c r="C4202">
        <v>251993</v>
      </c>
      <c r="D4202">
        <v>4.1192097219999999</v>
      </c>
      <c r="E4202">
        <v>-73.535641569999996</v>
      </c>
      <c r="F4202">
        <v>35</v>
      </c>
      <c r="G4202">
        <v>8</v>
      </c>
      <c r="H4202">
        <v>4.1205916318181801</v>
      </c>
      <c r="I4202">
        <v>-73.536080370909005</v>
      </c>
      <c r="J4202">
        <v>0.161082632716602</v>
      </c>
      <c r="K4202">
        <v>36110</v>
      </c>
      <c r="L4202">
        <v>4.1210000000000004</v>
      </c>
      <c r="M4202">
        <v>-73.535996400000002</v>
      </c>
      <c r="N4202">
        <v>35</v>
      </c>
      <c r="O4202">
        <v>1420</v>
      </c>
      <c r="P4202">
        <f t="shared" si="131"/>
        <v>23.666666666666668</v>
      </c>
      <c r="R4202" t="str">
        <f t="shared" si="130"/>
        <v>4200,46,251993,4.119209722,-73.53564157,35,8,4.12059163181818,-73.536080370909,0.161082632716602,36110,4.121,-73.5359964,35,1420,23.6666666666667</v>
      </c>
    </row>
    <row r="4203" spans="1:18" x14ac:dyDescent="0.25">
      <c r="A4203">
        <v>4201</v>
      </c>
      <c r="B4203">
        <v>4</v>
      </c>
      <c r="C4203">
        <v>611915</v>
      </c>
      <c r="D4203">
        <v>4.1524154290000004</v>
      </c>
      <c r="E4203">
        <v>-73.607309299999997</v>
      </c>
      <c r="F4203">
        <v>37</v>
      </c>
      <c r="G4203">
        <v>132</v>
      </c>
      <c r="H4203">
        <v>4.1523956451249999</v>
      </c>
      <c r="I4203">
        <v>-73.607003101874994</v>
      </c>
      <c r="J4203">
        <v>3.40081172782866E-2</v>
      </c>
      <c r="K4203">
        <v>11538</v>
      </c>
      <c r="L4203">
        <v>4.1520000000000001</v>
      </c>
      <c r="M4203">
        <v>-73.606988900000005</v>
      </c>
      <c r="N4203">
        <v>37</v>
      </c>
      <c r="O4203">
        <v>746</v>
      </c>
      <c r="P4203">
        <f t="shared" si="131"/>
        <v>12.433333333333334</v>
      </c>
      <c r="R4203" t="str">
        <f t="shared" si="130"/>
        <v>4201,4,611915,4.152415429,-73.6073093,37,132,4.152395645125,-73.607003101875,0.0340081172782866,11538,4.152,-73.6069889,37,746,12.4333333333333</v>
      </c>
    </row>
    <row r="4204" spans="1:18" x14ac:dyDescent="0.25">
      <c r="A4204">
        <v>4202</v>
      </c>
      <c r="B4204">
        <v>3</v>
      </c>
      <c r="C4204">
        <v>131416</v>
      </c>
      <c r="D4204">
        <v>4.1545711289999998</v>
      </c>
      <c r="E4204">
        <v>-73.603704300000004</v>
      </c>
      <c r="F4204">
        <v>59</v>
      </c>
      <c r="G4204">
        <v>186</v>
      </c>
      <c r="H4204">
        <v>4.1531763484444397</v>
      </c>
      <c r="I4204">
        <v>-73.602563333888895</v>
      </c>
      <c r="J4204">
        <v>0.200037121153672</v>
      </c>
      <c r="K4204">
        <v>11348</v>
      </c>
      <c r="L4204">
        <v>4.1529999999999996</v>
      </c>
      <c r="M4204">
        <v>-73.602273600000004</v>
      </c>
      <c r="N4204">
        <v>59</v>
      </c>
      <c r="O4204">
        <v>855</v>
      </c>
      <c r="P4204">
        <f t="shared" si="131"/>
        <v>14.25</v>
      </c>
      <c r="R4204" t="str">
        <f t="shared" si="130"/>
        <v>4202,3,131416,4.154571129,-73.6037043,59,186,4.15317634844444,-73.6025633338889,0.200037121153672,11348,4.153,-73.6022736,59,855,14.25</v>
      </c>
    </row>
    <row r="4205" spans="1:18" x14ac:dyDescent="0.25">
      <c r="A4205">
        <v>4203</v>
      </c>
      <c r="B4205">
        <v>7</v>
      </c>
      <c r="C4205">
        <v>131511</v>
      </c>
      <c r="D4205">
        <v>4.1549283350000001</v>
      </c>
      <c r="E4205">
        <v>-73.601844790000001</v>
      </c>
      <c r="F4205">
        <v>23</v>
      </c>
      <c r="G4205">
        <v>186</v>
      </c>
      <c r="H4205">
        <v>4.1531763484444397</v>
      </c>
      <c r="I4205">
        <v>-73.602563333888895</v>
      </c>
      <c r="J4205">
        <v>0.21034821601393999</v>
      </c>
      <c r="K4205">
        <v>11348</v>
      </c>
      <c r="L4205">
        <v>4.1529999999999996</v>
      </c>
      <c r="M4205">
        <v>-73.602273600000004</v>
      </c>
      <c r="N4205">
        <v>23</v>
      </c>
      <c r="O4205">
        <v>855</v>
      </c>
      <c r="P4205">
        <f t="shared" si="131"/>
        <v>14.25</v>
      </c>
      <c r="R4205" t="str">
        <f t="shared" si="130"/>
        <v>4203,7,131511,4.154928335,-73.60184479,23,186,4.15317634844444,-73.6025633338889,0.21034821601394,11348,4.153,-73.6022736,23,855,14.25</v>
      </c>
    </row>
    <row r="4206" spans="1:18" x14ac:dyDescent="0.25">
      <c r="A4206">
        <v>4204</v>
      </c>
      <c r="B4206">
        <v>9</v>
      </c>
      <c r="C4206">
        <v>131424</v>
      </c>
      <c r="D4206">
        <v>4.1531401929999996</v>
      </c>
      <c r="E4206">
        <v>-73.599808780000004</v>
      </c>
      <c r="F4206">
        <v>44</v>
      </c>
      <c r="G4206">
        <v>3</v>
      </c>
      <c r="H4206">
        <v>4.15304816572222</v>
      </c>
      <c r="I4206">
        <v>-73.599673780000003</v>
      </c>
      <c r="J4206">
        <v>1.8123423162132699E-2</v>
      </c>
      <c r="K4206">
        <v>11110</v>
      </c>
      <c r="L4206">
        <v>4.1529999999999996</v>
      </c>
      <c r="M4206">
        <v>-73.599651100000003</v>
      </c>
      <c r="N4206">
        <v>44</v>
      </c>
      <c r="O4206">
        <v>944</v>
      </c>
      <c r="P4206">
        <f t="shared" si="131"/>
        <v>15.733333333333333</v>
      </c>
      <c r="R4206" t="str">
        <f t="shared" si="130"/>
        <v>4204,9,131424,4.153140193,-73.59980878,44,3,4.15304816572222,-73.59967378,0.0181234231621327,11110,4.153,-73.5996511,44,944,15.7333333333333</v>
      </c>
    </row>
    <row r="4207" spans="1:18" x14ac:dyDescent="0.25">
      <c r="A4207">
        <v>4205</v>
      </c>
      <c r="B4207">
        <v>8</v>
      </c>
      <c r="C4207">
        <v>608973</v>
      </c>
      <c r="D4207">
        <v>4.1257346879999997</v>
      </c>
      <c r="E4207">
        <v>-73.565938520000003</v>
      </c>
      <c r="F4207">
        <v>44</v>
      </c>
      <c r="G4207">
        <v>141</v>
      </c>
      <c r="H4207">
        <v>4.12632455917241</v>
      </c>
      <c r="I4207">
        <v>-73.5658244648275</v>
      </c>
      <c r="J4207">
        <v>6.6757364566194397E-2</v>
      </c>
      <c r="K4207">
        <v>31863</v>
      </c>
      <c r="L4207">
        <v>4.1260000000000003</v>
      </c>
      <c r="M4207">
        <v>-73.565589000000003</v>
      </c>
      <c r="N4207">
        <v>44</v>
      </c>
      <c r="O4207">
        <v>1145</v>
      </c>
      <c r="P4207">
        <f t="shared" si="131"/>
        <v>19.083333333333332</v>
      </c>
      <c r="R4207" t="str">
        <f t="shared" si="130"/>
        <v>4205,8,608973,4.125734688,-73.56593852,44,141,4.12632455917241,-73.5658244648275,0.0667573645661944,31863,4.126,-73.565589,44,1145,19.0833333333333</v>
      </c>
    </row>
    <row r="4208" spans="1:18" x14ac:dyDescent="0.25">
      <c r="A4208">
        <v>4206</v>
      </c>
      <c r="B4208">
        <v>16</v>
      </c>
      <c r="C4208">
        <v>612263</v>
      </c>
      <c r="D4208">
        <v>4.1215664990000001</v>
      </c>
      <c r="E4208">
        <v>-73.562688550000004</v>
      </c>
      <c r="F4208">
        <v>58</v>
      </c>
      <c r="G4208">
        <v>45</v>
      </c>
      <c r="H4208">
        <v>4.1211538737</v>
      </c>
      <c r="I4208">
        <v>-73.564169726000003</v>
      </c>
      <c r="J4208">
        <v>0.17045339671982701</v>
      </c>
      <c r="K4208">
        <v>36057</v>
      </c>
      <c r="L4208">
        <v>4.1210000000000004</v>
      </c>
      <c r="M4208">
        <v>-73.564321699999994</v>
      </c>
      <c r="N4208">
        <v>58</v>
      </c>
      <c r="O4208">
        <v>1239</v>
      </c>
      <c r="P4208">
        <f t="shared" si="131"/>
        <v>20.65</v>
      </c>
      <c r="R4208" t="str">
        <f t="shared" si="130"/>
        <v>4206,16,612263,4.121566499,-73.56268855,58,45,4.1211538737,-73.564169726,0.170453396719827,36057,4.121,-73.5643217,58,1239,20.65</v>
      </c>
    </row>
    <row r="4209" spans="1:18" x14ac:dyDescent="0.25">
      <c r="A4209">
        <v>4207</v>
      </c>
      <c r="B4209">
        <v>39</v>
      </c>
      <c r="C4209">
        <v>612286</v>
      </c>
      <c r="D4209">
        <v>4.1204310619999998</v>
      </c>
      <c r="E4209">
        <v>-73.565288670000001</v>
      </c>
      <c r="F4209">
        <v>44</v>
      </c>
      <c r="G4209">
        <v>45</v>
      </c>
      <c r="H4209">
        <v>4.1211538737</v>
      </c>
      <c r="I4209">
        <v>-73.564169726000003</v>
      </c>
      <c r="J4209">
        <v>0.14775993396933501</v>
      </c>
      <c r="K4209">
        <v>36057</v>
      </c>
      <c r="L4209">
        <v>4.1210000000000004</v>
      </c>
      <c r="M4209">
        <v>-73.564321699999994</v>
      </c>
      <c r="N4209">
        <v>44</v>
      </c>
      <c r="O4209">
        <v>1239</v>
      </c>
      <c r="P4209">
        <f t="shared" si="131"/>
        <v>20.65</v>
      </c>
      <c r="R4209" t="str">
        <f t="shared" si="130"/>
        <v>4207,39,612286,4.120431062,-73.56528867,44,45,4.1211538737,-73.564169726,0.147759933969335,36057,4.121,-73.5643217,44,1239,20.65</v>
      </c>
    </row>
    <row r="4210" spans="1:18" x14ac:dyDescent="0.25">
      <c r="A4210">
        <v>4208</v>
      </c>
      <c r="B4210">
        <v>43</v>
      </c>
      <c r="C4210">
        <v>612290</v>
      </c>
      <c r="D4210">
        <v>4.1201393660000001</v>
      </c>
      <c r="E4210">
        <v>-73.563326959999998</v>
      </c>
      <c r="F4210">
        <v>48</v>
      </c>
      <c r="G4210">
        <v>45</v>
      </c>
      <c r="H4210">
        <v>4.1211538737</v>
      </c>
      <c r="I4210">
        <v>-73.564169726000003</v>
      </c>
      <c r="J4210">
        <v>0.14640762457920201</v>
      </c>
      <c r="K4210">
        <v>36057</v>
      </c>
      <c r="L4210">
        <v>4.1210000000000004</v>
      </c>
      <c r="M4210">
        <v>-73.564321699999994</v>
      </c>
      <c r="N4210">
        <v>48</v>
      </c>
      <c r="O4210">
        <v>1239</v>
      </c>
      <c r="P4210">
        <f t="shared" si="131"/>
        <v>20.65</v>
      </c>
      <c r="R4210" t="str">
        <f t="shared" si="130"/>
        <v>4208,43,612290,4.120139366,-73.56332696,48,45,4.1211538737,-73.564169726,0.146407624579202,36057,4.121,-73.5643217,48,1239,20.65</v>
      </c>
    </row>
    <row r="4211" spans="1:18" x14ac:dyDescent="0.25">
      <c r="A4211">
        <v>4209</v>
      </c>
      <c r="B4211">
        <v>51</v>
      </c>
      <c r="C4211">
        <v>612298</v>
      </c>
      <c r="D4211">
        <v>4.1294716070000002</v>
      </c>
      <c r="E4211">
        <v>-73.568479769999996</v>
      </c>
      <c r="F4211">
        <v>41</v>
      </c>
      <c r="G4211">
        <v>157</v>
      </c>
      <c r="H4211">
        <v>4.1296296475454497</v>
      </c>
      <c r="I4211">
        <v>-73.568989520000002</v>
      </c>
      <c r="J4211">
        <v>5.9165581379381903E-2</v>
      </c>
      <c r="K4211">
        <v>28910</v>
      </c>
      <c r="L4211">
        <v>4.13</v>
      </c>
      <c r="M4211">
        <v>-73.568945900000003</v>
      </c>
      <c r="N4211">
        <v>41</v>
      </c>
      <c r="O4211">
        <v>1142</v>
      </c>
      <c r="P4211">
        <f t="shared" si="131"/>
        <v>19.033333333333335</v>
      </c>
      <c r="R4211" t="str">
        <f t="shared" si="130"/>
        <v>4209,51,612298,4.129471607,-73.56847977,41,157,4.12962964754545,-73.56898952,0.0591655813793819,28910,4.13,-73.5689459,41,1142,19.0333333333333</v>
      </c>
    </row>
    <row r="4212" spans="1:18" x14ac:dyDescent="0.25">
      <c r="A4212">
        <v>4210</v>
      </c>
      <c r="B4212">
        <v>57</v>
      </c>
      <c r="C4212">
        <v>612304</v>
      </c>
      <c r="D4212">
        <v>4.1257309080000004</v>
      </c>
      <c r="E4212">
        <v>-73.563994230000006</v>
      </c>
      <c r="F4212">
        <v>57</v>
      </c>
      <c r="G4212">
        <v>187</v>
      </c>
      <c r="H4212">
        <v>4.1256515593513496</v>
      </c>
      <c r="I4212">
        <v>-73.562579405945897</v>
      </c>
      <c r="J4212">
        <v>0.157062770507476</v>
      </c>
      <c r="K4212">
        <v>31778</v>
      </c>
      <c r="L4212">
        <v>4.1260000000000003</v>
      </c>
      <c r="M4212">
        <v>-73.5628277</v>
      </c>
      <c r="N4212">
        <v>57</v>
      </c>
      <c r="O4212">
        <v>1206</v>
      </c>
      <c r="P4212">
        <f t="shared" si="131"/>
        <v>20.100000000000001</v>
      </c>
      <c r="R4212" t="str">
        <f t="shared" si="130"/>
        <v>4210,57,612304,4.125730908,-73.56399423,57,187,4.12565155935135,-73.5625794059459,0.157062770507476,31778,4.126,-73.5628277,57,1206,20.1</v>
      </c>
    </row>
    <row r="4213" spans="1:18" x14ac:dyDescent="0.25">
      <c r="A4213">
        <v>4211</v>
      </c>
      <c r="B4213">
        <v>75</v>
      </c>
      <c r="C4213">
        <v>131433</v>
      </c>
      <c r="D4213">
        <v>4.127158133</v>
      </c>
      <c r="E4213">
        <v>-73.567154389999999</v>
      </c>
      <c r="F4213">
        <v>43</v>
      </c>
      <c r="G4213">
        <v>141</v>
      </c>
      <c r="H4213">
        <v>4.12632455917241</v>
      </c>
      <c r="I4213">
        <v>-73.5658244648275</v>
      </c>
      <c r="J4213">
        <v>0.174093965793265</v>
      </c>
      <c r="K4213">
        <v>31863</v>
      </c>
      <c r="L4213">
        <v>4.1260000000000003</v>
      </c>
      <c r="M4213">
        <v>-73.565589000000003</v>
      </c>
      <c r="N4213">
        <v>43</v>
      </c>
      <c r="O4213">
        <v>1145</v>
      </c>
      <c r="P4213">
        <f t="shared" si="131"/>
        <v>19.083333333333332</v>
      </c>
      <c r="R4213" t="str">
        <f t="shared" si="130"/>
        <v>4211,75,131433,4.127158133,-73.56715439,43,141,4.12632455917241,-73.5658244648275,0.174093965793265,31863,4.126,-73.565589,43,1145,19.0833333333333</v>
      </c>
    </row>
    <row r="4214" spans="1:18" x14ac:dyDescent="0.25">
      <c r="A4214">
        <v>4212</v>
      </c>
      <c r="B4214">
        <v>18</v>
      </c>
      <c r="C4214">
        <v>608991</v>
      </c>
      <c r="D4214">
        <v>4.1178570240000001</v>
      </c>
      <c r="E4214">
        <v>-73.564653930000006</v>
      </c>
      <c r="F4214">
        <v>38</v>
      </c>
      <c r="G4214">
        <v>1</v>
      </c>
      <c r="H4214">
        <v>4.1186939240588201</v>
      </c>
      <c r="I4214">
        <v>-73.563921907352906</v>
      </c>
      <c r="J4214">
        <v>0.123418694433685</v>
      </c>
      <c r="K4214">
        <v>37514</v>
      </c>
      <c r="L4214">
        <v>4.1189999999999998</v>
      </c>
      <c r="M4214">
        <v>-73.563647099999997</v>
      </c>
      <c r="N4214">
        <v>38</v>
      </c>
      <c r="O4214">
        <v>1244</v>
      </c>
      <c r="P4214">
        <f t="shared" si="131"/>
        <v>20.733333333333334</v>
      </c>
      <c r="R4214" t="str">
        <f t="shared" si="130"/>
        <v>4212,18,608991,4.117857024,-73.56465393,38,1,4.11869392405882,-73.5639219073529,0.123418694433685,37514,4.119,-73.5636471,38,1244,20.7333333333333</v>
      </c>
    </row>
    <row r="4215" spans="1:18" x14ac:dyDescent="0.25">
      <c r="A4215">
        <v>4213</v>
      </c>
      <c r="B4215">
        <v>2</v>
      </c>
      <c r="C4215">
        <v>608996</v>
      </c>
      <c r="D4215">
        <v>4.1197083040000004</v>
      </c>
      <c r="E4215">
        <v>-73.562737589999998</v>
      </c>
      <c r="F4215">
        <v>29</v>
      </c>
      <c r="G4215">
        <v>1</v>
      </c>
      <c r="H4215">
        <v>4.1186939240588201</v>
      </c>
      <c r="I4215">
        <v>-73.563921907352906</v>
      </c>
      <c r="J4215">
        <v>0.17302494525007101</v>
      </c>
      <c r="K4215">
        <v>37514</v>
      </c>
      <c r="L4215">
        <v>4.1189999999999998</v>
      </c>
      <c r="M4215">
        <v>-73.563647099999997</v>
      </c>
      <c r="N4215">
        <v>29</v>
      </c>
      <c r="O4215">
        <v>1244</v>
      </c>
      <c r="P4215">
        <f t="shared" si="131"/>
        <v>20.733333333333334</v>
      </c>
      <c r="R4215" t="str">
        <f t="shared" si="130"/>
        <v>4213,2,608996,4.119708304,-73.56273759,29,1,4.11869392405882,-73.5639219073529,0.173024945250071,37514,4.119,-73.5636471,29,1244,20.7333333333333</v>
      </c>
    </row>
    <row r="4216" spans="1:18" x14ac:dyDescent="0.25">
      <c r="A4216">
        <v>4214</v>
      </c>
      <c r="B4216">
        <v>6</v>
      </c>
      <c r="C4216">
        <v>609036</v>
      </c>
      <c r="D4216">
        <v>4.1185625139999997</v>
      </c>
      <c r="E4216">
        <v>-73.561155720000002</v>
      </c>
      <c r="F4216">
        <v>36</v>
      </c>
      <c r="G4216">
        <v>108</v>
      </c>
      <c r="H4216">
        <v>4.1204616404285703</v>
      </c>
      <c r="I4216">
        <v>-73.561168413928499</v>
      </c>
      <c r="J4216">
        <v>0.211045329831653</v>
      </c>
      <c r="K4216">
        <v>36669</v>
      </c>
      <c r="L4216">
        <v>4.12</v>
      </c>
      <c r="M4216">
        <v>-73.560896499999998</v>
      </c>
      <c r="N4216">
        <v>36</v>
      </c>
      <c r="O4216">
        <v>1288</v>
      </c>
      <c r="P4216">
        <f t="shared" si="131"/>
        <v>21.466666666666665</v>
      </c>
      <c r="R4216" t="str">
        <f t="shared" si="130"/>
        <v>4214,6,609036,4.118562514,-73.56115572,36,108,4.12046164042857,-73.5611684139285,0.211045329831653,36669,4.12,-73.5608965,36,1288,21.4666666666667</v>
      </c>
    </row>
    <row r="4217" spans="1:18" x14ac:dyDescent="0.25">
      <c r="A4217">
        <v>4215</v>
      </c>
      <c r="B4217">
        <v>9</v>
      </c>
      <c r="C4217">
        <v>609039</v>
      </c>
      <c r="D4217">
        <v>4.1179514169999996</v>
      </c>
      <c r="E4217">
        <v>-73.561158169999999</v>
      </c>
      <c r="F4217">
        <v>51</v>
      </c>
      <c r="G4217">
        <v>172</v>
      </c>
      <c r="H4217">
        <v>4.1165039837142796</v>
      </c>
      <c r="I4217">
        <v>-73.5611299882857</v>
      </c>
      <c r="J4217">
        <v>0.160876515371046</v>
      </c>
      <c r="K4217">
        <v>39418</v>
      </c>
      <c r="L4217">
        <v>4.1159999999999997</v>
      </c>
      <c r="M4217">
        <v>-73.561033199999997</v>
      </c>
      <c r="N4217">
        <v>51</v>
      </c>
      <c r="O4217">
        <v>1454</v>
      </c>
      <c r="P4217">
        <f t="shared" si="131"/>
        <v>24.233333333333334</v>
      </c>
      <c r="R4217" t="str">
        <f t="shared" si="130"/>
        <v>4215,9,609039,4.117951417,-73.56115817,51,172,4.11650398371428,-73.5611299882857,0.160876515371046,39418,4.116,-73.5610332,51,1454,24.2333333333333</v>
      </c>
    </row>
    <row r="4218" spans="1:18" x14ac:dyDescent="0.25">
      <c r="A4218">
        <v>4216</v>
      </c>
      <c r="B4218">
        <v>13</v>
      </c>
      <c r="C4218">
        <v>609043</v>
      </c>
      <c r="D4218">
        <v>4.1173812219999997</v>
      </c>
      <c r="E4218">
        <v>-73.561159419999996</v>
      </c>
      <c r="F4218">
        <v>16</v>
      </c>
      <c r="G4218">
        <v>172</v>
      </c>
      <c r="H4218">
        <v>4.1165039837142796</v>
      </c>
      <c r="I4218">
        <v>-73.5611299882857</v>
      </c>
      <c r="J4218">
        <v>9.7537771037195103E-2</v>
      </c>
      <c r="K4218">
        <v>39418</v>
      </c>
      <c r="L4218">
        <v>4.1159999999999997</v>
      </c>
      <c r="M4218">
        <v>-73.561033199999997</v>
      </c>
      <c r="N4218">
        <v>16</v>
      </c>
      <c r="O4218">
        <v>1454</v>
      </c>
      <c r="P4218">
        <f t="shared" si="131"/>
        <v>24.233333333333334</v>
      </c>
      <c r="R4218" t="str">
        <f t="shared" si="130"/>
        <v>4216,13,609043,4.117381222,-73.56115942,16,172,4.11650398371428,-73.5611299882857,0.0975377710371951,39418,4.116,-73.5610332,16,1454,24.2333333333333</v>
      </c>
    </row>
    <row r="4219" spans="1:18" x14ac:dyDescent="0.25">
      <c r="A4219">
        <v>4217</v>
      </c>
      <c r="B4219">
        <v>17</v>
      </c>
      <c r="C4219">
        <v>609047</v>
      </c>
      <c r="D4219">
        <v>4.1170177749999999</v>
      </c>
      <c r="E4219">
        <v>-73.559901010000004</v>
      </c>
      <c r="F4219">
        <v>47</v>
      </c>
      <c r="G4219">
        <v>172</v>
      </c>
      <c r="H4219">
        <v>4.1165039837142796</v>
      </c>
      <c r="I4219">
        <v>-73.5611299882857</v>
      </c>
      <c r="J4219">
        <v>0.14769965858168299</v>
      </c>
      <c r="K4219">
        <v>39418</v>
      </c>
      <c r="L4219">
        <v>4.1159999999999997</v>
      </c>
      <c r="M4219">
        <v>-73.561033199999997</v>
      </c>
      <c r="N4219">
        <v>47</v>
      </c>
      <c r="O4219">
        <v>1454</v>
      </c>
      <c r="P4219">
        <f t="shared" si="131"/>
        <v>24.233333333333334</v>
      </c>
      <c r="R4219" t="str">
        <f t="shared" si="130"/>
        <v>4217,17,609047,4.117017775,-73.55990101,47,172,4.11650398371428,-73.5611299882857,0.147699658581683,39418,4.116,-73.5610332,47,1454,24.2333333333333</v>
      </c>
    </row>
    <row r="4220" spans="1:18" x14ac:dyDescent="0.25">
      <c r="A4220">
        <v>4218</v>
      </c>
      <c r="B4220">
        <v>26</v>
      </c>
      <c r="C4220">
        <v>252004</v>
      </c>
      <c r="D4220">
        <v>4.1169323809999998</v>
      </c>
      <c r="E4220">
        <v>-73.557225680000002</v>
      </c>
      <c r="F4220">
        <v>23</v>
      </c>
      <c r="G4220">
        <v>43</v>
      </c>
      <c r="H4220">
        <v>4.1142791973269199</v>
      </c>
      <c r="I4220">
        <v>-73.557482671538395</v>
      </c>
      <c r="J4220">
        <v>0.29620811352580001</v>
      </c>
      <c r="K4220">
        <v>40682</v>
      </c>
      <c r="L4220">
        <v>4.1139999999999999</v>
      </c>
      <c r="M4220">
        <v>-73.557338599999994</v>
      </c>
      <c r="N4220">
        <v>23</v>
      </c>
      <c r="O4220">
        <v>1637</v>
      </c>
      <c r="P4220">
        <f t="shared" si="131"/>
        <v>27.283333333333335</v>
      </c>
      <c r="R4220" t="str">
        <f t="shared" si="130"/>
        <v>4218,26,252004,4.116932381,-73.55722568,23,43,4.11427919732692,-73.5574826715384,0.2962081135258,40682,4.114,-73.5573386,23,1637,27.2833333333333</v>
      </c>
    </row>
    <row r="4221" spans="1:18" x14ac:dyDescent="0.25">
      <c r="A4221">
        <v>4219</v>
      </c>
      <c r="B4221">
        <v>23</v>
      </c>
      <c r="C4221">
        <v>612336</v>
      </c>
      <c r="D4221">
        <v>4.1242573839999999</v>
      </c>
      <c r="E4221">
        <v>-73.561527810000001</v>
      </c>
      <c r="F4221">
        <v>47</v>
      </c>
      <c r="G4221">
        <v>187</v>
      </c>
      <c r="H4221">
        <v>4.1256515593513496</v>
      </c>
      <c r="I4221">
        <v>-73.562579405945897</v>
      </c>
      <c r="J4221">
        <v>0.19387613049066901</v>
      </c>
      <c r="K4221">
        <v>31778</v>
      </c>
      <c r="L4221">
        <v>4.1260000000000003</v>
      </c>
      <c r="M4221">
        <v>-73.5628277</v>
      </c>
      <c r="N4221">
        <v>47</v>
      </c>
      <c r="O4221">
        <v>1206</v>
      </c>
      <c r="P4221">
        <f t="shared" si="131"/>
        <v>20.100000000000001</v>
      </c>
      <c r="R4221" t="str">
        <f t="shared" si="130"/>
        <v>4219,23,612336,4.124257384,-73.56152781,47,187,4.12565155935135,-73.5625794059459,0.193876130490669,31778,4.126,-73.5628277,47,1206,20.1</v>
      </c>
    </row>
    <row r="4222" spans="1:18" x14ac:dyDescent="0.25">
      <c r="A4222">
        <v>4220</v>
      </c>
      <c r="B4222">
        <v>3</v>
      </c>
      <c r="C4222">
        <v>130809</v>
      </c>
      <c r="D4222">
        <v>4.1272636919999997</v>
      </c>
      <c r="E4222">
        <v>-73.564622569999997</v>
      </c>
      <c r="F4222">
        <v>59</v>
      </c>
      <c r="G4222">
        <v>141</v>
      </c>
      <c r="H4222">
        <v>4.12632455917241</v>
      </c>
      <c r="I4222">
        <v>-73.5658244648275</v>
      </c>
      <c r="J4222">
        <v>0.16922572898247601</v>
      </c>
      <c r="K4222">
        <v>31863</v>
      </c>
      <c r="L4222">
        <v>4.1260000000000003</v>
      </c>
      <c r="M4222">
        <v>-73.565589000000003</v>
      </c>
      <c r="N4222">
        <v>59</v>
      </c>
      <c r="O4222">
        <v>1145</v>
      </c>
      <c r="P4222">
        <f t="shared" si="131"/>
        <v>19.083333333333332</v>
      </c>
      <c r="R4222" t="str">
        <f t="shared" si="130"/>
        <v>4220,3,130809,4.127263692,-73.56462257,59,141,4.12632455917241,-73.5658244648275,0.169225728982476,31863,4.126,-73.565589,59,1145,19.0833333333333</v>
      </c>
    </row>
    <row r="4223" spans="1:18" x14ac:dyDescent="0.25">
      <c r="A4223">
        <v>4221</v>
      </c>
      <c r="B4223">
        <v>11</v>
      </c>
      <c r="C4223">
        <v>130826</v>
      </c>
      <c r="D4223">
        <v>4.1266957209999999</v>
      </c>
      <c r="E4223">
        <v>-73.564072929999995</v>
      </c>
      <c r="F4223">
        <v>29</v>
      </c>
      <c r="G4223">
        <v>141</v>
      </c>
      <c r="H4223">
        <v>4.12632455917241</v>
      </c>
      <c r="I4223">
        <v>-73.5658244648275</v>
      </c>
      <c r="J4223">
        <v>0.19846801001398301</v>
      </c>
      <c r="K4223">
        <v>31863</v>
      </c>
      <c r="L4223">
        <v>4.1260000000000003</v>
      </c>
      <c r="M4223">
        <v>-73.565589000000003</v>
      </c>
      <c r="N4223">
        <v>29</v>
      </c>
      <c r="O4223">
        <v>1145</v>
      </c>
      <c r="P4223">
        <f t="shared" si="131"/>
        <v>19.083333333333332</v>
      </c>
      <c r="R4223" t="str">
        <f t="shared" si="130"/>
        <v>4221,11,130826,4.126695721,-73.56407293,29,141,4.12632455917241,-73.5658244648275,0.198468010013983,31863,4.126,-73.565589,29,1145,19.0833333333333</v>
      </c>
    </row>
    <row r="4224" spans="1:18" x14ac:dyDescent="0.25">
      <c r="A4224">
        <v>4222</v>
      </c>
      <c r="B4224">
        <v>15</v>
      </c>
      <c r="C4224">
        <v>130810</v>
      </c>
      <c r="D4224">
        <v>4.1264103690000002</v>
      </c>
      <c r="E4224">
        <v>-73.564789140000002</v>
      </c>
      <c r="F4224">
        <v>29</v>
      </c>
      <c r="G4224">
        <v>141</v>
      </c>
      <c r="H4224">
        <v>4.12632455917241</v>
      </c>
      <c r="I4224">
        <v>-73.5658244648275</v>
      </c>
      <c r="J4224">
        <v>0.115147863350322</v>
      </c>
      <c r="K4224">
        <v>31863</v>
      </c>
      <c r="L4224">
        <v>4.1260000000000003</v>
      </c>
      <c r="M4224">
        <v>-73.565589000000003</v>
      </c>
      <c r="N4224">
        <v>29</v>
      </c>
      <c r="O4224">
        <v>1145</v>
      </c>
      <c r="P4224">
        <f t="shared" si="131"/>
        <v>19.083333333333332</v>
      </c>
      <c r="R4224" t="str">
        <f t="shared" si="130"/>
        <v>4222,15,130810,4.126410369,-73.56478914,29,141,4.12632455917241,-73.5658244648275,0.115147863350322,31863,4.126,-73.565589,29,1145,19.0833333333333</v>
      </c>
    </row>
    <row r="4225" spans="1:18" x14ac:dyDescent="0.25">
      <c r="A4225">
        <v>4223</v>
      </c>
      <c r="B4225">
        <v>3</v>
      </c>
      <c r="C4225">
        <v>252018</v>
      </c>
      <c r="D4225">
        <v>4.1166544949999997</v>
      </c>
      <c r="E4225">
        <v>-73.558866289999997</v>
      </c>
      <c r="F4225">
        <v>19</v>
      </c>
      <c r="G4225">
        <v>172</v>
      </c>
      <c r="H4225">
        <v>4.1165039837142796</v>
      </c>
      <c r="I4225">
        <v>-73.5611299882857</v>
      </c>
      <c r="J4225">
        <v>0.25146158836511201</v>
      </c>
      <c r="K4225">
        <v>39418</v>
      </c>
      <c r="L4225">
        <v>4.1159999999999997</v>
      </c>
      <c r="M4225">
        <v>-73.561033199999997</v>
      </c>
      <c r="N4225">
        <v>19</v>
      </c>
      <c r="O4225">
        <v>1454</v>
      </c>
      <c r="P4225">
        <f t="shared" si="131"/>
        <v>24.233333333333334</v>
      </c>
      <c r="R4225" t="str">
        <f t="shared" si="130"/>
        <v>4223,3,252018,4.116654495,-73.55886629,19,172,4.11650398371428,-73.5611299882857,0.251461588365112,39418,4.116,-73.5610332,19,1454,24.2333333333333</v>
      </c>
    </row>
    <row r="4226" spans="1:18" x14ac:dyDescent="0.25">
      <c r="A4226">
        <v>4224</v>
      </c>
      <c r="B4226">
        <v>25</v>
      </c>
      <c r="C4226">
        <v>252040</v>
      </c>
      <c r="D4226">
        <v>4.1154394310000004</v>
      </c>
      <c r="E4226">
        <v>-73.55885361</v>
      </c>
      <c r="F4226">
        <v>32</v>
      </c>
      <c r="G4226">
        <v>43</v>
      </c>
      <c r="H4226">
        <v>4.1142791973269199</v>
      </c>
      <c r="I4226">
        <v>-73.557482671538395</v>
      </c>
      <c r="J4226">
        <v>0.199281045833339</v>
      </c>
      <c r="K4226">
        <v>40682</v>
      </c>
      <c r="L4226">
        <v>4.1139999999999999</v>
      </c>
      <c r="M4226">
        <v>-73.557338599999994</v>
      </c>
      <c r="N4226">
        <v>32</v>
      </c>
      <c r="O4226">
        <v>1637</v>
      </c>
      <c r="P4226">
        <f t="shared" si="131"/>
        <v>27.283333333333335</v>
      </c>
      <c r="R4226" t="str">
        <f t="shared" ref="R4226:R4289" si="132">+_xlfn.TEXTJOIN(",",TRUE,A4226:P4226)</f>
        <v>4224,25,252040,4.115439431,-73.55885361,32,43,4.11427919732692,-73.5574826715384,0.199281045833339,40682,4.114,-73.5573386,32,1637,27.2833333333333</v>
      </c>
    </row>
    <row r="4227" spans="1:18" x14ac:dyDescent="0.25">
      <c r="A4227">
        <v>4225</v>
      </c>
      <c r="B4227">
        <v>32</v>
      </c>
      <c r="C4227">
        <v>252047</v>
      </c>
      <c r="D4227">
        <v>4.1148586639999998</v>
      </c>
      <c r="E4227">
        <v>-73.558857259999996</v>
      </c>
      <c r="F4227">
        <v>38</v>
      </c>
      <c r="G4227">
        <v>43</v>
      </c>
      <c r="H4227">
        <v>4.1142791973269199</v>
      </c>
      <c r="I4227">
        <v>-73.557482671538395</v>
      </c>
      <c r="J4227">
        <v>0.165406569485234</v>
      </c>
      <c r="K4227">
        <v>40682</v>
      </c>
      <c r="L4227">
        <v>4.1139999999999999</v>
      </c>
      <c r="M4227">
        <v>-73.557338599999994</v>
      </c>
      <c r="N4227">
        <v>38</v>
      </c>
      <c r="O4227">
        <v>1637</v>
      </c>
      <c r="P4227">
        <f t="shared" ref="P4227:P4290" si="133">+O4227/60</f>
        <v>27.283333333333335</v>
      </c>
      <c r="R4227" t="str">
        <f t="shared" si="132"/>
        <v>4225,32,252047,4.114858664,-73.55885726,38,43,4.11427919732692,-73.5574826715384,0.165406569485234,40682,4.114,-73.5573386,38,1637,27.2833333333333</v>
      </c>
    </row>
    <row r="4228" spans="1:18" x14ac:dyDescent="0.25">
      <c r="A4228">
        <v>4226</v>
      </c>
      <c r="B4228">
        <v>14</v>
      </c>
      <c r="C4228">
        <v>252077</v>
      </c>
      <c r="D4228">
        <v>4.1154325859999998</v>
      </c>
      <c r="E4228">
        <v>-73.556780020000005</v>
      </c>
      <c r="F4228">
        <v>32</v>
      </c>
      <c r="G4228">
        <v>43</v>
      </c>
      <c r="H4228">
        <v>4.1142791973269199</v>
      </c>
      <c r="I4228">
        <v>-73.557482671538395</v>
      </c>
      <c r="J4228">
        <v>0.14997701918210701</v>
      </c>
      <c r="K4228">
        <v>40682</v>
      </c>
      <c r="L4228">
        <v>4.1139999999999999</v>
      </c>
      <c r="M4228">
        <v>-73.557338599999994</v>
      </c>
      <c r="N4228">
        <v>32</v>
      </c>
      <c r="O4228">
        <v>1637</v>
      </c>
      <c r="P4228">
        <f t="shared" si="133"/>
        <v>27.283333333333335</v>
      </c>
      <c r="R4228" t="str">
        <f t="shared" si="132"/>
        <v>4226,14,252077,4.115432586,-73.55678002,32,43,4.11427919732692,-73.5574826715384,0.149977019182107,40682,4.114,-73.5573386,32,1637,27.2833333333333</v>
      </c>
    </row>
    <row r="4229" spans="1:18" x14ac:dyDescent="0.25">
      <c r="A4229">
        <v>4227</v>
      </c>
      <c r="B4229">
        <v>27</v>
      </c>
      <c r="C4229">
        <v>252090</v>
      </c>
      <c r="D4229">
        <v>4.1142074820000003</v>
      </c>
      <c r="E4229">
        <v>-73.557825289999997</v>
      </c>
      <c r="F4229">
        <v>36</v>
      </c>
      <c r="G4229">
        <v>43</v>
      </c>
      <c r="H4229">
        <v>4.1142791973269199</v>
      </c>
      <c r="I4229">
        <v>-73.557482671538395</v>
      </c>
      <c r="J4229">
        <v>3.8802601194349903E-2</v>
      </c>
      <c r="K4229">
        <v>40682</v>
      </c>
      <c r="L4229">
        <v>4.1139999999999999</v>
      </c>
      <c r="M4229">
        <v>-73.557338599999994</v>
      </c>
      <c r="N4229">
        <v>36</v>
      </c>
      <c r="O4229">
        <v>1637</v>
      </c>
      <c r="P4229">
        <f t="shared" si="133"/>
        <v>27.283333333333335</v>
      </c>
      <c r="R4229" t="str">
        <f t="shared" si="132"/>
        <v>4227,27,252090,4.114207482,-73.55782529,36,43,4.11427919732692,-73.5574826715384,0.0388026011943499,40682,4.114,-73.5573386,36,1637,27.2833333333333</v>
      </c>
    </row>
    <row r="4230" spans="1:18" x14ac:dyDescent="0.25">
      <c r="A4230">
        <v>4228</v>
      </c>
      <c r="B4230">
        <v>13</v>
      </c>
      <c r="C4230">
        <v>609059</v>
      </c>
      <c r="D4230">
        <v>4.1409138639999998</v>
      </c>
      <c r="E4230">
        <v>-73.617403850000002</v>
      </c>
      <c r="F4230">
        <v>21</v>
      </c>
      <c r="G4230">
        <v>111</v>
      </c>
      <c r="H4230">
        <v>4.1423698820540498</v>
      </c>
      <c r="I4230">
        <v>-73.617488080000001</v>
      </c>
      <c r="J4230">
        <v>0.16206927341295799</v>
      </c>
      <c r="K4230">
        <v>18730</v>
      </c>
      <c r="L4230">
        <v>4.1420000000000003</v>
      </c>
      <c r="M4230">
        <v>-73.617454100000003</v>
      </c>
      <c r="N4230">
        <v>21</v>
      </c>
      <c r="O4230">
        <v>476</v>
      </c>
      <c r="P4230">
        <f t="shared" si="133"/>
        <v>7.9333333333333336</v>
      </c>
      <c r="R4230" t="str">
        <f t="shared" si="132"/>
        <v>4228,13,609059,4.140913864,-73.61740385,21,111,4.14236988205405,-73.61748808,0.162069273412958,18730,4.142,-73.6174541,21,476,7.93333333333333</v>
      </c>
    </row>
    <row r="4231" spans="1:18" x14ac:dyDescent="0.25">
      <c r="A4231">
        <v>4229</v>
      </c>
      <c r="B4231">
        <v>4</v>
      </c>
      <c r="C4231">
        <v>609075</v>
      </c>
      <c r="D4231">
        <v>4.1424545049999999</v>
      </c>
      <c r="E4231">
        <v>-73.613130170000005</v>
      </c>
      <c r="F4231">
        <v>30</v>
      </c>
      <c r="G4231">
        <v>131</v>
      </c>
      <c r="H4231">
        <v>4.1419462591818101</v>
      </c>
      <c r="I4231">
        <v>-73.612015219454506</v>
      </c>
      <c r="J4231">
        <v>0.135870282465472</v>
      </c>
      <c r="K4231">
        <v>18452</v>
      </c>
      <c r="L4231">
        <v>4.1420000000000003</v>
      </c>
      <c r="M4231">
        <v>-73.612037000000001</v>
      </c>
      <c r="N4231">
        <v>30</v>
      </c>
      <c r="O4231">
        <v>594</v>
      </c>
      <c r="P4231">
        <f t="shared" si="133"/>
        <v>9.9</v>
      </c>
      <c r="R4231" t="str">
        <f t="shared" si="132"/>
        <v>4229,4,609075,4.142454505,-73.61313017,30,131,4.14194625918181,-73.6120152194545,0.135870282465472,18452,4.142,-73.612037,30,594,9.9</v>
      </c>
    </row>
    <row r="4232" spans="1:18" x14ac:dyDescent="0.25">
      <c r="A4232">
        <v>4230</v>
      </c>
      <c r="B4232">
        <v>21</v>
      </c>
      <c r="C4232">
        <v>609092</v>
      </c>
      <c r="D4232">
        <v>4.1404603719999997</v>
      </c>
      <c r="E4232">
        <v>-73.615271800000002</v>
      </c>
      <c r="F4232">
        <v>59</v>
      </c>
      <c r="G4232">
        <v>25</v>
      </c>
      <c r="H4232">
        <v>4.1392743989428498</v>
      </c>
      <c r="I4232">
        <v>-73.615693932571403</v>
      </c>
      <c r="J4232">
        <v>0.13984994264030101</v>
      </c>
      <c r="K4232">
        <v>20905</v>
      </c>
      <c r="L4232">
        <v>4.1390000000000002</v>
      </c>
      <c r="M4232">
        <v>-73.615505499999998</v>
      </c>
      <c r="N4232">
        <v>59</v>
      </c>
      <c r="O4232">
        <v>600</v>
      </c>
      <c r="P4232">
        <f t="shared" si="133"/>
        <v>10</v>
      </c>
      <c r="R4232" t="str">
        <f t="shared" si="132"/>
        <v>4230,21,609092,4.140460372,-73.6152718,59,25,4.13927439894285,-73.6156939325714,0.139849942640301,20905,4.139,-73.6155055,59,600,10</v>
      </c>
    </row>
    <row r="4233" spans="1:18" x14ac:dyDescent="0.25">
      <c r="A4233">
        <v>4231</v>
      </c>
      <c r="B4233">
        <v>7</v>
      </c>
      <c r="C4233">
        <v>609128</v>
      </c>
      <c r="D4233">
        <v>4.1392817930000003</v>
      </c>
      <c r="E4233">
        <v>-73.611275509999999</v>
      </c>
      <c r="F4233">
        <v>65</v>
      </c>
      <c r="G4233">
        <v>179</v>
      </c>
      <c r="H4233">
        <v>4.1373313622500003</v>
      </c>
      <c r="I4233">
        <v>-73.612859223125</v>
      </c>
      <c r="J4233">
        <v>0.27890556643756098</v>
      </c>
      <c r="K4233">
        <v>22933</v>
      </c>
      <c r="L4233">
        <v>4.1369999999999996</v>
      </c>
      <c r="M4233">
        <v>-73.612864299999998</v>
      </c>
      <c r="N4233">
        <v>65</v>
      </c>
      <c r="O4233">
        <v>661</v>
      </c>
      <c r="P4233">
        <f t="shared" si="133"/>
        <v>11.016666666666667</v>
      </c>
      <c r="R4233" t="str">
        <f t="shared" si="132"/>
        <v>4231,7,609128,4.139281793,-73.61127551,65,179,4.13733136225,-73.612859223125,0.278905566437561,22933,4.137,-73.6128643,65,661,11.0166666666667</v>
      </c>
    </row>
    <row r="4234" spans="1:18" x14ac:dyDescent="0.25">
      <c r="A4234">
        <v>4232</v>
      </c>
      <c r="B4234">
        <v>16</v>
      </c>
      <c r="C4234">
        <v>609137</v>
      </c>
      <c r="D4234">
        <v>4.1381950090000004</v>
      </c>
      <c r="E4234">
        <v>-73.611151530000001</v>
      </c>
      <c r="F4234">
        <v>89</v>
      </c>
      <c r="G4234">
        <v>179</v>
      </c>
      <c r="H4234">
        <v>4.1373313622500003</v>
      </c>
      <c r="I4234">
        <v>-73.612859223125</v>
      </c>
      <c r="J4234">
        <v>0.21221460142369</v>
      </c>
      <c r="K4234">
        <v>22933</v>
      </c>
      <c r="L4234">
        <v>4.1369999999999996</v>
      </c>
      <c r="M4234">
        <v>-73.612864299999998</v>
      </c>
      <c r="N4234">
        <v>89</v>
      </c>
      <c r="O4234">
        <v>661</v>
      </c>
      <c r="P4234">
        <f t="shared" si="133"/>
        <v>11.016666666666667</v>
      </c>
      <c r="R4234" t="str">
        <f t="shared" si="132"/>
        <v>4232,16,609137,4.138195009,-73.61115153,89,179,4.13733136225,-73.612859223125,0.21221460142369,22933,4.137,-73.6128643,89,661,11.0166666666667</v>
      </c>
    </row>
    <row r="4235" spans="1:18" x14ac:dyDescent="0.25">
      <c r="A4235">
        <v>4233</v>
      </c>
      <c r="B4235">
        <v>9</v>
      </c>
      <c r="C4235">
        <v>609151</v>
      </c>
      <c r="D4235">
        <v>4.1382428830000002</v>
      </c>
      <c r="E4235">
        <v>-73.611964630000003</v>
      </c>
      <c r="F4235">
        <v>81</v>
      </c>
      <c r="G4235">
        <v>179</v>
      </c>
      <c r="H4235">
        <v>4.1373313622500003</v>
      </c>
      <c r="I4235">
        <v>-73.612859223125</v>
      </c>
      <c r="J4235">
        <v>0.141744439931451</v>
      </c>
      <c r="K4235">
        <v>22933</v>
      </c>
      <c r="L4235">
        <v>4.1369999999999996</v>
      </c>
      <c r="M4235">
        <v>-73.612864299999998</v>
      </c>
      <c r="N4235">
        <v>81</v>
      </c>
      <c r="O4235">
        <v>661</v>
      </c>
      <c r="P4235">
        <f t="shared" si="133"/>
        <v>11.016666666666667</v>
      </c>
      <c r="R4235" t="str">
        <f t="shared" si="132"/>
        <v>4233,9,609151,4.138242883,-73.61196463,81,179,4.13733136225,-73.612859223125,0.141744439931451,22933,4.137,-73.6128643,81,661,11.0166666666667</v>
      </c>
    </row>
    <row r="4236" spans="1:18" x14ac:dyDescent="0.25">
      <c r="A4236">
        <v>4234</v>
      </c>
      <c r="B4236">
        <v>7</v>
      </c>
      <c r="C4236">
        <v>609175</v>
      </c>
      <c r="D4236">
        <v>4.1396020570000003</v>
      </c>
      <c r="E4236">
        <v>-73.616118709999995</v>
      </c>
      <c r="F4236">
        <v>44</v>
      </c>
      <c r="G4236">
        <v>25</v>
      </c>
      <c r="H4236">
        <v>4.1392743989428498</v>
      </c>
      <c r="I4236">
        <v>-73.615693932571403</v>
      </c>
      <c r="J4236">
        <v>5.9517380416892599E-2</v>
      </c>
      <c r="K4236">
        <v>20905</v>
      </c>
      <c r="L4236">
        <v>4.1390000000000002</v>
      </c>
      <c r="M4236">
        <v>-73.615505499999998</v>
      </c>
      <c r="N4236">
        <v>44</v>
      </c>
      <c r="O4236">
        <v>600</v>
      </c>
      <c r="P4236">
        <f t="shared" si="133"/>
        <v>10</v>
      </c>
      <c r="R4236" t="str">
        <f t="shared" si="132"/>
        <v>4234,7,609175,4.139602057,-73.61611871,44,25,4.13927439894285,-73.6156939325714,0.0595173804168926,20905,4.139,-73.6155055,44,600,10</v>
      </c>
    </row>
    <row r="4237" spans="1:18" x14ac:dyDescent="0.25">
      <c r="A4237">
        <v>4235</v>
      </c>
      <c r="B4237">
        <v>10</v>
      </c>
      <c r="C4237">
        <v>609178</v>
      </c>
      <c r="D4237">
        <v>4.13913742</v>
      </c>
      <c r="E4237">
        <v>-73.617196300000003</v>
      </c>
      <c r="F4237">
        <v>44</v>
      </c>
      <c r="G4237">
        <v>25</v>
      </c>
      <c r="H4237">
        <v>4.1392743989428498</v>
      </c>
      <c r="I4237">
        <v>-73.615693932571403</v>
      </c>
      <c r="J4237">
        <v>0.16720957507422399</v>
      </c>
      <c r="K4237">
        <v>20905</v>
      </c>
      <c r="L4237">
        <v>4.1390000000000002</v>
      </c>
      <c r="M4237">
        <v>-73.615505499999998</v>
      </c>
      <c r="N4237">
        <v>44</v>
      </c>
      <c r="O4237">
        <v>600</v>
      </c>
      <c r="P4237">
        <f t="shared" si="133"/>
        <v>10</v>
      </c>
      <c r="R4237" t="str">
        <f t="shared" si="132"/>
        <v>4235,10,609178,4.13913742,-73.6171963,44,25,4.13927439894285,-73.6156939325714,0.167209575074224,20905,4.139,-73.6155055,44,600,10</v>
      </c>
    </row>
    <row r="4238" spans="1:18" x14ac:dyDescent="0.25">
      <c r="A4238">
        <v>4236</v>
      </c>
      <c r="B4238">
        <v>15</v>
      </c>
      <c r="C4238">
        <v>609241</v>
      </c>
      <c r="D4238">
        <v>4.1365378899999996</v>
      </c>
      <c r="E4238">
        <v>-73.61305883</v>
      </c>
      <c r="F4238">
        <v>50</v>
      </c>
      <c r="G4238">
        <v>179</v>
      </c>
      <c r="H4238">
        <v>4.1373313622500003</v>
      </c>
      <c r="I4238">
        <v>-73.612859223125</v>
      </c>
      <c r="J4238">
        <v>9.0907798228672204E-2</v>
      </c>
      <c r="K4238">
        <v>22933</v>
      </c>
      <c r="L4238">
        <v>4.1369999999999996</v>
      </c>
      <c r="M4238">
        <v>-73.612864299999998</v>
      </c>
      <c r="N4238">
        <v>50</v>
      </c>
      <c r="O4238">
        <v>661</v>
      </c>
      <c r="P4238">
        <f t="shared" si="133"/>
        <v>11.016666666666667</v>
      </c>
      <c r="R4238" t="str">
        <f t="shared" si="132"/>
        <v>4236,15,609241,4.13653789,-73.61305883,50,179,4.13733136225,-73.612859223125,0.0909077982286722,22933,4.137,-73.6128643,50,661,11.0166666666667</v>
      </c>
    </row>
    <row r="4239" spans="1:18" x14ac:dyDescent="0.25">
      <c r="A4239">
        <v>4237</v>
      </c>
      <c r="B4239">
        <v>5</v>
      </c>
      <c r="C4239">
        <v>609251</v>
      </c>
      <c r="D4239">
        <v>4.1359075890000003</v>
      </c>
      <c r="E4239">
        <v>-73.613107499999998</v>
      </c>
      <c r="F4239">
        <v>43</v>
      </c>
      <c r="G4239">
        <v>179</v>
      </c>
      <c r="H4239">
        <v>4.1373313622500003</v>
      </c>
      <c r="I4239">
        <v>-73.612859223125</v>
      </c>
      <c r="J4239">
        <v>0.16059216568006299</v>
      </c>
      <c r="K4239">
        <v>22933</v>
      </c>
      <c r="L4239">
        <v>4.1369999999999996</v>
      </c>
      <c r="M4239">
        <v>-73.612864299999998</v>
      </c>
      <c r="N4239">
        <v>43</v>
      </c>
      <c r="O4239">
        <v>661</v>
      </c>
      <c r="P4239">
        <f t="shared" si="133"/>
        <v>11.016666666666667</v>
      </c>
      <c r="R4239" t="str">
        <f t="shared" si="132"/>
        <v>4237,5,609251,4.135907589,-73.6131075,43,179,4.13733136225,-73.612859223125,0.160592165680063,22933,4.137,-73.6128643,43,661,11.0166666666667</v>
      </c>
    </row>
    <row r="4240" spans="1:18" x14ac:dyDescent="0.25">
      <c r="A4240">
        <v>4238</v>
      </c>
      <c r="B4240">
        <v>6</v>
      </c>
      <c r="C4240">
        <v>609290</v>
      </c>
      <c r="D4240">
        <v>4.1361701689999997</v>
      </c>
      <c r="E4240">
        <v>-73.612502640000002</v>
      </c>
      <c r="F4240">
        <v>67</v>
      </c>
      <c r="G4240">
        <v>179</v>
      </c>
      <c r="H4240">
        <v>4.1373313622500003</v>
      </c>
      <c r="I4240">
        <v>-73.612859223125</v>
      </c>
      <c r="J4240">
        <v>0.13495455894944899</v>
      </c>
      <c r="K4240">
        <v>22933</v>
      </c>
      <c r="L4240">
        <v>4.1369999999999996</v>
      </c>
      <c r="M4240">
        <v>-73.612864299999998</v>
      </c>
      <c r="N4240">
        <v>67</v>
      </c>
      <c r="O4240">
        <v>661</v>
      </c>
      <c r="P4240">
        <f t="shared" si="133"/>
        <v>11.016666666666667</v>
      </c>
      <c r="R4240" t="str">
        <f t="shared" si="132"/>
        <v>4238,6,609290,4.136170169,-73.61250264,67,179,4.13733136225,-73.612859223125,0.134954558949449,22933,4.137,-73.6128643,67,661,11.0166666666667</v>
      </c>
    </row>
    <row r="4241" spans="1:18" x14ac:dyDescent="0.25">
      <c r="A4241">
        <v>4239</v>
      </c>
      <c r="B4241">
        <v>10</v>
      </c>
      <c r="C4241">
        <v>609294</v>
      </c>
      <c r="D4241">
        <v>4.135460943</v>
      </c>
      <c r="E4241">
        <v>-73.610961649999993</v>
      </c>
      <c r="F4241">
        <v>65</v>
      </c>
      <c r="G4241">
        <v>198</v>
      </c>
      <c r="H4241">
        <v>4.1361474646976699</v>
      </c>
      <c r="I4241">
        <v>-73.609553983023204</v>
      </c>
      <c r="J4241">
        <v>0.173673004376038</v>
      </c>
      <c r="K4241">
        <v>23612</v>
      </c>
      <c r="L4241">
        <v>4.1360000000000001</v>
      </c>
      <c r="M4241">
        <v>-73.609600999999998</v>
      </c>
      <c r="N4241">
        <v>65</v>
      </c>
      <c r="O4241">
        <v>758</v>
      </c>
      <c r="P4241">
        <f t="shared" si="133"/>
        <v>12.633333333333333</v>
      </c>
      <c r="R4241" t="str">
        <f t="shared" si="132"/>
        <v>4239,10,609294,4.135460943,-73.61096165,65,198,4.13614746469767,-73.6095539830232,0.173673004376038,23612,4.136,-73.609601,65,758,12.6333333333333</v>
      </c>
    </row>
    <row r="4242" spans="1:18" x14ac:dyDescent="0.25">
      <c r="A4242">
        <v>4240</v>
      </c>
      <c r="B4242">
        <v>5</v>
      </c>
      <c r="C4242">
        <v>609311</v>
      </c>
      <c r="D4242">
        <v>4.1359714680000002</v>
      </c>
      <c r="E4242">
        <v>-73.609247370000006</v>
      </c>
      <c r="F4242">
        <v>81</v>
      </c>
      <c r="G4242">
        <v>198</v>
      </c>
      <c r="H4242">
        <v>4.1361474646976699</v>
      </c>
      <c r="I4242">
        <v>-73.609553983023204</v>
      </c>
      <c r="J4242">
        <v>3.9209584414261998E-2</v>
      </c>
      <c r="K4242">
        <v>23612</v>
      </c>
      <c r="L4242">
        <v>4.1360000000000001</v>
      </c>
      <c r="M4242">
        <v>-73.609600999999998</v>
      </c>
      <c r="N4242">
        <v>81</v>
      </c>
      <c r="O4242">
        <v>758</v>
      </c>
      <c r="P4242">
        <f t="shared" si="133"/>
        <v>12.633333333333333</v>
      </c>
      <c r="R4242" t="str">
        <f t="shared" si="132"/>
        <v>4240,5,609311,4.135971468,-73.60924737,81,198,4.13614746469767,-73.6095539830232,0.039209584414262,23612,4.136,-73.609601,81,758,12.6333333333333</v>
      </c>
    </row>
    <row r="4243" spans="1:18" x14ac:dyDescent="0.25">
      <c r="A4243">
        <v>4241</v>
      </c>
      <c r="B4243">
        <v>23</v>
      </c>
      <c r="C4243">
        <v>611942</v>
      </c>
      <c r="D4243">
        <v>4.1359430189999999</v>
      </c>
      <c r="E4243">
        <v>-73.608685539999996</v>
      </c>
      <c r="F4243">
        <v>31</v>
      </c>
      <c r="G4243">
        <v>198</v>
      </c>
      <c r="H4243">
        <v>4.1361474646976699</v>
      </c>
      <c r="I4243">
        <v>-73.609553983023204</v>
      </c>
      <c r="J4243">
        <v>9.8899353872989093E-2</v>
      </c>
      <c r="K4243">
        <v>23612</v>
      </c>
      <c r="L4243">
        <v>4.1360000000000001</v>
      </c>
      <c r="M4243">
        <v>-73.609600999999998</v>
      </c>
      <c r="N4243">
        <v>31</v>
      </c>
      <c r="O4243">
        <v>758</v>
      </c>
      <c r="P4243">
        <f t="shared" si="133"/>
        <v>12.633333333333333</v>
      </c>
      <c r="R4243" t="str">
        <f t="shared" si="132"/>
        <v>4241,23,611942,4.135943019,-73.60868554,31,198,4.13614746469767,-73.6095539830232,0.0988993538729891,23612,4.136,-73.609601,31,758,12.6333333333333</v>
      </c>
    </row>
    <row r="4244" spans="1:18" x14ac:dyDescent="0.25">
      <c r="A4244">
        <v>4242</v>
      </c>
      <c r="B4244">
        <v>7</v>
      </c>
      <c r="C4244">
        <v>609336</v>
      </c>
      <c r="D4244">
        <v>4.1339462749999996</v>
      </c>
      <c r="E4244">
        <v>-73.610849229999999</v>
      </c>
      <c r="F4244">
        <v>41</v>
      </c>
      <c r="G4244">
        <v>68</v>
      </c>
      <c r="H4244">
        <v>4.1341443167837797</v>
      </c>
      <c r="I4244">
        <v>-73.612267937297304</v>
      </c>
      <c r="J4244">
        <v>0.15877639335027499</v>
      </c>
      <c r="K4244">
        <v>25194</v>
      </c>
      <c r="L4244">
        <v>4.1340000000000003</v>
      </c>
      <c r="M4244">
        <v>-73.612256400000007</v>
      </c>
      <c r="N4244">
        <v>41</v>
      </c>
      <c r="O4244">
        <v>747</v>
      </c>
      <c r="P4244">
        <f t="shared" si="133"/>
        <v>12.45</v>
      </c>
      <c r="R4244" t="str">
        <f t="shared" si="132"/>
        <v>4242,7,609336,4.133946275,-73.61084923,41,68,4.13414431678378,-73.6122679372973,0.158776393350275,25194,4.134,-73.6122564,41,747,12.45</v>
      </c>
    </row>
    <row r="4245" spans="1:18" x14ac:dyDescent="0.25">
      <c r="A4245">
        <v>4243</v>
      </c>
      <c r="B4245">
        <v>16</v>
      </c>
      <c r="C4245">
        <v>609379</v>
      </c>
      <c r="D4245">
        <v>4.130488809</v>
      </c>
      <c r="E4245">
        <v>-73.621300360000006</v>
      </c>
      <c r="F4245">
        <v>67</v>
      </c>
      <c r="G4245">
        <v>184</v>
      </c>
      <c r="H4245">
        <v>4.1310004190344802</v>
      </c>
      <c r="I4245">
        <v>-73.621011487931</v>
      </c>
      <c r="J4245">
        <v>6.5248415797911796E-2</v>
      </c>
      <c r="K4245">
        <v>27876</v>
      </c>
      <c r="L4245">
        <v>4.1310000000000002</v>
      </c>
      <c r="M4245">
        <v>-73.621049900000003</v>
      </c>
      <c r="N4245">
        <v>67</v>
      </c>
      <c r="O4245">
        <v>608</v>
      </c>
      <c r="P4245">
        <f t="shared" si="133"/>
        <v>10.133333333333333</v>
      </c>
      <c r="R4245" t="str">
        <f t="shared" si="132"/>
        <v>4243,16,609379,4.130488809,-73.62130036,67,184,4.13100041903448,-73.621011487931,0.0652484157979118,27876,4.131,-73.6210499,67,608,10.1333333333333</v>
      </c>
    </row>
    <row r="4246" spans="1:18" x14ac:dyDescent="0.25">
      <c r="A4246">
        <v>4244</v>
      </c>
      <c r="B4246">
        <v>13</v>
      </c>
      <c r="C4246">
        <v>609425</v>
      </c>
      <c r="D4246">
        <v>4.1331305350000003</v>
      </c>
      <c r="E4246">
        <v>-73.618712110000004</v>
      </c>
      <c r="F4246">
        <v>50</v>
      </c>
      <c r="G4246">
        <v>21</v>
      </c>
      <c r="H4246">
        <v>4.1340516367618996</v>
      </c>
      <c r="I4246">
        <v>-73.620160465476104</v>
      </c>
      <c r="J4246">
        <v>0.19038629999291701</v>
      </c>
      <c r="K4246">
        <v>25019</v>
      </c>
      <c r="L4246">
        <v>4.1340000000000003</v>
      </c>
      <c r="M4246">
        <v>-73.620181000000002</v>
      </c>
      <c r="N4246">
        <v>50</v>
      </c>
      <c r="O4246">
        <v>579</v>
      </c>
      <c r="P4246">
        <f t="shared" si="133"/>
        <v>9.65</v>
      </c>
      <c r="R4246" t="str">
        <f t="shared" si="132"/>
        <v>4244,13,609425,4.133130535,-73.61871211,50,21,4.1340516367619,-73.6201604654761,0.190386299992917,25019,4.134,-73.620181,50,579,9.65</v>
      </c>
    </row>
    <row r="4247" spans="1:18" x14ac:dyDescent="0.25">
      <c r="A4247">
        <v>4245</v>
      </c>
      <c r="B4247">
        <v>25</v>
      </c>
      <c r="C4247">
        <v>609437</v>
      </c>
      <c r="D4247">
        <v>4.1334331410000003</v>
      </c>
      <c r="E4247">
        <v>-73.617918700000004</v>
      </c>
      <c r="F4247">
        <v>43</v>
      </c>
      <c r="G4247">
        <v>154</v>
      </c>
      <c r="H4247">
        <v>4.1325896547352903</v>
      </c>
      <c r="I4247">
        <v>-73.616493169705805</v>
      </c>
      <c r="J4247">
        <v>0.183711356957171</v>
      </c>
      <c r="K4247">
        <v>25809</v>
      </c>
      <c r="L4247">
        <v>4.133</v>
      </c>
      <c r="M4247">
        <v>-73.616826599999996</v>
      </c>
      <c r="N4247">
        <v>43</v>
      </c>
      <c r="O4247">
        <v>626</v>
      </c>
      <c r="P4247">
        <f t="shared" si="133"/>
        <v>10.433333333333334</v>
      </c>
      <c r="R4247" t="str">
        <f t="shared" si="132"/>
        <v>4245,25,609437,4.133433141,-73.6179187,43,154,4.13258965473529,-73.6164931697058,0.183711356957171,25809,4.133,-73.6168266,43,626,10.4333333333333</v>
      </c>
    </row>
    <row r="4248" spans="1:18" x14ac:dyDescent="0.25">
      <c r="A4248">
        <v>4246</v>
      </c>
      <c r="B4248">
        <v>26</v>
      </c>
      <c r="C4248">
        <v>609438</v>
      </c>
      <c r="D4248">
        <v>4.1334655109999998</v>
      </c>
      <c r="E4248">
        <v>-73.61830252</v>
      </c>
      <c r="F4248">
        <v>39</v>
      </c>
      <c r="G4248">
        <v>21</v>
      </c>
      <c r="H4248">
        <v>4.1340516367618996</v>
      </c>
      <c r="I4248">
        <v>-73.620160465476104</v>
      </c>
      <c r="J4248">
        <v>0.215982385635131</v>
      </c>
      <c r="K4248">
        <v>25019</v>
      </c>
      <c r="L4248">
        <v>4.1340000000000003</v>
      </c>
      <c r="M4248">
        <v>-73.620181000000002</v>
      </c>
      <c r="N4248">
        <v>39</v>
      </c>
      <c r="O4248">
        <v>579</v>
      </c>
      <c r="P4248">
        <f t="shared" si="133"/>
        <v>9.65</v>
      </c>
      <c r="R4248" t="str">
        <f t="shared" si="132"/>
        <v>4246,26,609438,4.133465511,-73.61830252,39,21,4.1340516367619,-73.6201604654761,0.215982385635131,25019,4.134,-73.620181,39,579,9.65</v>
      </c>
    </row>
    <row r="4249" spans="1:18" x14ac:dyDescent="0.25">
      <c r="A4249">
        <v>4247</v>
      </c>
      <c r="B4249">
        <v>10</v>
      </c>
      <c r="C4249">
        <v>609449</v>
      </c>
      <c r="D4249">
        <v>4.1321345459999996</v>
      </c>
      <c r="E4249">
        <v>-73.618504979999997</v>
      </c>
      <c r="F4249">
        <v>53</v>
      </c>
      <c r="G4249">
        <v>154</v>
      </c>
      <c r="H4249">
        <v>4.1325896547352903</v>
      </c>
      <c r="I4249">
        <v>-73.616493169705805</v>
      </c>
      <c r="J4249">
        <v>0.22864481666994901</v>
      </c>
      <c r="K4249">
        <v>25809</v>
      </c>
      <c r="L4249">
        <v>4.133</v>
      </c>
      <c r="M4249">
        <v>-73.616826599999996</v>
      </c>
      <c r="N4249">
        <v>53</v>
      </c>
      <c r="O4249">
        <v>626</v>
      </c>
      <c r="P4249">
        <f t="shared" si="133"/>
        <v>10.433333333333334</v>
      </c>
      <c r="R4249" t="str">
        <f t="shared" si="132"/>
        <v>4247,10,609449,4.132134546,-73.61850498,53,154,4.13258965473529,-73.6164931697058,0.228644816669949,25809,4.133,-73.6168266,53,626,10.4333333333333</v>
      </c>
    </row>
    <row r="4250" spans="1:18" x14ac:dyDescent="0.25">
      <c r="A4250">
        <v>4248</v>
      </c>
      <c r="B4250">
        <v>13</v>
      </c>
      <c r="C4250">
        <v>609463</v>
      </c>
      <c r="D4250">
        <v>4.1316307910000001</v>
      </c>
      <c r="E4250">
        <v>-73.617669199999995</v>
      </c>
      <c r="F4250">
        <v>71</v>
      </c>
      <c r="G4250">
        <v>154</v>
      </c>
      <c r="H4250">
        <v>4.1325896547352903</v>
      </c>
      <c r="I4250">
        <v>-73.616493169705805</v>
      </c>
      <c r="J4250">
        <v>0.168356782458469</v>
      </c>
      <c r="K4250">
        <v>25809</v>
      </c>
      <c r="L4250">
        <v>4.133</v>
      </c>
      <c r="M4250">
        <v>-73.616826599999996</v>
      </c>
      <c r="N4250">
        <v>71</v>
      </c>
      <c r="O4250">
        <v>626</v>
      </c>
      <c r="P4250">
        <f t="shared" si="133"/>
        <v>10.433333333333334</v>
      </c>
      <c r="R4250" t="str">
        <f t="shared" si="132"/>
        <v>4248,13,609463,4.131630791,-73.6176692,71,154,4.13258965473529,-73.6164931697058,0.168356782458469,25809,4.133,-73.6168266,71,626,10.4333333333333</v>
      </c>
    </row>
    <row r="4251" spans="1:18" x14ac:dyDescent="0.25">
      <c r="A4251">
        <v>4249</v>
      </c>
      <c r="B4251">
        <v>10</v>
      </c>
      <c r="C4251">
        <v>609474</v>
      </c>
      <c r="D4251">
        <v>4.1335085579999999</v>
      </c>
      <c r="E4251">
        <v>-73.612673180000002</v>
      </c>
      <c r="F4251">
        <v>20</v>
      </c>
      <c r="G4251">
        <v>68</v>
      </c>
      <c r="H4251">
        <v>4.1341443167837797</v>
      </c>
      <c r="I4251">
        <v>-73.612267937297304</v>
      </c>
      <c r="J4251">
        <v>8.3717674413581397E-2</v>
      </c>
      <c r="K4251">
        <v>25194</v>
      </c>
      <c r="L4251">
        <v>4.1340000000000003</v>
      </c>
      <c r="M4251">
        <v>-73.612256400000007</v>
      </c>
      <c r="N4251">
        <v>20</v>
      </c>
      <c r="O4251">
        <v>747</v>
      </c>
      <c r="P4251">
        <f t="shared" si="133"/>
        <v>12.45</v>
      </c>
      <c r="R4251" t="str">
        <f t="shared" si="132"/>
        <v>4249,10,609474,4.133508558,-73.61267318,20,68,4.13414431678378,-73.6122679372973,0.0837176744135814,25194,4.134,-73.6122564,20,747,12.45</v>
      </c>
    </row>
    <row r="4252" spans="1:18" x14ac:dyDescent="0.25">
      <c r="A4252">
        <v>4250</v>
      </c>
      <c r="B4252">
        <v>5</v>
      </c>
      <c r="C4252">
        <v>609492</v>
      </c>
      <c r="D4252">
        <v>4.1319150110000002</v>
      </c>
      <c r="E4252">
        <v>-73.612422710000004</v>
      </c>
      <c r="F4252">
        <v>30</v>
      </c>
      <c r="G4252">
        <v>68</v>
      </c>
      <c r="H4252">
        <v>4.1341443167837797</v>
      </c>
      <c r="I4252">
        <v>-73.612267937297304</v>
      </c>
      <c r="J4252">
        <v>0.24832508373446099</v>
      </c>
      <c r="K4252">
        <v>25194</v>
      </c>
      <c r="L4252">
        <v>4.1340000000000003</v>
      </c>
      <c r="M4252">
        <v>-73.612256400000007</v>
      </c>
      <c r="N4252">
        <v>30</v>
      </c>
      <c r="O4252">
        <v>747</v>
      </c>
      <c r="P4252">
        <f t="shared" si="133"/>
        <v>12.45</v>
      </c>
      <c r="R4252" t="str">
        <f t="shared" si="132"/>
        <v>4250,5,609492,4.131915011,-73.61242271,30,68,4.13414431678378,-73.6122679372973,0.248325083734461,25194,4.134,-73.6122564,30,747,12.45</v>
      </c>
    </row>
    <row r="4253" spans="1:18" x14ac:dyDescent="0.25">
      <c r="A4253">
        <v>4251</v>
      </c>
      <c r="B4253">
        <v>23</v>
      </c>
      <c r="C4253">
        <v>609531</v>
      </c>
      <c r="D4253">
        <v>4.1283078949999998</v>
      </c>
      <c r="E4253">
        <v>-73.617733830000006</v>
      </c>
      <c r="F4253">
        <v>57</v>
      </c>
      <c r="G4253">
        <v>57</v>
      </c>
      <c r="H4253">
        <v>4.1281348695312499</v>
      </c>
      <c r="I4253">
        <v>-73.616910924999999</v>
      </c>
      <c r="J4253">
        <v>9.3212781687903201E-2</v>
      </c>
      <c r="K4253">
        <v>30144</v>
      </c>
      <c r="L4253">
        <v>4.1280000000000001</v>
      </c>
      <c r="M4253">
        <v>-73.616886300000004</v>
      </c>
      <c r="N4253">
        <v>57</v>
      </c>
      <c r="O4253">
        <v>656</v>
      </c>
      <c r="P4253">
        <f t="shared" si="133"/>
        <v>10.933333333333334</v>
      </c>
      <c r="R4253" t="str">
        <f t="shared" si="132"/>
        <v>4251,23,609531,4.128307895,-73.61773383,57,57,4.12813486953125,-73.616910925,0.0932127816879032,30144,4.128,-73.6168863,57,656,10.9333333333333</v>
      </c>
    </row>
    <row r="4254" spans="1:18" x14ac:dyDescent="0.25">
      <c r="A4254">
        <v>4252</v>
      </c>
      <c r="B4254">
        <v>28</v>
      </c>
      <c r="C4254">
        <v>130244</v>
      </c>
      <c r="D4254">
        <v>4.1309401079999999</v>
      </c>
      <c r="E4254">
        <v>-73.617973840000005</v>
      </c>
      <c r="F4254">
        <v>66</v>
      </c>
      <c r="G4254">
        <v>119</v>
      </c>
      <c r="H4254">
        <v>4.1296560587096698</v>
      </c>
      <c r="I4254">
        <v>-73.618758950967703</v>
      </c>
      <c r="J4254">
        <v>0.167130995463074</v>
      </c>
      <c r="K4254">
        <v>28430</v>
      </c>
      <c r="L4254">
        <v>4.13</v>
      </c>
      <c r="M4254">
        <v>-73.618720199999998</v>
      </c>
      <c r="N4254">
        <v>66</v>
      </c>
      <c r="O4254">
        <v>588</v>
      </c>
      <c r="P4254">
        <f t="shared" si="133"/>
        <v>9.8000000000000007</v>
      </c>
      <c r="R4254" t="str">
        <f t="shared" si="132"/>
        <v>4252,28,130244,4.130940108,-73.61797384,66,119,4.12965605870967,-73.6187589509677,0.167130995463074,28430,4.13,-73.6187202,66,588,9.8</v>
      </c>
    </row>
    <row r="4255" spans="1:18" x14ac:dyDescent="0.25">
      <c r="A4255">
        <v>4253</v>
      </c>
      <c r="B4255">
        <v>3</v>
      </c>
      <c r="C4255">
        <v>609587</v>
      </c>
      <c r="D4255">
        <v>4.1273350390000001</v>
      </c>
      <c r="E4255">
        <v>-73.614915740000001</v>
      </c>
      <c r="F4255">
        <v>75</v>
      </c>
      <c r="G4255">
        <v>168</v>
      </c>
      <c r="H4255">
        <v>4.1261851399375002</v>
      </c>
      <c r="I4255">
        <v>-73.614946531249998</v>
      </c>
      <c r="J4255">
        <v>0.127828230211391</v>
      </c>
      <c r="K4255">
        <v>31553</v>
      </c>
      <c r="L4255">
        <v>4.1260000000000003</v>
      </c>
      <c r="M4255">
        <v>-73.614988999999994</v>
      </c>
      <c r="N4255">
        <v>75</v>
      </c>
      <c r="O4255">
        <v>771</v>
      </c>
      <c r="P4255">
        <f t="shared" si="133"/>
        <v>12.85</v>
      </c>
      <c r="R4255" t="str">
        <f t="shared" si="132"/>
        <v>4253,3,609587,4.127335039,-73.61491574,75,168,4.1261851399375,-73.61494653125,0.127828230211391,31553,4.126,-73.614989,75,771,12.85</v>
      </c>
    </row>
    <row r="4256" spans="1:18" x14ac:dyDescent="0.25">
      <c r="A4256">
        <v>4254</v>
      </c>
      <c r="B4256">
        <v>9</v>
      </c>
      <c r="C4256">
        <v>609593</v>
      </c>
      <c r="D4256">
        <v>4.127062166</v>
      </c>
      <c r="E4256">
        <v>-73.6139498</v>
      </c>
      <c r="F4256">
        <v>85</v>
      </c>
      <c r="G4256">
        <v>168</v>
      </c>
      <c r="H4256">
        <v>4.1261851399375002</v>
      </c>
      <c r="I4256">
        <v>-73.614946531249998</v>
      </c>
      <c r="J4256">
        <v>0.147319519928827</v>
      </c>
      <c r="K4256">
        <v>31553</v>
      </c>
      <c r="L4256">
        <v>4.1260000000000003</v>
      </c>
      <c r="M4256">
        <v>-73.614988999999994</v>
      </c>
      <c r="N4256">
        <v>85</v>
      </c>
      <c r="O4256">
        <v>771</v>
      </c>
      <c r="P4256">
        <f t="shared" si="133"/>
        <v>12.85</v>
      </c>
      <c r="R4256" t="str">
        <f t="shared" si="132"/>
        <v>4254,9,609593,4.127062166,-73.6139498,85,168,4.1261851399375,-73.61494653125,0.147319519928827,31553,4.126,-73.614989,85,771,12.85</v>
      </c>
    </row>
    <row r="4257" spans="1:18" x14ac:dyDescent="0.25">
      <c r="A4257">
        <v>4255</v>
      </c>
      <c r="B4257">
        <v>16</v>
      </c>
      <c r="C4257">
        <v>609600</v>
      </c>
      <c r="D4257">
        <v>4.1268209430000002</v>
      </c>
      <c r="E4257">
        <v>-73.615246519999999</v>
      </c>
      <c r="F4257">
        <v>67</v>
      </c>
      <c r="G4257">
        <v>168</v>
      </c>
      <c r="H4257">
        <v>4.1261851399375002</v>
      </c>
      <c r="I4257">
        <v>-73.614946531249998</v>
      </c>
      <c r="J4257">
        <v>7.8086470944997599E-2</v>
      </c>
      <c r="K4257">
        <v>31553</v>
      </c>
      <c r="L4257">
        <v>4.1260000000000003</v>
      </c>
      <c r="M4257">
        <v>-73.614988999999994</v>
      </c>
      <c r="N4257">
        <v>67</v>
      </c>
      <c r="O4257">
        <v>771</v>
      </c>
      <c r="P4257">
        <f t="shared" si="133"/>
        <v>12.85</v>
      </c>
      <c r="R4257" t="str">
        <f t="shared" si="132"/>
        <v>4255,16,609600,4.126820943,-73.61524652,67,168,4.1261851399375,-73.61494653125,0.0780864709449976,31553,4.126,-73.614989,67,771,12.85</v>
      </c>
    </row>
    <row r="4258" spans="1:18" x14ac:dyDescent="0.25">
      <c r="A4258">
        <v>4256</v>
      </c>
      <c r="B4258">
        <v>25</v>
      </c>
      <c r="C4258">
        <v>130256</v>
      </c>
      <c r="D4258">
        <v>4.1276569680000001</v>
      </c>
      <c r="E4258">
        <v>-73.613194590000006</v>
      </c>
      <c r="F4258">
        <v>39</v>
      </c>
      <c r="G4258">
        <v>13</v>
      </c>
      <c r="H4258">
        <v>4.1288638668799997</v>
      </c>
      <c r="I4258">
        <v>-73.612198537599994</v>
      </c>
      <c r="J4258">
        <v>0.17371040099659699</v>
      </c>
      <c r="K4258">
        <v>29810</v>
      </c>
      <c r="L4258">
        <v>4.1289999999999996</v>
      </c>
      <c r="M4258">
        <v>-73.612136100000001</v>
      </c>
      <c r="N4258">
        <v>39</v>
      </c>
      <c r="O4258">
        <v>844</v>
      </c>
      <c r="P4258">
        <f t="shared" si="133"/>
        <v>14.066666666666666</v>
      </c>
      <c r="R4258" t="str">
        <f t="shared" si="132"/>
        <v>4256,25,130256,4.127656968,-73.61319459,39,13,4.12886386688,-73.6121985376,0.173710400996597,29810,4.129,-73.6121361,39,844,14.0666666666667</v>
      </c>
    </row>
    <row r="4259" spans="1:18" x14ac:dyDescent="0.25">
      <c r="A4259">
        <v>4257</v>
      </c>
      <c r="B4259">
        <v>6</v>
      </c>
      <c r="C4259">
        <v>609606</v>
      </c>
      <c r="D4259">
        <v>4.1258278910000001</v>
      </c>
      <c r="E4259">
        <v>-73.61617296</v>
      </c>
      <c r="F4259">
        <v>37</v>
      </c>
      <c r="G4259">
        <v>168</v>
      </c>
      <c r="H4259">
        <v>4.1261851399375002</v>
      </c>
      <c r="I4259">
        <v>-73.614946531249998</v>
      </c>
      <c r="J4259">
        <v>0.14161227749897901</v>
      </c>
      <c r="K4259">
        <v>31553</v>
      </c>
      <c r="L4259">
        <v>4.1260000000000003</v>
      </c>
      <c r="M4259">
        <v>-73.614988999999994</v>
      </c>
      <c r="N4259">
        <v>37</v>
      </c>
      <c r="O4259">
        <v>771</v>
      </c>
      <c r="P4259">
        <f t="shared" si="133"/>
        <v>12.85</v>
      </c>
      <c r="R4259" t="str">
        <f t="shared" si="132"/>
        <v>4257,6,609606,4.125827891,-73.61617296,37,168,4.1261851399375,-73.61494653125,0.141612277498979,31553,4.126,-73.614989,37,771,12.85</v>
      </c>
    </row>
    <row r="4260" spans="1:18" x14ac:dyDescent="0.25">
      <c r="A4260">
        <v>4258</v>
      </c>
      <c r="B4260">
        <v>4</v>
      </c>
      <c r="C4260">
        <v>609612</v>
      </c>
      <c r="D4260">
        <v>4.1178101099999997</v>
      </c>
      <c r="E4260">
        <v>-73.606601479999995</v>
      </c>
      <c r="F4260">
        <v>32</v>
      </c>
      <c r="G4260">
        <v>109</v>
      </c>
      <c r="H4260">
        <v>4.1156770368095197</v>
      </c>
      <c r="I4260">
        <v>-73.606243132380897</v>
      </c>
      <c r="J4260">
        <v>0.24034264437712799</v>
      </c>
      <c r="K4260">
        <v>39064</v>
      </c>
      <c r="L4260">
        <v>4.1159999999999997</v>
      </c>
      <c r="M4260">
        <v>-73.606311700000006</v>
      </c>
      <c r="N4260">
        <v>32</v>
      </c>
      <c r="O4260">
        <v>795</v>
      </c>
      <c r="P4260">
        <f t="shared" si="133"/>
        <v>13.25</v>
      </c>
      <c r="R4260" t="str">
        <f t="shared" si="132"/>
        <v>4258,4,609612,4.11781011,-73.60660148,32,109,4.11567703680952,-73.6062431323809,0.240342644377128,39064,4.116,-73.6063117,32,795,13.25</v>
      </c>
    </row>
    <row r="4261" spans="1:18" x14ac:dyDescent="0.25">
      <c r="A4261">
        <v>4259</v>
      </c>
      <c r="B4261">
        <v>5</v>
      </c>
      <c r="C4261">
        <v>609613</v>
      </c>
      <c r="D4261">
        <v>4.1199156920000002</v>
      </c>
      <c r="E4261">
        <v>-73.599990009999999</v>
      </c>
      <c r="F4261">
        <v>38</v>
      </c>
      <c r="G4261">
        <v>87</v>
      </c>
      <c r="H4261">
        <v>4.1187844792058801</v>
      </c>
      <c r="I4261">
        <v>-73.598728764117595</v>
      </c>
      <c r="J4261">
        <v>0.18800106735063199</v>
      </c>
      <c r="K4261">
        <v>37254</v>
      </c>
      <c r="L4261">
        <v>4.1189999999999998</v>
      </c>
      <c r="M4261">
        <v>-73.598969100000005</v>
      </c>
      <c r="N4261">
        <v>38</v>
      </c>
      <c r="O4261">
        <v>885</v>
      </c>
      <c r="P4261">
        <f t="shared" si="133"/>
        <v>14.75</v>
      </c>
      <c r="R4261" t="str">
        <f t="shared" si="132"/>
        <v>4259,5,609613,4.119915692,-73.59999001,38,87,4.11878447920588,-73.5987287641176,0.188001067350632,37254,4.119,-73.5989691,38,885,14.75</v>
      </c>
    </row>
    <row r="4262" spans="1:18" x14ac:dyDescent="0.25">
      <c r="A4262">
        <v>4260</v>
      </c>
      <c r="B4262">
        <v>35</v>
      </c>
      <c r="C4262">
        <v>252140</v>
      </c>
      <c r="D4262">
        <v>4.1194400790000003</v>
      </c>
      <c r="E4262">
        <v>-73.60944112</v>
      </c>
      <c r="F4262">
        <v>21</v>
      </c>
      <c r="G4262">
        <v>199</v>
      </c>
      <c r="H4262">
        <v>4.11956020442857</v>
      </c>
      <c r="I4262">
        <v>-73.609357610000004</v>
      </c>
      <c r="J4262">
        <v>1.62440627251716E-2</v>
      </c>
      <c r="K4262">
        <v>37039</v>
      </c>
      <c r="L4262">
        <v>4.12</v>
      </c>
      <c r="M4262">
        <v>-73.609398900000002</v>
      </c>
      <c r="N4262">
        <v>21</v>
      </c>
      <c r="O4262">
        <v>919</v>
      </c>
      <c r="P4262">
        <f t="shared" si="133"/>
        <v>15.316666666666666</v>
      </c>
      <c r="R4262" t="str">
        <f t="shared" si="132"/>
        <v>4260,35,252140,4.119440079,-73.60944112,21,199,4.11956020442857,-73.60935761,0.0162440627251716,37039,4.12,-73.6093989,21,919,15.3166666666667</v>
      </c>
    </row>
    <row r="4263" spans="1:18" x14ac:dyDescent="0.25">
      <c r="A4263">
        <v>4261</v>
      </c>
      <c r="B4263">
        <v>20</v>
      </c>
      <c r="C4263">
        <v>609643</v>
      </c>
      <c r="D4263">
        <v>4.1158909560000003</v>
      </c>
      <c r="E4263">
        <v>-73.604893430000004</v>
      </c>
      <c r="F4263">
        <v>42</v>
      </c>
      <c r="G4263">
        <v>109</v>
      </c>
      <c r="H4263">
        <v>4.1156770368095197</v>
      </c>
      <c r="I4263">
        <v>-73.606243132380897</v>
      </c>
      <c r="J4263">
        <v>0.15147595920274301</v>
      </c>
      <c r="K4263">
        <v>39064</v>
      </c>
      <c r="L4263">
        <v>4.1159999999999997</v>
      </c>
      <c r="M4263">
        <v>-73.606311700000006</v>
      </c>
      <c r="N4263">
        <v>42</v>
      </c>
      <c r="O4263">
        <v>795</v>
      </c>
      <c r="P4263">
        <f t="shared" si="133"/>
        <v>13.25</v>
      </c>
      <c r="R4263" t="str">
        <f t="shared" si="132"/>
        <v>4261,20,609643,4.115890956,-73.60489343,42,109,4.11567703680952,-73.6062431323809,0.151475959202743,39064,4.116,-73.6063117,42,795,13.25</v>
      </c>
    </row>
    <row r="4264" spans="1:18" x14ac:dyDescent="0.25">
      <c r="A4264">
        <v>4262</v>
      </c>
      <c r="B4264">
        <v>13</v>
      </c>
      <c r="C4264">
        <v>609656</v>
      </c>
      <c r="D4264">
        <v>4.1203403449999998</v>
      </c>
      <c r="E4264">
        <v>-73.594591489999999</v>
      </c>
      <c r="F4264">
        <v>68</v>
      </c>
      <c r="G4264">
        <v>7</v>
      </c>
      <c r="H4264">
        <v>4.1194138938420997</v>
      </c>
      <c r="I4264">
        <v>-73.595790376315705</v>
      </c>
      <c r="J4264">
        <v>0.16809749387230599</v>
      </c>
      <c r="K4264">
        <v>37246</v>
      </c>
      <c r="L4264">
        <v>4.1189999999999998</v>
      </c>
      <c r="M4264">
        <v>-73.595798200000004</v>
      </c>
      <c r="N4264">
        <v>68</v>
      </c>
      <c r="O4264">
        <v>931</v>
      </c>
      <c r="P4264">
        <f t="shared" si="133"/>
        <v>15.516666666666667</v>
      </c>
      <c r="R4264" t="str">
        <f t="shared" si="132"/>
        <v>4262,13,609656,4.120340345,-73.59459149,68,7,4.1194138938421,-73.5957903763157,0.168097493872306,37246,4.119,-73.5957982,68,931,15.5166666666667</v>
      </c>
    </row>
    <row r="4265" spans="1:18" x14ac:dyDescent="0.25">
      <c r="A4265">
        <v>4263</v>
      </c>
      <c r="B4265">
        <v>14</v>
      </c>
      <c r="C4265">
        <v>609657</v>
      </c>
      <c r="D4265">
        <v>4.116953445</v>
      </c>
      <c r="E4265">
        <v>-73.595584799999997</v>
      </c>
      <c r="F4265">
        <v>47</v>
      </c>
      <c r="G4265">
        <v>142</v>
      </c>
      <c r="H4265">
        <v>4.1155453320250004</v>
      </c>
      <c r="I4265">
        <v>-73.597526217249893</v>
      </c>
      <c r="J4265">
        <v>0.26606200043409201</v>
      </c>
      <c r="K4265">
        <v>39125</v>
      </c>
      <c r="L4265">
        <v>4.1159999999999997</v>
      </c>
      <c r="M4265">
        <v>-73.597683799999999</v>
      </c>
      <c r="N4265">
        <v>47</v>
      </c>
      <c r="O4265">
        <v>826</v>
      </c>
      <c r="P4265">
        <f t="shared" si="133"/>
        <v>13.766666666666667</v>
      </c>
      <c r="R4265" t="str">
        <f t="shared" si="132"/>
        <v>4263,14,609657,4.116953445,-73.5955848,47,142,4.115545332025,-73.5975262172499,0.266062000434092,39125,4.116,-73.5976838,47,826,13.7666666666667</v>
      </c>
    </row>
    <row r="4266" spans="1:18" x14ac:dyDescent="0.25">
      <c r="A4266">
        <v>4264</v>
      </c>
      <c r="B4266">
        <v>32</v>
      </c>
      <c r="C4266">
        <v>612356</v>
      </c>
      <c r="D4266">
        <v>4.1173759649999999</v>
      </c>
      <c r="E4266">
        <v>-73.594926020000003</v>
      </c>
      <c r="F4266">
        <v>27</v>
      </c>
      <c r="G4266">
        <v>7</v>
      </c>
      <c r="H4266">
        <v>4.1194138938420997</v>
      </c>
      <c r="I4266">
        <v>-73.595790376315705</v>
      </c>
      <c r="J4266">
        <v>0.24589585648373399</v>
      </c>
      <c r="K4266">
        <v>37246</v>
      </c>
      <c r="L4266">
        <v>4.1189999999999998</v>
      </c>
      <c r="M4266">
        <v>-73.595798200000004</v>
      </c>
      <c r="N4266">
        <v>27</v>
      </c>
      <c r="O4266">
        <v>931</v>
      </c>
      <c r="P4266">
        <f t="shared" si="133"/>
        <v>15.516666666666667</v>
      </c>
      <c r="R4266" t="str">
        <f t="shared" si="132"/>
        <v>4264,32,612356,4.117375965,-73.59492602,27,7,4.1194138938421,-73.5957903763157,0.245895856483734,37246,4.119,-73.5957982,27,931,15.5166666666667</v>
      </c>
    </row>
    <row r="4267" spans="1:18" x14ac:dyDescent="0.25">
      <c r="A4267">
        <v>4265</v>
      </c>
      <c r="B4267">
        <v>19</v>
      </c>
      <c r="C4267">
        <v>609673</v>
      </c>
      <c r="D4267">
        <v>4.116752548</v>
      </c>
      <c r="E4267">
        <v>-73.596832109999994</v>
      </c>
      <c r="F4267">
        <v>43</v>
      </c>
      <c r="G4267">
        <v>142</v>
      </c>
      <c r="H4267">
        <v>4.1155453320250004</v>
      </c>
      <c r="I4267">
        <v>-73.597526217249893</v>
      </c>
      <c r="J4267">
        <v>0.15464659851849599</v>
      </c>
      <c r="K4267">
        <v>39125</v>
      </c>
      <c r="L4267">
        <v>4.1159999999999997</v>
      </c>
      <c r="M4267">
        <v>-73.597683799999999</v>
      </c>
      <c r="N4267">
        <v>43</v>
      </c>
      <c r="O4267">
        <v>826</v>
      </c>
      <c r="P4267">
        <f t="shared" si="133"/>
        <v>13.766666666666667</v>
      </c>
      <c r="R4267" t="str">
        <f t="shared" si="132"/>
        <v>4265,19,609673,4.116752548,-73.59683211,43,142,4.115545332025,-73.5975262172499,0.154646598518496,39125,4.116,-73.5976838,43,826,13.7666666666667</v>
      </c>
    </row>
    <row r="4268" spans="1:18" x14ac:dyDescent="0.25">
      <c r="A4268">
        <v>4266</v>
      </c>
      <c r="B4268">
        <v>5</v>
      </c>
      <c r="C4268">
        <v>609690</v>
      </c>
      <c r="D4268">
        <v>4.1176640630000003</v>
      </c>
      <c r="E4268">
        <v>-73.59833012</v>
      </c>
      <c r="F4268">
        <v>60</v>
      </c>
      <c r="G4268">
        <v>87</v>
      </c>
      <c r="H4268">
        <v>4.1187844792058801</v>
      </c>
      <c r="I4268">
        <v>-73.598728764117595</v>
      </c>
      <c r="J4268">
        <v>0.13211416137092699</v>
      </c>
      <c r="K4268">
        <v>37254</v>
      </c>
      <c r="L4268">
        <v>4.1189999999999998</v>
      </c>
      <c r="M4268">
        <v>-73.598969100000005</v>
      </c>
      <c r="N4268">
        <v>60</v>
      </c>
      <c r="O4268">
        <v>885</v>
      </c>
      <c r="P4268">
        <f t="shared" si="133"/>
        <v>14.75</v>
      </c>
      <c r="R4268" t="str">
        <f t="shared" si="132"/>
        <v>4266,5,609690,4.117664063,-73.59833012,60,87,4.11878447920588,-73.5987287641176,0.132114161370927,37254,4.119,-73.5989691,60,885,14.75</v>
      </c>
    </row>
    <row r="4269" spans="1:18" x14ac:dyDescent="0.25">
      <c r="A4269">
        <v>4267</v>
      </c>
      <c r="B4269">
        <v>10</v>
      </c>
      <c r="C4269">
        <v>609694</v>
      </c>
      <c r="D4269">
        <v>4.1186506449999998</v>
      </c>
      <c r="E4269">
        <v>-73.598178450000006</v>
      </c>
      <c r="F4269">
        <v>31</v>
      </c>
      <c r="G4269">
        <v>87</v>
      </c>
      <c r="H4269">
        <v>4.1187844792058801</v>
      </c>
      <c r="I4269">
        <v>-73.598728764117595</v>
      </c>
      <c r="J4269">
        <v>6.27827356668888E-2</v>
      </c>
      <c r="K4269">
        <v>37254</v>
      </c>
      <c r="L4269">
        <v>4.1189999999999998</v>
      </c>
      <c r="M4269">
        <v>-73.598969100000005</v>
      </c>
      <c r="N4269">
        <v>31</v>
      </c>
      <c r="O4269">
        <v>885</v>
      </c>
      <c r="P4269">
        <f t="shared" si="133"/>
        <v>14.75</v>
      </c>
      <c r="R4269" t="str">
        <f t="shared" si="132"/>
        <v>4267,10,609694,4.118650645,-73.59817845,31,87,4.11878447920588,-73.5987287641176,0.0627827356668888,37254,4.119,-73.5989691,31,885,14.75</v>
      </c>
    </row>
    <row r="4270" spans="1:18" x14ac:dyDescent="0.25">
      <c r="A4270">
        <v>4268</v>
      </c>
      <c r="B4270">
        <v>21</v>
      </c>
      <c r="C4270">
        <v>609704</v>
      </c>
      <c r="D4270">
        <v>4.1199439839999998</v>
      </c>
      <c r="E4270">
        <v>-73.598744389999993</v>
      </c>
      <c r="F4270">
        <v>65</v>
      </c>
      <c r="G4270">
        <v>87</v>
      </c>
      <c r="H4270">
        <v>4.1187844792058801</v>
      </c>
      <c r="I4270">
        <v>-73.598728764117595</v>
      </c>
      <c r="J4270">
        <v>0.12886174126639499</v>
      </c>
      <c r="K4270">
        <v>37254</v>
      </c>
      <c r="L4270">
        <v>4.1189999999999998</v>
      </c>
      <c r="M4270">
        <v>-73.598969100000005</v>
      </c>
      <c r="N4270">
        <v>65</v>
      </c>
      <c r="O4270">
        <v>885</v>
      </c>
      <c r="P4270">
        <f t="shared" si="133"/>
        <v>14.75</v>
      </c>
      <c r="R4270" t="str">
        <f t="shared" si="132"/>
        <v>4268,21,609704,4.119943984,-73.59874439,65,87,4.11878447920588,-73.5987287641176,0.128861741266395,37254,4.119,-73.5989691,65,885,14.75</v>
      </c>
    </row>
    <row r="4271" spans="1:18" x14ac:dyDescent="0.25">
      <c r="A4271">
        <v>4269</v>
      </c>
      <c r="B4271">
        <v>6</v>
      </c>
      <c r="C4271">
        <v>609712</v>
      </c>
      <c r="D4271">
        <v>4.1178509989999998</v>
      </c>
      <c r="E4271">
        <v>-73.592028630000001</v>
      </c>
      <c r="F4271">
        <v>24</v>
      </c>
      <c r="G4271">
        <v>69</v>
      </c>
      <c r="H4271">
        <v>4.1183139716333299</v>
      </c>
      <c r="I4271">
        <v>-73.591271411999998</v>
      </c>
      <c r="J4271">
        <v>9.8442416048965906E-2</v>
      </c>
      <c r="K4271">
        <v>38141</v>
      </c>
      <c r="L4271">
        <v>4.1180000000000003</v>
      </c>
      <c r="M4271">
        <v>-73.591836900000004</v>
      </c>
      <c r="N4271">
        <v>24</v>
      </c>
      <c r="O4271">
        <v>967</v>
      </c>
      <c r="P4271">
        <f t="shared" si="133"/>
        <v>16.116666666666667</v>
      </c>
      <c r="R4271" t="str">
        <f t="shared" si="132"/>
        <v>4269,6,609712,4.117850999,-73.59202863,24,69,4.11831397163333,-73.591271412,0.0984424160489659,38141,4.118,-73.5918369,24,967,16.1166666666667</v>
      </c>
    </row>
    <row r="4272" spans="1:18" x14ac:dyDescent="0.25">
      <c r="A4272">
        <v>4270</v>
      </c>
      <c r="B4272">
        <v>12</v>
      </c>
      <c r="C4272">
        <v>609717</v>
      </c>
      <c r="D4272">
        <v>4.1189182549999996</v>
      </c>
      <c r="E4272">
        <v>-73.592491580000001</v>
      </c>
      <c r="F4272">
        <v>63</v>
      </c>
      <c r="G4272">
        <v>69</v>
      </c>
      <c r="H4272">
        <v>4.1183139716333299</v>
      </c>
      <c r="I4272">
        <v>-73.591271411999998</v>
      </c>
      <c r="J4272">
        <v>0.15099480547012001</v>
      </c>
      <c r="K4272">
        <v>38141</v>
      </c>
      <c r="L4272">
        <v>4.1180000000000003</v>
      </c>
      <c r="M4272">
        <v>-73.591836900000004</v>
      </c>
      <c r="N4272">
        <v>63</v>
      </c>
      <c r="O4272">
        <v>967</v>
      </c>
      <c r="P4272">
        <f t="shared" si="133"/>
        <v>16.116666666666667</v>
      </c>
      <c r="R4272" t="str">
        <f t="shared" si="132"/>
        <v>4270,12,609717,4.118918255,-73.59249158,63,69,4.11831397163333,-73.591271412,0.15099480547012,38141,4.118,-73.5918369,63,967,16.1166666666667</v>
      </c>
    </row>
    <row r="4273" spans="1:18" x14ac:dyDescent="0.25">
      <c r="A4273">
        <v>4271</v>
      </c>
      <c r="B4273">
        <v>3</v>
      </c>
      <c r="C4273">
        <v>609748</v>
      </c>
      <c r="D4273">
        <v>4.1350578029999996</v>
      </c>
      <c r="E4273">
        <v>-73.58956594</v>
      </c>
      <c r="F4273">
        <v>68</v>
      </c>
      <c r="G4273">
        <v>169</v>
      </c>
      <c r="H4273">
        <v>4.1360292131153802</v>
      </c>
      <c r="I4273">
        <v>-73.590998525769194</v>
      </c>
      <c r="J4273">
        <v>0.19200111109783899</v>
      </c>
      <c r="K4273">
        <v>23889</v>
      </c>
      <c r="L4273">
        <v>4.1360000000000001</v>
      </c>
      <c r="M4273">
        <v>-73.590946700000003</v>
      </c>
      <c r="N4273">
        <v>68</v>
      </c>
      <c r="O4273">
        <v>803</v>
      </c>
      <c r="P4273">
        <f t="shared" si="133"/>
        <v>13.383333333333333</v>
      </c>
      <c r="R4273" t="str">
        <f t="shared" si="132"/>
        <v>4271,3,609748,4.135057803,-73.58956594,68,169,4.13602921311538,-73.5909985257692,0.192001111097839,23889,4.136,-73.5909467,68,803,13.3833333333333</v>
      </c>
    </row>
    <row r="4274" spans="1:18" x14ac:dyDescent="0.25">
      <c r="A4274">
        <v>4272</v>
      </c>
      <c r="B4274">
        <v>13</v>
      </c>
      <c r="C4274">
        <v>609778</v>
      </c>
      <c r="D4274">
        <v>4.1340187979999996</v>
      </c>
      <c r="E4274">
        <v>-73.587868599999993</v>
      </c>
      <c r="F4274">
        <v>30</v>
      </c>
      <c r="G4274">
        <v>47</v>
      </c>
      <c r="H4274">
        <v>4.1344063632391297</v>
      </c>
      <c r="I4274">
        <v>-73.586772024130397</v>
      </c>
      <c r="J4274">
        <v>0.128945153669726</v>
      </c>
      <c r="K4274">
        <v>25033</v>
      </c>
      <c r="L4274">
        <v>4.1340000000000003</v>
      </c>
      <c r="M4274">
        <v>-73.5868751</v>
      </c>
      <c r="N4274">
        <v>30</v>
      </c>
      <c r="O4274">
        <v>898</v>
      </c>
      <c r="P4274">
        <f t="shared" si="133"/>
        <v>14.966666666666667</v>
      </c>
      <c r="R4274" t="str">
        <f t="shared" si="132"/>
        <v>4272,13,609778,4.134018798,-73.5878686,30,47,4.13440636323913,-73.5867720241304,0.128945153669726,25033,4.134,-73.5868751,30,898,14.9666666666667</v>
      </c>
    </row>
    <row r="4275" spans="1:18" x14ac:dyDescent="0.25">
      <c r="A4275">
        <v>4273</v>
      </c>
      <c r="B4275">
        <v>18</v>
      </c>
      <c r="C4275">
        <v>609783</v>
      </c>
      <c r="D4275">
        <v>4.1341626659999999</v>
      </c>
      <c r="E4275">
        <v>-73.586258380000004</v>
      </c>
      <c r="F4275">
        <v>75</v>
      </c>
      <c r="G4275">
        <v>47</v>
      </c>
      <c r="H4275">
        <v>4.1344063632391297</v>
      </c>
      <c r="I4275">
        <v>-73.586772024130397</v>
      </c>
      <c r="J4275">
        <v>6.3043046344076495E-2</v>
      </c>
      <c r="K4275">
        <v>25033</v>
      </c>
      <c r="L4275">
        <v>4.1340000000000003</v>
      </c>
      <c r="M4275">
        <v>-73.5868751</v>
      </c>
      <c r="N4275">
        <v>75</v>
      </c>
      <c r="O4275">
        <v>898</v>
      </c>
      <c r="P4275">
        <f t="shared" si="133"/>
        <v>14.966666666666667</v>
      </c>
      <c r="R4275" t="str">
        <f t="shared" si="132"/>
        <v>4273,18,609783,4.134162666,-73.58625838,75,47,4.13440636323913,-73.5867720241304,0.0630430463440765,25033,4.134,-73.5868751,75,898,14.9666666666667</v>
      </c>
    </row>
    <row r="4276" spans="1:18" x14ac:dyDescent="0.25">
      <c r="A4276">
        <v>4274</v>
      </c>
      <c r="B4276">
        <v>27</v>
      </c>
      <c r="C4276">
        <v>103560</v>
      </c>
      <c r="D4276">
        <v>4.1327519690000001</v>
      </c>
      <c r="E4276">
        <v>-73.584907450000003</v>
      </c>
      <c r="F4276">
        <v>36</v>
      </c>
      <c r="G4276">
        <v>47</v>
      </c>
      <c r="H4276">
        <v>4.1344063632391297</v>
      </c>
      <c r="I4276">
        <v>-73.586772024130397</v>
      </c>
      <c r="J4276">
        <v>0.27660094439854899</v>
      </c>
      <c r="K4276">
        <v>25033</v>
      </c>
      <c r="L4276">
        <v>4.1340000000000003</v>
      </c>
      <c r="M4276">
        <v>-73.5868751</v>
      </c>
      <c r="N4276">
        <v>36</v>
      </c>
      <c r="O4276">
        <v>898</v>
      </c>
      <c r="P4276">
        <f t="shared" si="133"/>
        <v>14.966666666666667</v>
      </c>
      <c r="R4276" t="str">
        <f t="shared" si="132"/>
        <v>4274,27,103560,4.132751969,-73.58490745,36,47,4.13440636323913,-73.5867720241304,0.276600944398549,25033,4.134,-73.5868751,36,898,14.9666666666667</v>
      </c>
    </row>
    <row r="4277" spans="1:18" x14ac:dyDescent="0.25">
      <c r="A4277">
        <v>4275</v>
      </c>
      <c r="B4277">
        <v>3</v>
      </c>
      <c r="C4277">
        <v>609830</v>
      </c>
      <c r="D4277">
        <v>4.1295520330000004</v>
      </c>
      <c r="E4277">
        <v>-73.586015540000005</v>
      </c>
      <c r="F4277">
        <v>59</v>
      </c>
      <c r="G4277">
        <v>50</v>
      </c>
      <c r="H4277">
        <v>4.1301063823333299</v>
      </c>
      <c r="I4277">
        <v>-73.586415378333299</v>
      </c>
      <c r="J4277">
        <v>7.5886714434441796E-2</v>
      </c>
      <c r="K4277">
        <v>28482</v>
      </c>
      <c r="L4277">
        <v>4.13</v>
      </c>
      <c r="M4277">
        <v>-73.586433</v>
      </c>
      <c r="N4277">
        <v>59</v>
      </c>
      <c r="O4277">
        <v>1037</v>
      </c>
      <c r="P4277">
        <f t="shared" si="133"/>
        <v>17.283333333333335</v>
      </c>
      <c r="R4277" t="str">
        <f t="shared" si="132"/>
        <v>4275,3,609830,4.129552033,-73.58601554,59,50,4.13010638233333,-73.5864153783333,0.0758867144344418,28482,4.13,-73.586433,59,1037,17.2833333333333</v>
      </c>
    </row>
    <row r="4278" spans="1:18" x14ac:dyDescent="0.25">
      <c r="A4278">
        <v>4276</v>
      </c>
      <c r="B4278">
        <v>8</v>
      </c>
      <c r="C4278">
        <v>609855</v>
      </c>
      <c r="D4278">
        <v>4.1287441029999998</v>
      </c>
      <c r="E4278">
        <v>-73.589156180000003</v>
      </c>
      <c r="F4278">
        <v>46</v>
      </c>
      <c r="G4278">
        <v>176</v>
      </c>
      <c r="H4278">
        <v>4.1293690441111099</v>
      </c>
      <c r="I4278">
        <v>-73.590188246222198</v>
      </c>
      <c r="J4278">
        <v>0.13382111319855799</v>
      </c>
      <c r="K4278">
        <v>29408</v>
      </c>
      <c r="L4278">
        <v>4.1289999999999996</v>
      </c>
      <c r="M4278">
        <v>-73.589943000000005</v>
      </c>
      <c r="N4278">
        <v>46</v>
      </c>
      <c r="O4278">
        <v>986</v>
      </c>
      <c r="P4278">
        <f t="shared" si="133"/>
        <v>16.433333333333334</v>
      </c>
      <c r="R4278" t="str">
        <f t="shared" si="132"/>
        <v>4276,8,609855,4.128744103,-73.58915618,46,176,4.12936904411111,-73.5901882462222,0.133821113198558,29408,4.129,-73.589943,46,986,16.4333333333333</v>
      </c>
    </row>
    <row r="4279" spans="1:18" x14ac:dyDescent="0.25">
      <c r="A4279">
        <v>4277</v>
      </c>
      <c r="B4279">
        <v>11</v>
      </c>
      <c r="C4279">
        <v>609858</v>
      </c>
      <c r="D4279">
        <v>4.1279873729999998</v>
      </c>
      <c r="E4279">
        <v>-73.589244230000006</v>
      </c>
      <c r="F4279">
        <v>56</v>
      </c>
      <c r="G4279">
        <v>176</v>
      </c>
      <c r="H4279">
        <v>4.1293690441111099</v>
      </c>
      <c r="I4279">
        <v>-73.590188246222198</v>
      </c>
      <c r="J4279">
        <v>0.18580046877162701</v>
      </c>
      <c r="K4279">
        <v>29408</v>
      </c>
      <c r="L4279">
        <v>4.1289999999999996</v>
      </c>
      <c r="M4279">
        <v>-73.589943000000005</v>
      </c>
      <c r="N4279">
        <v>56</v>
      </c>
      <c r="O4279">
        <v>986</v>
      </c>
      <c r="P4279">
        <f t="shared" si="133"/>
        <v>16.433333333333334</v>
      </c>
      <c r="R4279" t="str">
        <f t="shared" si="132"/>
        <v>4277,11,609858,4.127987373,-73.58924423,56,176,4.12936904411111,-73.5901882462222,0.185800468771627,29408,4.129,-73.589943,56,986,16.4333333333333</v>
      </c>
    </row>
    <row r="4280" spans="1:18" x14ac:dyDescent="0.25">
      <c r="A4280">
        <v>4278</v>
      </c>
      <c r="B4280">
        <v>12</v>
      </c>
      <c r="C4280">
        <v>609875</v>
      </c>
      <c r="D4280">
        <v>4.1298428960000004</v>
      </c>
      <c r="E4280">
        <v>-73.589527529999998</v>
      </c>
      <c r="F4280">
        <v>42</v>
      </c>
      <c r="G4280">
        <v>176</v>
      </c>
      <c r="H4280">
        <v>4.1293690441111099</v>
      </c>
      <c r="I4280">
        <v>-73.590188246222198</v>
      </c>
      <c r="J4280">
        <v>9.0197570423016696E-2</v>
      </c>
      <c r="K4280">
        <v>29408</v>
      </c>
      <c r="L4280">
        <v>4.1289999999999996</v>
      </c>
      <c r="M4280">
        <v>-73.589943000000005</v>
      </c>
      <c r="N4280">
        <v>42</v>
      </c>
      <c r="O4280">
        <v>986</v>
      </c>
      <c r="P4280">
        <f t="shared" si="133"/>
        <v>16.433333333333334</v>
      </c>
      <c r="R4280" t="str">
        <f t="shared" si="132"/>
        <v>4278,12,609875,4.129842896,-73.58952753,42,176,4.12936904411111,-73.5901882462222,0.0901975704230167,29408,4.129,-73.589943,42,986,16.4333333333333</v>
      </c>
    </row>
    <row r="4281" spans="1:18" x14ac:dyDescent="0.25">
      <c r="A4281">
        <v>4279</v>
      </c>
      <c r="B4281">
        <v>20</v>
      </c>
      <c r="C4281">
        <v>609903</v>
      </c>
      <c r="D4281">
        <v>4.131111035</v>
      </c>
      <c r="E4281">
        <v>-73.589910880000005</v>
      </c>
      <c r="F4281">
        <v>55</v>
      </c>
      <c r="G4281">
        <v>22</v>
      </c>
      <c r="H4281">
        <v>4.1322409341063802</v>
      </c>
      <c r="I4281">
        <v>-73.590817905531907</v>
      </c>
      <c r="J4281">
        <v>0.16084747583228901</v>
      </c>
      <c r="K4281">
        <v>26816</v>
      </c>
      <c r="L4281">
        <v>4.1319999999999997</v>
      </c>
      <c r="M4281">
        <v>-73.590812900000003</v>
      </c>
      <c r="N4281">
        <v>55</v>
      </c>
      <c r="O4281">
        <v>967</v>
      </c>
      <c r="P4281">
        <f t="shared" si="133"/>
        <v>16.116666666666667</v>
      </c>
      <c r="R4281" t="str">
        <f t="shared" si="132"/>
        <v>4279,20,609903,4.131111035,-73.58991088,55,22,4.13224093410638,-73.5908179055319,0.160847475832289,26816,4.132,-73.5908129,55,967,16.1166666666667</v>
      </c>
    </row>
    <row r="4282" spans="1:18" x14ac:dyDescent="0.25">
      <c r="A4282">
        <v>4280</v>
      </c>
      <c r="B4282">
        <v>28</v>
      </c>
      <c r="C4282">
        <v>609911</v>
      </c>
      <c r="D4282">
        <v>4.1309799280000004</v>
      </c>
      <c r="E4282">
        <v>-73.589279239999996</v>
      </c>
      <c r="F4282">
        <v>20</v>
      </c>
      <c r="G4282">
        <v>176</v>
      </c>
      <c r="H4282">
        <v>4.1293690441111099</v>
      </c>
      <c r="I4282">
        <v>-73.590188246222198</v>
      </c>
      <c r="J4282">
        <v>0.20541479513378899</v>
      </c>
      <c r="K4282">
        <v>29408</v>
      </c>
      <c r="L4282">
        <v>4.1289999999999996</v>
      </c>
      <c r="M4282">
        <v>-73.589943000000005</v>
      </c>
      <c r="N4282">
        <v>20</v>
      </c>
      <c r="O4282">
        <v>986</v>
      </c>
      <c r="P4282">
        <f t="shared" si="133"/>
        <v>16.433333333333334</v>
      </c>
      <c r="R4282" t="str">
        <f t="shared" si="132"/>
        <v>4280,28,609911,4.130979928,-73.58927924,20,176,4.12936904411111,-73.5901882462222,0.205414795133789,29408,4.129,-73.589943,20,986,16.4333333333333</v>
      </c>
    </row>
    <row r="4283" spans="1:18" x14ac:dyDescent="0.25">
      <c r="A4283">
        <v>4281</v>
      </c>
      <c r="B4283">
        <v>4</v>
      </c>
      <c r="C4283">
        <v>609934</v>
      </c>
      <c r="D4283">
        <v>4.1161221709999998</v>
      </c>
      <c r="E4283">
        <v>-73.588181219999996</v>
      </c>
      <c r="F4283">
        <v>34</v>
      </c>
      <c r="G4283">
        <v>113</v>
      </c>
      <c r="H4283">
        <v>4.1150577958823504</v>
      </c>
      <c r="I4283">
        <v>-73.587683841764701</v>
      </c>
      <c r="J4283">
        <v>0.13049539355793799</v>
      </c>
      <c r="K4283">
        <v>39890</v>
      </c>
      <c r="L4283">
        <v>4.1150000000000002</v>
      </c>
      <c r="M4283">
        <v>-73.587690199999997</v>
      </c>
      <c r="N4283">
        <v>34</v>
      </c>
      <c r="O4283">
        <v>1011</v>
      </c>
      <c r="P4283">
        <f t="shared" si="133"/>
        <v>16.850000000000001</v>
      </c>
      <c r="R4283" t="str">
        <f t="shared" si="132"/>
        <v>4281,4,609934,4.116122171,-73.58818122,34,113,4.11505779588235,-73.5876838417647,0.130495393557938,39890,4.115,-73.5876902,34,1011,16.85</v>
      </c>
    </row>
    <row r="4284" spans="1:18" x14ac:dyDescent="0.25">
      <c r="A4284">
        <v>4282</v>
      </c>
      <c r="B4284">
        <v>18</v>
      </c>
      <c r="C4284">
        <v>609948</v>
      </c>
      <c r="D4284">
        <v>4.1137015889999997</v>
      </c>
      <c r="E4284">
        <v>-73.587750990000004</v>
      </c>
      <c r="F4284">
        <v>44</v>
      </c>
      <c r="G4284">
        <v>113</v>
      </c>
      <c r="H4284">
        <v>4.1150577958823504</v>
      </c>
      <c r="I4284">
        <v>-73.587683841764701</v>
      </c>
      <c r="J4284">
        <v>0.150892305788633</v>
      </c>
      <c r="K4284">
        <v>39890</v>
      </c>
      <c r="L4284">
        <v>4.1150000000000002</v>
      </c>
      <c r="M4284">
        <v>-73.587690199999997</v>
      </c>
      <c r="N4284">
        <v>44</v>
      </c>
      <c r="O4284">
        <v>1011</v>
      </c>
      <c r="P4284">
        <f t="shared" si="133"/>
        <v>16.850000000000001</v>
      </c>
      <c r="R4284" t="str">
        <f t="shared" si="132"/>
        <v>4282,18,609948,4.113701589,-73.58775099,44,113,4.11505779588235,-73.5876838417647,0.150892305788633,39890,4.115,-73.5876902,44,1011,16.85</v>
      </c>
    </row>
    <row r="4285" spans="1:18" x14ac:dyDescent="0.25">
      <c r="A4285">
        <v>4283</v>
      </c>
      <c r="B4285">
        <v>33</v>
      </c>
      <c r="C4285">
        <v>609978</v>
      </c>
      <c r="D4285">
        <v>4.1157059629999999</v>
      </c>
      <c r="E4285">
        <v>-73.587453060000001</v>
      </c>
      <c r="F4285">
        <v>44</v>
      </c>
      <c r="G4285">
        <v>113</v>
      </c>
      <c r="H4285">
        <v>4.1150577958823504</v>
      </c>
      <c r="I4285">
        <v>-73.587683841764701</v>
      </c>
      <c r="J4285">
        <v>7.6434897862818596E-2</v>
      </c>
      <c r="K4285">
        <v>39890</v>
      </c>
      <c r="L4285">
        <v>4.1150000000000002</v>
      </c>
      <c r="M4285">
        <v>-73.587690199999997</v>
      </c>
      <c r="N4285">
        <v>44</v>
      </c>
      <c r="O4285">
        <v>1011</v>
      </c>
      <c r="P4285">
        <f t="shared" si="133"/>
        <v>16.850000000000001</v>
      </c>
      <c r="R4285" t="str">
        <f t="shared" si="132"/>
        <v>4283,33,609978,4.115705963,-73.58745306,44,113,4.11505779588235,-73.5876838417647,0.0764348978628186,39890,4.115,-73.5876902,44,1011,16.85</v>
      </c>
    </row>
    <row r="4286" spans="1:18" x14ac:dyDescent="0.25">
      <c r="A4286">
        <v>4284</v>
      </c>
      <c r="B4286">
        <v>9</v>
      </c>
      <c r="C4286">
        <v>612389</v>
      </c>
      <c r="D4286">
        <v>4.1135578659999998</v>
      </c>
      <c r="E4286">
        <v>-73.585930840000003</v>
      </c>
      <c r="F4286">
        <v>23</v>
      </c>
      <c r="G4286">
        <v>28</v>
      </c>
      <c r="H4286">
        <v>4.1148623763225798</v>
      </c>
      <c r="I4286">
        <v>-73.5846919916129</v>
      </c>
      <c r="J4286">
        <v>0.199672771736494</v>
      </c>
      <c r="K4286">
        <v>39850</v>
      </c>
      <c r="L4286">
        <v>4.1150000000000002</v>
      </c>
      <c r="M4286">
        <v>-73.584755700000002</v>
      </c>
      <c r="N4286">
        <v>23</v>
      </c>
      <c r="O4286">
        <v>1093</v>
      </c>
      <c r="P4286">
        <f t="shared" si="133"/>
        <v>18.216666666666665</v>
      </c>
      <c r="R4286" t="str">
        <f t="shared" si="132"/>
        <v>4284,9,612389,4.113557866,-73.58593084,23,28,4.11486237632258,-73.5846919916129,0.199672771736494,39850,4.115,-73.5847557,23,1093,18.2166666666667</v>
      </c>
    </row>
    <row r="4287" spans="1:18" x14ac:dyDescent="0.25">
      <c r="A4287">
        <v>4285</v>
      </c>
      <c r="B4287">
        <v>11</v>
      </c>
      <c r="C4287">
        <v>612391</v>
      </c>
      <c r="D4287">
        <v>4.113757036</v>
      </c>
      <c r="E4287">
        <v>-73.585289869999997</v>
      </c>
      <c r="F4287">
        <v>58</v>
      </c>
      <c r="G4287">
        <v>28</v>
      </c>
      <c r="H4287">
        <v>4.1148623763225798</v>
      </c>
      <c r="I4287">
        <v>-73.5846919916129</v>
      </c>
      <c r="J4287">
        <v>0.13956693814416701</v>
      </c>
      <c r="K4287">
        <v>39850</v>
      </c>
      <c r="L4287">
        <v>4.1150000000000002</v>
      </c>
      <c r="M4287">
        <v>-73.584755700000002</v>
      </c>
      <c r="N4287">
        <v>58</v>
      </c>
      <c r="O4287">
        <v>1093</v>
      </c>
      <c r="P4287">
        <f t="shared" si="133"/>
        <v>18.216666666666665</v>
      </c>
      <c r="R4287" t="str">
        <f t="shared" si="132"/>
        <v>4285,11,612391,4.113757036,-73.58528987,58,28,4.11486237632258,-73.5846919916129,0.139566938144167,39850,4.115,-73.5847557,58,1093,18.2166666666667</v>
      </c>
    </row>
    <row r="4288" spans="1:18" x14ac:dyDescent="0.25">
      <c r="A4288">
        <v>4286</v>
      </c>
      <c r="B4288">
        <v>20</v>
      </c>
      <c r="C4288">
        <v>130349</v>
      </c>
      <c r="D4288">
        <v>4.1130100599999997</v>
      </c>
      <c r="E4288">
        <v>-73.583600390000001</v>
      </c>
      <c r="F4288">
        <v>49</v>
      </c>
      <c r="G4288">
        <v>28</v>
      </c>
      <c r="H4288">
        <v>4.1148623763225798</v>
      </c>
      <c r="I4288">
        <v>-73.5846919916129</v>
      </c>
      <c r="J4288">
        <v>0.23876484575812201</v>
      </c>
      <c r="K4288">
        <v>39850</v>
      </c>
      <c r="L4288">
        <v>4.1150000000000002</v>
      </c>
      <c r="M4288">
        <v>-73.584755700000002</v>
      </c>
      <c r="N4288">
        <v>49</v>
      </c>
      <c r="O4288">
        <v>1093</v>
      </c>
      <c r="P4288">
        <f t="shared" si="133"/>
        <v>18.216666666666665</v>
      </c>
      <c r="R4288" t="str">
        <f t="shared" si="132"/>
        <v>4286,20,130349,4.11301006,-73.58360039,49,28,4.11486237632258,-73.5846919916129,0.238764845758122,39850,4.115,-73.5847557,49,1093,18.2166666666667</v>
      </c>
    </row>
    <row r="4289" spans="1:18" x14ac:dyDescent="0.25">
      <c r="A4289">
        <v>4287</v>
      </c>
      <c r="B4289">
        <v>18</v>
      </c>
      <c r="C4289">
        <v>610016</v>
      </c>
      <c r="D4289">
        <v>4.128645541</v>
      </c>
      <c r="E4289">
        <v>-73.608427820000003</v>
      </c>
      <c r="F4289">
        <v>50</v>
      </c>
      <c r="G4289">
        <v>120</v>
      </c>
      <c r="H4289">
        <v>4.1312756193200002</v>
      </c>
      <c r="I4289">
        <v>-73.609278447999998</v>
      </c>
      <c r="J4289">
        <v>0.30709816680819002</v>
      </c>
      <c r="K4289">
        <v>27825</v>
      </c>
      <c r="L4289">
        <v>4.1310000000000002</v>
      </c>
      <c r="M4289">
        <v>-73.609200999999999</v>
      </c>
      <c r="N4289">
        <v>50</v>
      </c>
      <c r="O4289">
        <v>833</v>
      </c>
      <c r="P4289">
        <f t="shared" si="133"/>
        <v>13.883333333333333</v>
      </c>
      <c r="R4289" t="str">
        <f t="shared" si="132"/>
        <v>4287,18,610016,4.128645541,-73.60842782,50,120,4.13127561932,-73.609278448,0.30709816680819,27825,4.131,-73.609201,50,833,13.8833333333333</v>
      </c>
    </row>
    <row r="4290" spans="1:18" x14ac:dyDescent="0.25">
      <c r="A4290">
        <v>4288</v>
      </c>
      <c r="B4290">
        <v>26</v>
      </c>
      <c r="C4290">
        <v>610022</v>
      </c>
      <c r="D4290">
        <v>4.1277033010000004</v>
      </c>
      <c r="E4290">
        <v>-73.611913779999995</v>
      </c>
      <c r="F4290">
        <v>67</v>
      </c>
      <c r="G4290">
        <v>13</v>
      </c>
      <c r="H4290">
        <v>4.1288638668799997</v>
      </c>
      <c r="I4290">
        <v>-73.612198537599994</v>
      </c>
      <c r="J4290">
        <v>0.13277380982341</v>
      </c>
      <c r="K4290">
        <v>29810</v>
      </c>
      <c r="L4290">
        <v>4.1289999999999996</v>
      </c>
      <c r="M4290">
        <v>-73.612136100000001</v>
      </c>
      <c r="N4290">
        <v>67</v>
      </c>
      <c r="O4290">
        <v>844</v>
      </c>
      <c r="P4290">
        <f t="shared" si="133"/>
        <v>14.066666666666666</v>
      </c>
      <c r="R4290" t="str">
        <f t="shared" ref="R4290:R4353" si="134">+_xlfn.TEXTJOIN(",",TRUE,A4290:P4290)</f>
        <v>4288,26,610022,4.127703301,-73.61191378,67,13,4.12886386688,-73.6121985376,0.13277380982341,29810,4.129,-73.6121361,67,844,14.0666666666667</v>
      </c>
    </row>
    <row r="4291" spans="1:18" x14ac:dyDescent="0.25">
      <c r="A4291">
        <v>4289</v>
      </c>
      <c r="B4291">
        <v>28</v>
      </c>
      <c r="C4291">
        <v>611973</v>
      </c>
      <c r="D4291">
        <v>4.1294854030000003</v>
      </c>
      <c r="E4291">
        <v>-73.609328059999996</v>
      </c>
      <c r="F4291">
        <v>68</v>
      </c>
      <c r="G4291">
        <v>120</v>
      </c>
      <c r="H4291">
        <v>4.1312756193200002</v>
      </c>
      <c r="I4291">
        <v>-73.609278447999998</v>
      </c>
      <c r="J4291">
        <v>0.199013973290498</v>
      </c>
      <c r="K4291">
        <v>27825</v>
      </c>
      <c r="L4291">
        <v>4.1310000000000002</v>
      </c>
      <c r="M4291">
        <v>-73.609200999999999</v>
      </c>
      <c r="N4291">
        <v>68</v>
      </c>
      <c r="O4291">
        <v>833</v>
      </c>
      <c r="P4291">
        <f t="shared" ref="P4291:P4354" si="135">+O4291/60</f>
        <v>13.883333333333333</v>
      </c>
      <c r="R4291" t="str">
        <f t="shared" si="134"/>
        <v>4289,28,611973,4.129485403,-73.60932806,68,120,4.13127561932,-73.609278448,0.199013973290498,27825,4.131,-73.609201,68,833,13.8833333333333</v>
      </c>
    </row>
    <row r="4292" spans="1:18" x14ac:dyDescent="0.25">
      <c r="A4292">
        <v>4290</v>
      </c>
      <c r="B4292">
        <v>38</v>
      </c>
      <c r="C4292">
        <v>103558</v>
      </c>
      <c r="D4292">
        <v>4.1280748100000002</v>
      </c>
      <c r="E4292">
        <v>-73.612186019999996</v>
      </c>
      <c r="F4292">
        <v>48</v>
      </c>
      <c r="G4292">
        <v>13</v>
      </c>
      <c r="H4292">
        <v>4.1288638668799997</v>
      </c>
      <c r="I4292">
        <v>-73.612198537599994</v>
      </c>
      <c r="J4292">
        <v>8.7695011023737099E-2</v>
      </c>
      <c r="K4292">
        <v>29810</v>
      </c>
      <c r="L4292">
        <v>4.1289999999999996</v>
      </c>
      <c r="M4292">
        <v>-73.612136100000001</v>
      </c>
      <c r="N4292">
        <v>48</v>
      </c>
      <c r="O4292">
        <v>844</v>
      </c>
      <c r="P4292">
        <f t="shared" si="135"/>
        <v>14.066666666666666</v>
      </c>
      <c r="R4292" t="str">
        <f t="shared" si="134"/>
        <v>4290,38,103558,4.12807481,-73.61218602,48,13,4.12886386688,-73.6121985376,0.0876950110237371,29810,4.129,-73.6121361,48,844,14.0666666666667</v>
      </c>
    </row>
    <row r="4293" spans="1:18" x14ac:dyDescent="0.25">
      <c r="A4293">
        <v>4291</v>
      </c>
      <c r="B4293">
        <v>40</v>
      </c>
      <c r="C4293">
        <v>130233</v>
      </c>
      <c r="D4293">
        <v>4.1299413779999998</v>
      </c>
      <c r="E4293">
        <v>-73.607825030000001</v>
      </c>
      <c r="F4293">
        <v>37</v>
      </c>
      <c r="G4293">
        <v>120</v>
      </c>
      <c r="H4293">
        <v>4.1312756193200002</v>
      </c>
      <c r="I4293">
        <v>-73.609278447999998</v>
      </c>
      <c r="J4293">
        <v>0.21893801390832501</v>
      </c>
      <c r="K4293">
        <v>27825</v>
      </c>
      <c r="L4293">
        <v>4.1310000000000002</v>
      </c>
      <c r="M4293">
        <v>-73.609200999999999</v>
      </c>
      <c r="N4293">
        <v>37</v>
      </c>
      <c r="O4293">
        <v>833</v>
      </c>
      <c r="P4293">
        <f t="shared" si="135"/>
        <v>13.883333333333333</v>
      </c>
      <c r="R4293" t="str">
        <f t="shared" si="134"/>
        <v>4291,40,130233,4.129941378,-73.60782503,37,120,4.13127561932,-73.609278448,0.218938013908325,27825,4.131,-73.609201,37,833,13.8833333333333</v>
      </c>
    </row>
    <row r="4294" spans="1:18" x14ac:dyDescent="0.25">
      <c r="A4294">
        <v>4292</v>
      </c>
      <c r="B4294">
        <v>7</v>
      </c>
      <c r="C4294">
        <v>610029</v>
      </c>
      <c r="D4294">
        <v>4.1413893110000002</v>
      </c>
      <c r="E4294">
        <v>-73.635902680000001</v>
      </c>
      <c r="F4294">
        <v>27</v>
      </c>
      <c r="G4294">
        <v>173</v>
      </c>
      <c r="H4294">
        <v>4.1432342999999996</v>
      </c>
      <c r="I4294">
        <v>-73.635653038333302</v>
      </c>
      <c r="J4294">
        <v>0.206883214684383</v>
      </c>
      <c r="K4294">
        <v>17917</v>
      </c>
      <c r="L4294">
        <v>4.1429999999999998</v>
      </c>
      <c r="M4294">
        <v>-73.635698199999993</v>
      </c>
      <c r="N4294">
        <v>27</v>
      </c>
      <c r="O4294">
        <v>240</v>
      </c>
      <c r="P4294">
        <f t="shared" si="135"/>
        <v>4</v>
      </c>
      <c r="R4294" t="str">
        <f t="shared" si="134"/>
        <v>4292,7,610029,4.141389311,-73.63590268,27,173,4.1432343,-73.6356530383333,0.206883214684383,17917,4.143,-73.6356982,27,240,4</v>
      </c>
    </row>
    <row r="4295" spans="1:18" x14ac:dyDescent="0.25">
      <c r="A4295">
        <v>4293</v>
      </c>
      <c r="B4295">
        <v>11</v>
      </c>
      <c r="C4295">
        <v>610114</v>
      </c>
      <c r="D4295">
        <v>4.1400600489999997</v>
      </c>
      <c r="E4295">
        <v>-73.634578270000006</v>
      </c>
      <c r="F4295">
        <v>20</v>
      </c>
      <c r="G4295">
        <v>84</v>
      </c>
      <c r="H4295">
        <v>4.1400342718148098</v>
      </c>
      <c r="I4295">
        <v>-73.632266476296294</v>
      </c>
      <c r="J4295">
        <v>0.25624398960065198</v>
      </c>
      <c r="K4295">
        <v>20117</v>
      </c>
      <c r="L4295">
        <v>4.1399999999999997</v>
      </c>
      <c r="M4295">
        <v>-73.632227999999998</v>
      </c>
      <c r="N4295">
        <v>20</v>
      </c>
      <c r="O4295">
        <v>293</v>
      </c>
      <c r="P4295">
        <f t="shared" si="135"/>
        <v>4.8833333333333337</v>
      </c>
      <c r="R4295" t="str">
        <f t="shared" si="134"/>
        <v>4293,11,610114,4.140060049,-73.63457827,20,84,4.14003427181481,-73.6322664762963,0.256243989600652,20117,4.14,-73.632228,20,293,4.88333333333333</v>
      </c>
    </row>
    <row r="4296" spans="1:18" x14ac:dyDescent="0.25">
      <c r="A4296">
        <v>4294</v>
      </c>
      <c r="B4296">
        <v>2</v>
      </c>
      <c r="C4296">
        <v>610168</v>
      </c>
      <c r="D4296">
        <v>4.1341590330000004</v>
      </c>
      <c r="E4296">
        <v>-73.633519019999994</v>
      </c>
      <c r="F4296">
        <v>55</v>
      </c>
      <c r="G4296">
        <v>122</v>
      </c>
      <c r="H4296">
        <v>4.1352269323636301</v>
      </c>
      <c r="I4296">
        <v>-73.633690987878794</v>
      </c>
      <c r="J4296">
        <v>0.120191366394097</v>
      </c>
      <c r="K4296">
        <v>24209</v>
      </c>
      <c r="L4296">
        <v>4.1349999999999998</v>
      </c>
      <c r="M4296">
        <v>-73.633625199999997</v>
      </c>
      <c r="N4296">
        <v>55</v>
      </c>
      <c r="O4296">
        <v>427</v>
      </c>
      <c r="P4296">
        <f t="shared" si="135"/>
        <v>7.1166666666666663</v>
      </c>
      <c r="R4296" t="str">
        <f t="shared" si="134"/>
        <v>4294,2,610168,4.134159033,-73.63351902,55,122,4.13522693236363,-73.6336909878788,0.120191366394097,24209,4.135,-73.6336252,55,427,7.11666666666667</v>
      </c>
    </row>
    <row r="4297" spans="1:18" x14ac:dyDescent="0.25">
      <c r="A4297">
        <v>4295</v>
      </c>
      <c r="B4297">
        <v>8</v>
      </c>
      <c r="C4297">
        <v>610174</v>
      </c>
      <c r="D4297">
        <v>4.1337246800000003</v>
      </c>
      <c r="E4297">
        <v>-73.633623679999999</v>
      </c>
      <c r="F4297">
        <v>26</v>
      </c>
      <c r="G4297">
        <v>122</v>
      </c>
      <c r="H4297">
        <v>4.1352269323636301</v>
      </c>
      <c r="I4297">
        <v>-73.633690987878794</v>
      </c>
      <c r="J4297">
        <v>0.167104570551215</v>
      </c>
      <c r="K4297">
        <v>24209</v>
      </c>
      <c r="L4297">
        <v>4.1349999999999998</v>
      </c>
      <c r="M4297">
        <v>-73.633625199999997</v>
      </c>
      <c r="N4297">
        <v>26</v>
      </c>
      <c r="O4297">
        <v>427</v>
      </c>
      <c r="P4297">
        <f t="shared" si="135"/>
        <v>7.1166666666666663</v>
      </c>
      <c r="R4297" t="str">
        <f t="shared" si="134"/>
        <v>4295,8,610174,4.13372468,-73.63362368,26,122,4.13522693236363,-73.6336909878788,0.167104570551215,24209,4.135,-73.6336252,26,427,7.11666666666667</v>
      </c>
    </row>
    <row r="4298" spans="1:18" x14ac:dyDescent="0.25">
      <c r="A4298">
        <v>4296</v>
      </c>
      <c r="B4298">
        <v>2</v>
      </c>
      <c r="C4298">
        <v>610251</v>
      </c>
      <c r="D4298">
        <v>4.1424578519999997</v>
      </c>
      <c r="E4298">
        <v>-73.632248020000006</v>
      </c>
      <c r="F4298">
        <v>96</v>
      </c>
      <c r="G4298">
        <v>84</v>
      </c>
      <c r="H4298">
        <v>4.1400342718148098</v>
      </c>
      <c r="I4298">
        <v>-73.632266476296294</v>
      </c>
      <c r="J4298">
        <v>0.26932839158774202</v>
      </c>
      <c r="K4298">
        <v>20117</v>
      </c>
      <c r="L4298">
        <v>4.1399999999999997</v>
      </c>
      <c r="M4298">
        <v>-73.632227999999998</v>
      </c>
      <c r="N4298">
        <v>96</v>
      </c>
      <c r="O4298">
        <v>293</v>
      </c>
      <c r="P4298">
        <f t="shared" si="135"/>
        <v>4.8833333333333337</v>
      </c>
      <c r="R4298" t="str">
        <f t="shared" si="134"/>
        <v>4296,2,610251,4.142457852,-73.63224802,96,84,4.14003427181481,-73.6322664762963,0.269328391587742,20117,4.14,-73.632228,96,293,4.88333333333333</v>
      </c>
    </row>
    <row r="4299" spans="1:18" x14ac:dyDescent="0.25">
      <c r="A4299">
        <v>4297</v>
      </c>
      <c r="B4299">
        <v>5</v>
      </c>
      <c r="C4299">
        <v>610269</v>
      </c>
      <c r="D4299">
        <v>4.1426821230000002</v>
      </c>
      <c r="E4299">
        <v>-73.625237159999998</v>
      </c>
      <c r="F4299">
        <v>36</v>
      </c>
      <c r="G4299">
        <v>138</v>
      </c>
      <c r="H4299">
        <v>4.1431407383684196</v>
      </c>
      <c r="I4299">
        <v>-73.623175365789393</v>
      </c>
      <c r="J4299">
        <v>0.23413236970173901</v>
      </c>
      <c r="K4299">
        <v>17518</v>
      </c>
      <c r="L4299">
        <v>4.1429999999999998</v>
      </c>
      <c r="M4299">
        <v>-73.623185199999995</v>
      </c>
      <c r="N4299">
        <v>36</v>
      </c>
      <c r="O4299">
        <v>402</v>
      </c>
      <c r="P4299">
        <f t="shared" si="135"/>
        <v>6.7</v>
      </c>
      <c r="R4299" t="str">
        <f t="shared" si="134"/>
        <v>4297,5,610269,4.142682123,-73.62523716,36,138,4.14314073836842,-73.6231753657894,0.234132369701739,17518,4.143,-73.6231852,36,402,6.7</v>
      </c>
    </row>
    <row r="4300" spans="1:18" x14ac:dyDescent="0.25">
      <c r="A4300">
        <v>4298</v>
      </c>
      <c r="B4300">
        <v>1</v>
      </c>
      <c r="C4300">
        <v>610275</v>
      </c>
      <c r="D4300">
        <v>4.1443580239999998</v>
      </c>
      <c r="E4300">
        <v>-73.621629380000002</v>
      </c>
      <c r="F4300">
        <v>54</v>
      </c>
      <c r="G4300">
        <v>138</v>
      </c>
      <c r="H4300">
        <v>4.1431407383684196</v>
      </c>
      <c r="I4300">
        <v>-73.623175365789393</v>
      </c>
      <c r="J4300">
        <v>0.218308585270796</v>
      </c>
      <c r="K4300">
        <v>17518</v>
      </c>
      <c r="L4300">
        <v>4.1429999999999998</v>
      </c>
      <c r="M4300">
        <v>-73.623185199999995</v>
      </c>
      <c r="N4300">
        <v>54</v>
      </c>
      <c r="O4300">
        <v>402</v>
      </c>
      <c r="P4300">
        <f t="shared" si="135"/>
        <v>6.7</v>
      </c>
      <c r="R4300" t="str">
        <f t="shared" si="134"/>
        <v>4298,1,610275,4.144358024,-73.62162938,54,138,4.14314073836842,-73.6231753657894,0.218308585270796,17518,4.143,-73.6231852,54,402,6.7</v>
      </c>
    </row>
    <row r="4301" spans="1:18" x14ac:dyDescent="0.25">
      <c r="A4301">
        <v>4299</v>
      </c>
      <c r="B4301">
        <v>12</v>
      </c>
      <c r="C4301">
        <v>610357</v>
      </c>
      <c r="D4301">
        <v>4.1376196829999996</v>
      </c>
      <c r="E4301">
        <v>-73.624306700000005</v>
      </c>
      <c r="F4301">
        <v>56</v>
      </c>
      <c r="G4301">
        <v>66</v>
      </c>
      <c r="H4301">
        <v>4.1389235624693796</v>
      </c>
      <c r="I4301">
        <v>-73.623678444897905</v>
      </c>
      <c r="J4301">
        <v>0.16075739628788999</v>
      </c>
      <c r="K4301">
        <v>20997</v>
      </c>
      <c r="L4301">
        <v>4.1390000000000002</v>
      </c>
      <c r="M4301">
        <v>-73.623679699999997</v>
      </c>
      <c r="N4301">
        <v>56</v>
      </c>
      <c r="O4301">
        <v>521</v>
      </c>
      <c r="P4301">
        <f t="shared" si="135"/>
        <v>8.6833333333333336</v>
      </c>
      <c r="R4301" t="str">
        <f t="shared" si="134"/>
        <v>4299,12,610357,4.137619683,-73.6243067,56,66,4.13892356246938,-73.6236784448979,0.16075739628789,20997,4.139,-73.6236797,56,521,8.68333333333333</v>
      </c>
    </row>
    <row r="4302" spans="1:18" x14ac:dyDescent="0.25">
      <c r="A4302">
        <v>4300</v>
      </c>
      <c r="B4302">
        <v>13</v>
      </c>
      <c r="C4302">
        <v>610358</v>
      </c>
      <c r="D4302">
        <v>4.1375458250000001</v>
      </c>
      <c r="E4302">
        <v>-73.623991309999994</v>
      </c>
      <c r="F4302">
        <v>45</v>
      </c>
      <c r="G4302">
        <v>66</v>
      </c>
      <c r="H4302">
        <v>4.1389235624693796</v>
      </c>
      <c r="I4302">
        <v>-73.623678444897905</v>
      </c>
      <c r="J4302">
        <v>0.15697913535006</v>
      </c>
      <c r="K4302">
        <v>20997</v>
      </c>
      <c r="L4302">
        <v>4.1390000000000002</v>
      </c>
      <c r="M4302">
        <v>-73.623679699999997</v>
      </c>
      <c r="N4302">
        <v>45</v>
      </c>
      <c r="O4302">
        <v>521</v>
      </c>
      <c r="P4302">
        <f t="shared" si="135"/>
        <v>8.6833333333333336</v>
      </c>
      <c r="R4302" t="str">
        <f t="shared" si="134"/>
        <v>4300,13,610358,4.137545825,-73.62399131,45,66,4.13892356246938,-73.6236784448979,0.15697913535006,20997,4.139,-73.6236797,45,521,8.68333333333333</v>
      </c>
    </row>
    <row r="4303" spans="1:18" x14ac:dyDescent="0.25">
      <c r="A4303">
        <v>4301</v>
      </c>
      <c r="B4303">
        <v>2</v>
      </c>
      <c r="C4303">
        <v>610363</v>
      </c>
      <c r="D4303">
        <v>4.1384961489999998</v>
      </c>
      <c r="E4303">
        <v>-73.623038710000003</v>
      </c>
      <c r="F4303">
        <v>67</v>
      </c>
      <c r="G4303">
        <v>66</v>
      </c>
      <c r="H4303">
        <v>4.1389235624693796</v>
      </c>
      <c r="I4303">
        <v>-73.623678444897905</v>
      </c>
      <c r="J4303">
        <v>8.5343168167947903E-2</v>
      </c>
      <c r="K4303">
        <v>20997</v>
      </c>
      <c r="L4303">
        <v>4.1390000000000002</v>
      </c>
      <c r="M4303">
        <v>-73.623679699999997</v>
      </c>
      <c r="N4303">
        <v>67</v>
      </c>
      <c r="O4303">
        <v>521</v>
      </c>
      <c r="P4303">
        <f t="shared" si="135"/>
        <v>8.6833333333333336</v>
      </c>
      <c r="R4303" t="str">
        <f t="shared" si="134"/>
        <v>4301,2,610363,4.138496149,-73.62303871,67,66,4.13892356246938,-73.6236784448979,0.0853431681679479,20997,4.139,-73.6236797,67,521,8.68333333333333</v>
      </c>
    </row>
    <row r="4304" spans="1:18" x14ac:dyDescent="0.25">
      <c r="A4304">
        <v>4302</v>
      </c>
      <c r="B4304">
        <v>13</v>
      </c>
      <c r="C4304">
        <v>610374</v>
      </c>
      <c r="D4304">
        <v>4.1373816589999999</v>
      </c>
      <c r="E4304">
        <v>-73.622997960000006</v>
      </c>
      <c r="F4304">
        <v>48</v>
      </c>
      <c r="G4304">
        <v>66</v>
      </c>
      <c r="H4304">
        <v>4.1389235624693796</v>
      </c>
      <c r="I4304">
        <v>-73.623678444897905</v>
      </c>
      <c r="J4304">
        <v>0.18720920119364701</v>
      </c>
      <c r="K4304">
        <v>20997</v>
      </c>
      <c r="L4304">
        <v>4.1390000000000002</v>
      </c>
      <c r="M4304">
        <v>-73.623679699999997</v>
      </c>
      <c r="N4304">
        <v>48</v>
      </c>
      <c r="O4304">
        <v>521</v>
      </c>
      <c r="P4304">
        <f t="shared" si="135"/>
        <v>8.6833333333333336</v>
      </c>
      <c r="R4304" t="str">
        <f t="shared" si="134"/>
        <v>4302,13,610374,4.137381659,-73.62299796,48,66,4.13892356246938,-73.6236784448979,0.187209201193647,20997,4.139,-73.6236797,48,521,8.68333333333333</v>
      </c>
    </row>
    <row r="4305" spans="1:18" x14ac:dyDescent="0.25">
      <c r="A4305">
        <v>4303</v>
      </c>
      <c r="B4305">
        <v>14</v>
      </c>
      <c r="C4305">
        <v>610375</v>
      </c>
      <c r="D4305">
        <v>4.136912572</v>
      </c>
      <c r="E4305">
        <v>-73.623052650000005</v>
      </c>
      <c r="F4305">
        <v>20</v>
      </c>
      <c r="G4305">
        <v>190</v>
      </c>
      <c r="H4305">
        <v>4.1350306034347799</v>
      </c>
      <c r="I4305">
        <v>-73.623651573478199</v>
      </c>
      <c r="J4305">
        <v>0.21941650339880001</v>
      </c>
      <c r="K4305">
        <v>24374</v>
      </c>
      <c r="L4305">
        <v>4.1349999999999998</v>
      </c>
      <c r="M4305">
        <v>-73.623648000000003</v>
      </c>
      <c r="N4305">
        <v>20</v>
      </c>
      <c r="O4305">
        <v>537</v>
      </c>
      <c r="P4305">
        <f t="shared" si="135"/>
        <v>8.9499999999999993</v>
      </c>
      <c r="R4305" t="str">
        <f t="shared" si="134"/>
        <v>4303,14,610375,4.136912572,-73.62305265,20,190,4.13503060343478,-73.6236515734782,0.2194165033988,24374,4.135,-73.623648,20,537,8.95</v>
      </c>
    </row>
    <row r="4306" spans="1:18" x14ac:dyDescent="0.25">
      <c r="A4306">
        <v>4304</v>
      </c>
      <c r="B4306">
        <v>41</v>
      </c>
      <c r="C4306">
        <v>131161</v>
      </c>
      <c r="D4306">
        <v>4.1237969689999998</v>
      </c>
      <c r="E4306">
        <v>-73.644843339999994</v>
      </c>
      <c r="F4306">
        <v>32</v>
      </c>
      <c r="G4306">
        <v>17</v>
      </c>
      <c r="H4306">
        <v>4.1215725631249898</v>
      </c>
      <c r="I4306">
        <v>-73.646671141249996</v>
      </c>
      <c r="J4306">
        <v>0.31959960619252298</v>
      </c>
      <c r="K4306">
        <v>34624</v>
      </c>
      <c r="L4306">
        <v>4.1219999999999999</v>
      </c>
      <c r="M4306">
        <v>-73.646687299999996</v>
      </c>
      <c r="N4306">
        <v>32</v>
      </c>
      <c r="O4306">
        <v>451</v>
      </c>
      <c r="P4306">
        <f t="shared" si="135"/>
        <v>7.5166666666666666</v>
      </c>
      <c r="R4306" t="str">
        <f t="shared" si="134"/>
        <v>4304,41,131161,4.123796969,-73.64484334,32,17,4.12157256312499,-73.64667114125,0.319599606192523,34624,4.122,-73.6466873,32,451,7.51666666666667</v>
      </c>
    </row>
    <row r="4307" spans="1:18" x14ac:dyDescent="0.25">
      <c r="A4307">
        <v>4305</v>
      </c>
      <c r="B4307">
        <v>1</v>
      </c>
      <c r="C4307">
        <v>610411</v>
      </c>
      <c r="D4307">
        <v>4.1197400770000003</v>
      </c>
      <c r="E4307">
        <v>-73.646101360000003</v>
      </c>
      <c r="F4307">
        <v>42</v>
      </c>
      <c r="G4307">
        <v>17</v>
      </c>
      <c r="H4307">
        <v>4.1215725631249898</v>
      </c>
      <c r="I4307">
        <v>-73.646671141249996</v>
      </c>
      <c r="J4307">
        <v>0.213203304725124</v>
      </c>
      <c r="K4307">
        <v>34624</v>
      </c>
      <c r="L4307">
        <v>4.1219999999999999</v>
      </c>
      <c r="M4307">
        <v>-73.646687299999996</v>
      </c>
      <c r="N4307">
        <v>42</v>
      </c>
      <c r="O4307">
        <v>451</v>
      </c>
      <c r="P4307">
        <f t="shared" si="135"/>
        <v>7.5166666666666666</v>
      </c>
      <c r="R4307" t="str">
        <f t="shared" si="134"/>
        <v>4305,1,610411,4.119740077,-73.64610136,42,17,4.12157256312499,-73.64667114125,0.213203304725124,34624,4.122,-73.6466873,42,451,7.51666666666667</v>
      </c>
    </row>
    <row r="4308" spans="1:18" x14ac:dyDescent="0.25">
      <c r="A4308">
        <v>4306</v>
      </c>
      <c r="B4308">
        <v>18</v>
      </c>
      <c r="C4308">
        <v>610491</v>
      </c>
      <c r="D4308">
        <v>4.1297732150000002</v>
      </c>
      <c r="E4308">
        <v>-73.632182139999998</v>
      </c>
      <c r="F4308">
        <v>21</v>
      </c>
      <c r="G4308">
        <v>75</v>
      </c>
      <c r="H4308">
        <v>4.1307697041714198</v>
      </c>
      <c r="I4308">
        <v>-73.632852839142799</v>
      </c>
      <c r="J4308">
        <v>0.133373029227048</v>
      </c>
      <c r="K4308">
        <v>27767</v>
      </c>
      <c r="L4308">
        <v>4.1310000000000002</v>
      </c>
      <c r="M4308">
        <v>-73.632841999999997</v>
      </c>
      <c r="N4308">
        <v>21</v>
      </c>
      <c r="O4308">
        <v>541</v>
      </c>
      <c r="P4308">
        <f t="shared" si="135"/>
        <v>9.0166666666666675</v>
      </c>
      <c r="R4308" t="str">
        <f t="shared" si="134"/>
        <v>4306,18,610491,4.129773215,-73.63218214,21,75,4.13076970417142,-73.6328528391428,0.133373029227048,27767,4.131,-73.632842,21,541,9.01666666666667</v>
      </c>
    </row>
    <row r="4309" spans="1:18" x14ac:dyDescent="0.25">
      <c r="A4309">
        <v>4307</v>
      </c>
      <c r="B4309">
        <v>2</v>
      </c>
      <c r="C4309">
        <v>610510</v>
      </c>
      <c r="D4309">
        <v>4.129523174</v>
      </c>
      <c r="E4309">
        <v>-73.636350759999999</v>
      </c>
      <c r="F4309">
        <v>48</v>
      </c>
      <c r="G4309">
        <v>44</v>
      </c>
      <c r="H4309">
        <v>4.1279607927857098</v>
      </c>
      <c r="I4309">
        <v>-73.635996875714198</v>
      </c>
      <c r="J4309">
        <v>0.177995237098724</v>
      </c>
      <c r="K4309">
        <v>30024</v>
      </c>
      <c r="L4309">
        <v>4.1280000000000001</v>
      </c>
      <c r="M4309">
        <v>-73.635985000000005</v>
      </c>
      <c r="N4309">
        <v>48</v>
      </c>
      <c r="O4309">
        <v>417</v>
      </c>
      <c r="P4309">
        <f t="shared" si="135"/>
        <v>6.95</v>
      </c>
      <c r="R4309" t="str">
        <f t="shared" si="134"/>
        <v>4307,2,610510,4.129523174,-73.63635076,48,44,4.12796079278571,-73.6359968757142,0.177995237098724,30024,4.128,-73.635985,48,417,6.95</v>
      </c>
    </row>
    <row r="4310" spans="1:18" x14ac:dyDescent="0.25">
      <c r="A4310">
        <v>4308</v>
      </c>
      <c r="B4310">
        <v>9</v>
      </c>
      <c r="C4310">
        <v>610544</v>
      </c>
      <c r="D4310">
        <v>4.1276014639999996</v>
      </c>
      <c r="E4310">
        <v>-73.638013999999998</v>
      </c>
      <c r="F4310">
        <v>44</v>
      </c>
      <c r="G4310">
        <v>44</v>
      </c>
      <c r="H4310">
        <v>4.1279607927857098</v>
      </c>
      <c r="I4310">
        <v>-73.635996875714198</v>
      </c>
      <c r="J4310">
        <v>0.22710955768219299</v>
      </c>
      <c r="K4310">
        <v>30024</v>
      </c>
      <c r="L4310">
        <v>4.1280000000000001</v>
      </c>
      <c r="M4310">
        <v>-73.635985000000005</v>
      </c>
      <c r="N4310">
        <v>44</v>
      </c>
      <c r="O4310">
        <v>417</v>
      </c>
      <c r="P4310">
        <f t="shared" si="135"/>
        <v>6.95</v>
      </c>
      <c r="R4310" t="str">
        <f t="shared" si="134"/>
        <v>4308,9,610544,4.127601464,-73.638014,44,44,4.12796079278571,-73.6359968757142,0.227109557682193,30024,4.128,-73.635985,44,417,6.95</v>
      </c>
    </row>
    <row r="4311" spans="1:18" x14ac:dyDescent="0.25">
      <c r="A4311">
        <v>4309</v>
      </c>
      <c r="B4311">
        <v>8</v>
      </c>
      <c r="C4311">
        <v>610565</v>
      </c>
      <c r="D4311">
        <v>4.1298439069999997</v>
      </c>
      <c r="E4311">
        <v>-73.629978089999994</v>
      </c>
      <c r="F4311">
        <v>48</v>
      </c>
      <c r="G4311">
        <v>27</v>
      </c>
      <c r="H4311">
        <v>4.1301513480666596</v>
      </c>
      <c r="I4311">
        <v>-73.6295055603333</v>
      </c>
      <c r="J4311">
        <v>6.2531569408134605E-2</v>
      </c>
      <c r="K4311">
        <v>28411</v>
      </c>
      <c r="L4311">
        <v>4.13</v>
      </c>
      <c r="M4311">
        <v>-73.629496200000006</v>
      </c>
      <c r="N4311">
        <v>48</v>
      </c>
      <c r="O4311">
        <v>572</v>
      </c>
      <c r="P4311">
        <f t="shared" si="135"/>
        <v>9.5333333333333332</v>
      </c>
      <c r="R4311" t="str">
        <f t="shared" si="134"/>
        <v>4309,8,610565,4.129843907,-73.62997809,48,27,4.13015134806666,-73.6295055603333,0.0625315694081346,28411,4.13,-73.6294962,48,572,9.53333333333333</v>
      </c>
    </row>
    <row r="4312" spans="1:18" x14ac:dyDescent="0.25">
      <c r="A4312">
        <v>4310</v>
      </c>
      <c r="B4312">
        <v>18</v>
      </c>
      <c r="C4312">
        <v>610575</v>
      </c>
      <c r="D4312">
        <v>4.1281354139999999</v>
      </c>
      <c r="E4312">
        <v>-73.630784070000004</v>
      </c>
      <c r="F4312">
        <v>45</v>
      </c>
      <c r="G4312">
        <v>166</v>
      </c>
      <c r="H4312">
        <v>4.1270616396363602</v>
      </c>
      <c r="I4312">
        <v>-73.629630498484801</v>
      </c>
      <c r="J4312">
        <v>0.174887924444906</v>
      </c>
      <c r="K4312">
        <v>31428</v>
      </c>
      <c r="L4312">
        <v>4.1269999999999998</v>
      </c>
      <c r="M4312">
        <v>-73.629695299999995</v>
      </c>
      <c r="N4312">
        <v>45</v>
      </c>
      <c r="O4312">
        <v>626</v>
      </c>
      <c r="P4312">
        <f t="shared" si="135"/>
        <v>10.433333333333334</v>
      </c>
      <c r="R4312" t="str">
        <f t="shared" si="134"/>
        <v>4310,18,610575,4.128135414,-73.63078407,45,166,4.12706163963636,-73.6296304984848,0.174887924444906,31428,4.127,-73.6296953,45,626,10.4333333333333</v>
      </c>
    </row>
    <row r="4313" spans="1:18" x14ac:dyDescent="0.25">
      <c r="A4313">
        <v>4311</v>
      </c>
      <c r="B4313">
        <v>4</v>
      </c>
      <c r="C4313">
        <v>610580</v>
      </c>
      <c r="D4313">
        <v>4.1302789630000003</v>
      </c>
      <c r="E4313">
        <v>-73.629722009999995</v>
      </c>
      <c r="F4313">
        <v>66</v>
      </c>
      <c r="G4313">
        <v>27</v>
      </c>
      <c r="H4313">
        <v>4.1301513480666596</v>
      </c>
      <c r="I4313">
        <v>-73.6295055603333</v>
      </c>
      <c r="J4313">
        <v>2.7868485496126399E-2</v>
      </c>
      <c r="K4313">
        <v>28411</v>
      </c>
      <c r="L4313">
        <v>4.13</v>
      </c>
      <c r="M4313">
        <v>-73.629496200000006</v>
      </c>
      <c r="N4313">
        <v>66</v>
      </c>
      <c r="O4313">
        <v>572</v>
      </c>
      <c r="P4313">
        <f t="shared" si="135"/>
        <v>9.5333333333333332</v>
      </c>
      <c r="R4313" t="str">
        <f t="shared" si="134"/>
        <v>4311,4,610580,4.130278963,-73.62972201,66,27,4.13015134806666,-73.6295055603333,0.0278684854961264,28411,4.13,-73.6294962,66,572,9.53333333333333</v>
      </c>
    </row>
    <row r="4314" spans="1:18" x14ac:dyDescent="0.25">
      <c r="A4314">
        <v>4312</v>
      </c>
      <c r="B4314">
        <v>11</v>
      </c>
      <c r="C4314">
        <v>610586</v>
      </c>
      <c r="D4314">
        <v>4.1288976030000004</v>
      </c>
      <c r="E4314">
        <v>-73.629350729999999</v>
      </c>
      <c r="F4314">
        <v>53</v>
      </c>
      <c r="G4314">
        <v>27</v>
      </c>
      <c r="H4314">
        <v>4.1301513480666596</v>
      </c>
      <c r="I4314">
        <v>-73.6295055603333</v>
      </c>
      <c r="J4314">
        <v>0.140375467752718</v>
      </c>
      <c r="K4314">
        <v>28411</v>
      </c>
      <c r="L4314">
        <v>4.13</v>
      </c>
      <c r="M4314">
        <v>-73.629496200000006</v>
      </c>
      <c r="N4314">
        <v>53</v>
      </c>
      <c r="O4314">
        <v>572</v>
      </c>
      <c r="P4314">
        <f t="shared" si="135"/>
        <v>9.5333333333333332</v>
      </c>
      <c r="R4314" t="str">
        <f t="shared" si="134"/>
        <v>4312,11,610586,4.128897603,-73.62935073,53,27,4.13015134806666,-73.6295055603333,0.140375467752718,28411,4.13,-73.6294962,53,572,9.53333333333333</v>
      </c>
    </row>
    <row r="4315" spans="1:18" x14ac:dyDescent="0.25">
      <c r="A4315">
        <v>4313</v>
      </c>
      <c r="B4315">
        <v>3</v>
      </c>
      <c r="C4315">
        <v>610611</v>
      </c>
      <c r="D4315">
        <v>4.127916795</v>
      </c>
      <c r="E4315">
        <v>-73.626549999999995</v>
      </c>
      <c r="F4315">
        <v>51</v>
      </c>
      <c r="G4315">
        <v>96</v>
      </c>
      <c r="H4315">
        <v>4.12812213051724</v>
      </c>
      <c r="I4315">
        <v>-73.626538939310294</v>
      </c>
      <c r="J4315">
        <v>2.2850841540029799E-2</v>
      </c>
      <c r="K4315">
        <v>30165</v>
      </c>
      <c r="L4315">
        <v>4.1280000000000001</v>
      </c>
      <c r="M4315">
        <v>-73.6262519</v>
      </c>
      <c r="N4315">
        <v>51</v>
      </c>
      <c r="O4315">
        <v>520</v>
      </c>
      <c r="P4315">
        <f t="shared" si="135"/>
        <v>8.6666666666666661</v>
      </c>
      <c r="R4315" t="str">
        <f t="shared" si="134"/>
        <v>4313,3,610611,4.127916795,-73.62655,51,96,4.12812213051724,-73.6265389393103,0.0228508415400298,30165,4.128,-73.6262519,51,520,8.66666666666667</v>
      </c>
    </row>
    <row r="4316" spans="1:18" x14ac:dyDescent="0.25">
      <c r="A4316">
        <v>4314</v>
      </c>
      <c r="B4316">
        <v>12</v>
      </c>
      <c r="C4316">
        <v>610620</v>
      </c>
      <c r="D4316">
        <v>4.12724812</v>
      </c>
      <c r="E4316">
        <v>-73.628216289999997</v>
      </c>
      <c r="F4316">
        <v>58</v>
      </c>
      <c r="G4316">
        <v>166</v>
      </c>
      <c r="H4316">
        <v>4.1270616396363602</v>
      </c>
      <c r="I4316">
        <v>-73.629630498484801</v>
      </c>
      <c r="J4316">
        <v>0.15811042777253501</v>
      </c>
      <c r="K4316">
        <v>31428</v>
      </c>
      <c r="L4316">
        <v>4.1269999999999998</v>
      </c>
      <c r="M4316">
        <v>-73.629695299999995</v>
      </c>
      <c r="N4316">
        <v>58</v>
      </c>
      <c r="O4316">
        <v>626</v>
      </c>
      <c r="P4316">
        <f t="shared" si="135"/>
        <v>10.433333333333334</v>
      </c>
      <c r="R4316" t="str">
        <f t="shared" si="134"/>
        <v>4314,12,610620,4.12724812,-73.62821629,58,166,4.12706163963636,-73.6296304984848,0.158110427772535,31428,4.127,-73.6296953,58,626,10.4333333333333</v>
      </c>
    </row>
    <row r="4317" spans="1:18" x14ac:dyDescent="0.25">
      <c r="A4317">
        <v>4315</v>
      </c>
      <c r="B4317">
        <v>16</v>
      </c>
      <c r="C4317">
        <v>610688</v>
      </c>
      <c r="D4317">
        <v>4.1226833599999999</v>
      </c>
      <c r="E4317">
        <v>-73.625157259999995</v>
      </c>
      <c r="F4317">
        <v>52</v>
      </c>
      <c r="G4317">
        <v>115</v>
      </c>
      <c r="H4317">
        <v>4.1227493117692298</v>
      </c>
      <c r="I4317">
        <v>-73.625090364871795</v>
      </c>
      <c r="J4317">
        <v>1.04253272478324E-2</v>
      </c>
      <c r="K4317">
        <v>33731</v>
      </c>
      <c r="L4317">
        <v>4.1230000000000002</v>
      </c>
      <c r="M4317">
        <v>-73.6251484</v>
      </c>
      <c r="N4317">
        <v>52</v>
      </c>
      <c r="O4317">
        <v>592</v>
      </c>
      <c r="P4317">
        <f t="shared" si="135"/>
        <v>9.8666666666666671</v>
      </c>
      <c r="R4317" t="str">
        <f t="shared" si="134"/>
        <v>4315,16,610688,4.12268336,-73.62515726,52,115,4.12274931176923,-73.6250903648718,0.0104253272478324,33731,4.123,-73.6251484,52,592,9.86666666666667</v>
      </c>
    </row>
    <row r="4318" spans="1:18" x14ac:dyDescent="0.25">
      <c r="A4318">
        <v>4316</v>
      </c>
      <c r="B4318">
        <v>18</v>
      </c>
      <c r="C4318">
        <v>610690</v>
      </c>
      <c r="D4318">
        <v>4.1224253879999999</v>
      </c>
      <c r="E4318">
        <v>-73.625192389999995</v>
      </c>
      <c r="F4318">
        <v>50</v>
      </c>
      <c r="G4318">
        <v>115</v>
      </c>
      <c r="H4318">
        <v>4.1227493117692298</v>
      </c>
      <c r="I4318">
        <v>-73.625090364871795</v>
      </c>
      <c r="J4318">
        <v>3.7730525301686101E-2</v>
      </c>
      <c r="K4318">
        <v>33731</v>
      </c>
      <c r="L4318">
        <v>4.1230000000000002</v>
      </c>
      <c r="M4318">
        <v>-73.6251484</v>
      </c>
      <c r="N4318">
        <v>50</v>
      </c>
      <c r="O4318">
        <v>592</v>
      </c>
      <c r="P4318">
        <f t="shared" si="135"/>
        <v>9.8666666666666671</v>
      </c>
      <c r="R4318" t="str">
        <f t="shared" si="134"/>
        <v>4316,18,610690,4.122425388,-73.62519239,50,115,4.12274931176923,-73.6250903648718,0.0377305253016861,33731,4.123,-73.6251484,50,592,9.86666666666667</v>
      </c>
    </row>
    <row r="4319" spans="1:18" x14ac:dyDescent="0.25">
      <c r="A4319">
        <v>4317</v>
      </c>
      <c r="B4319">
        <v>1</v>
      </c>
      <c r="C4319">
        <v>610693</v>
      </c>
      <c r="D4319">
        <v>4.1229587509999996</v>
      </c>
      <c r="E4319">
        <v>-73.626920679999998</v>
      </c>
      <c r="F4319">
        <v>49</v>
      </c>
      <c r="G4319">
        <v>0</v>
      </c>
      <c r="H4319">
        <v>4.1244329329487099</v>
      </c>
      <c r="I4319">
        <v>-73.627487158717898</v>
      </c>
      <c r="J4319">
        <v>0.175438759379652</v>
      </c>
      <c r="K4319">
        <v>33483</v>
      </c>
      <c r="L4319">
        <v>4.1239999999999997</v>
      </c>
      <c r="M4319">
        <v>-73.627545400000002</v>
      </c>
      <c r="N4319">
        <v>49</v>
      </c>
      <c r="O4319">
        <v>655</v>
      </c>
      <c r="P4319">
        <f t="shared" si="135"/>
        <v>10.916666666666666</v>
      </c>
      <c r="R4319" t="str">
        <f t="shared" si="134"/>
        <v>4317,1,610693,4.122958751,-73.62692068,49,0,4.12443293294871,-73.6274871587179,0.175438759379652,33483,4.124,-73.6275454,49,655,10.9166666666667</v>
      </c>
    </row>
    <row r="4320" spans="1:18" x14ac:dyDescent="0.25">
      <c r="A4320">
        <v>4318</v>
      </c>
      <c r="B4320">
        <v>6</v>
      </c>
      <c r="C4320">
        <v>610698</v>
      </c>
      <c r="D4320">
        <v>4.1215855909999997</v>
      </c>
      <c r="E4320">
        <v>-73.62542096</v>
      </c>
      <c r="F4320">
        <v>50</v>
      </c>
      <c r="G4320">
        <v>115</v>
      </c>
      <c r="H4320">
        <v>4.1227493117692298</v>
      </c>
      <c r="I4320">
        <v>-73.625090364871795</v>
      </c>
      <c r="J4320">
        <v>0.134409691623949</v>
      </c>
      <c r="K4320">
        <v>33731</v>
      </c>
      <c r="L4320">
        <v>4.1230000000000002</v>
      </c>
      <c r="M4320">
        <v>-73.6251484</v>
      </c>
      <c r="N4320">
        <v>50</v>
      </c>
      <c r="O4320">
        <v>592</v>
      </c>
      <c r="P4320">
        <f t="shared" si="135"/>
        <v>9.8666666666666671</v>
      </c>
      <c r="R4320" t="str">
        <f t="shared" si="134"/>
        <v>4318,6,610698,4.121585591,-73.62542096,50,115,4.12274931176923,-73.6250903648718,0.134409691623949,33731,4.123,-73.6251484,50,592,9.86666666666667</v>
      </c>
    </row>
    <row r="4321" spans="1:18" x14ac:dyDescent="0.25">
      <c r="A4321">
        <v>4319</v>
      </c>
      <c r="B4321">
        <v>29</v>
      </c>
      <c r="C4321">
        <v>131139</v>
      </c>
      <c r="D4321">
        <v>4.1137545590000002</v>
      </c>
      <c r="E4321">
        <v>-73.612340450000005</v>
      </c>
      <c r="F4321">
        <v>30</v>
      </c>
      <c r="G4321">
        <v>38</v>
      </c>
      <c r="H4321">
        <v>4.11439135233333</v>
      </c>
      <c r="I4321">
        <v>-73.611488269999995</v>
      </c>
      <c r="J4321">
        <v>0.11802191826757601</v>
      </c>
      <c r="K4321">
        <v>40520</v>
      </c>
      <c r="L4321">
        <v>4.1139999999999999</v>
      </c>
      <c r="M4321">
        <v>-73.611567899999997</v>
      </c>
      <c r="N4321">
        <v>30</v>
      </c>
      <c r="O4321">
        <v>679</v>
      </c>
      <c r="P4321">
        <f t="shared" si="135"/>
        <v>11.316666666666666</v>
      </c>
      <c r="R4321" t="str">
        <f t="shared" si="134"/>
        <v>4319,29,131139,4.113754559,-73.61234045,30,38,4.11439135233333,-73.61148827,0.118021918267576,40520,4.114,-73.6115679,30,679,11.3166666666667</v>
      </c>
    </row>
    <row r="4322" spans="1:18" x14ac:dyDescent="0.25">
      <c r="A4322">
        <v>4320</v>
      </c>
      <c r="B4322">
        <v>32</v>
      </c>
      <c r="C4322">
        <v>131313</v>
      </c>
      <c r="D4322">
        <v>4.1139787600000002</v>
      </c>
      <c r="E4322">
        <v>-73.612785740000007</v>
      </c>
      <c r="F4322">
        <v>16</v>
      </c>
      <c r="G4322">
        <v>38</v>
      </c>
      <c r="H4322">
        <v>4.11439135233333</v>
      </c>
      <c r="I4322">
        <v>-73.611488269999995</v>
      </c>
      <c r="J4322">
        <v>0.15094193320101901</v>
      </c>
      <c r="K4322">
        <v>40520</v>
      </c>
      <c r="L4322">
        <v>4.1139999999999999</v>
      </c>
      <c r="M4322">
        <v>-73.611567899999997</v>
      </c>
      <c r="N4322">
        <v>16</v>
      </c>
      <c r="O4322">
        <v>679</v>
      </c>
      <c r="P4322">
        <f t="shared" si="135"/>
        <v>11.316666666666666</v>
      </c>
      <c r="R4322" t="str">
        <f t="shared" si="134"/>
        <v>4320,32,131313,4.11397876,-73.61278574,16,38,4.11439135233333,-73.61148827,0.150941933201019,40520,4.114,-73.6115679,16,679,11.3166666666667</v>
      </c>
    </row>
    <row r="4323" spans="1:18" x14ac:dyDescent="0.25">
      <c r="A4323">
        <v>4321</v>
      </c>
      <c r="B4323">
        <v>34</v>
      </c>
      <c r="C4323">
        <v>131197</v>
      </c>
      <c r="D4323">
        <v>4.1127202790000004</v>
      </c>
      <c r="E4323">
        <v>-73.617396499999998</v>
      </c>
      <c r="F4323">
        <v>48</v>
      </c>
      <c r="G4323">
        <v>64</v>
      </c>
      <c r="H4323">
        <v>4.1123197898965502</v>
      </c>
      <c r="I4323">
        <v>-73.6154038241379</v>
      </c>
      <c r="J4323">
        <v>0.225305355531426</v>
      </c>
      <c r="K4323">
        <v>41556</v>
      </c>
      <c r="L4323">
        <v>4.1120000000000001</v>
      </c>
      <c r="M4323">
        <v>-73.615495499999994</v>
      </c>
      <c r="N4323">
        <v>48</v>
      </c>
      <c r="O4323">
        <v>784</v>
      </c>
      <c r="P4323">
        <f t="shared" si="135"/>
        <v>13.066666666666666</v>
      </c>
      <c r="R4323" t="str">
        <f t="shared" si="134"/>
        <v>4321,34,131197,4.112720279,-73.6173965,48,64,4.11231978989655,-73.6154038241379,0.225305355531426,41556,4.112,-73.6154955,48,784,13.0666666666667</v>
      </c>
    </row>
    <row r="4324" spans="1:18" x14ac:dyDescent="0.25">
      <c r="A4324">
        <v>4322</v>
      </c>
      <c r="B4324">
        <v>39</v>
      </c>
      <c r="C4324">
        <v>131122</v>
      </c>
      <c r="D4324">
        <v>4.1128269949999998</v>
      </c>
      <c r="E4324">
        <v>-73.615618370000007</v>
      </c>
      <c r="F4324">
        <v>50</v>
      </c>
      <c r="G4324">
        <v>64</v>
      </c>
      <c r="H4324">
        <v>4.1123197898965502</v>
      </c>
      <c r="I4324">
        <v>-73.6154038241379</v>
      </c>
      <c r="J4324">
        <v>6.1174370054274098E-2</v>
      </c>
      <c r="K4324">
        <v>41556</v>
      </c>
      <c r="L4324">
        <v>4.1120000000000001</v>
      </c>
      <c r="M4324">
        <v>-73.615495499999994</v>
      </c>
      <c r="N4324">
        <v>50</v>
      </c>
      <c r="O4324">
        <v>784</v>
      </c>
      <c r="P4324">
        <f t="shared" si="135"/>
        <v>13.066666666666666</v>
      </c>
      <c r="R4324" t="str">
        <f t="shared" si="134"/>
        <v>4322,39,131122,4.112826995,-73.61561837,50,64,4.11231978989655,-73.6154038241379,0.0611743700542741,41556,4.112,-73.6154955,50,784,13.0666666666667</v>
      </c>
    </row>
    <row r="4325" spans="1:18" x14ac:dyDescent="0.25">
      <c r="A4325">
        <v>4323</v>
      </c>
      <c r="B4325">
        <v>19</v>
      </c>
      <c r="C4325">
        <v>612018</v>
      </c>
      <c r="D4325">
        <v>4.1151317350000003</v>
      </c>
      <c r="E4325">
        <v>-73.618212850000006</v>
      </c>
      <c r="F4325">
        <v>58</v>
      </c>
      <c r="G4325">
        <v>180</v>
      </c>
      <c r="H4325">
        <v>4.1160861183684201</v>
      </c>
      <c r="I4325">
        <v>-73.617561638947294</v>
      </c>
      <c r="J4325">
        <v>0.128287632139854</v>
      </c>
      <c r="K4325">
        <v>39090</v>
      </c>
      <c r="L4325">
        <v>4.1159999999999997</v>
      </c>
      <c r="M4325">
        <v>-73.617557099999999</v>
      </c>
      <c r="N4325">
        <v>58</v>
      </c>
      <c r="O4325">
        <v>611</v>
      </c>
      <c r="P4325">
        <f t="shared" si="135"/>
        <v>10.183333333333334</v>
      </c>
      <c r="R4325" t="str">
        <f t="shared" si="134"/>
        <v>4323,19,612018,4.115131735,-73.61821285,58,180,4.11608611836842,-73.6175616389473,0.128287632139854,39090,4.116,-73.6175571,58,611,10.1833333333333</v>
      </c>
    </row>
    <row r="4326" spans="1:18" x14ac:dyDescent="0.25">
      <c r="A4326">
        <v>4324</v>
      </c>
      <c r="B4326">
        <v>4</v>
      </c>
      <c r="C4326">
        <v>610787</v>
      </c>
      <c r="D4326">
        <v>4.1263600880000002</v>
      </c>
      <c r="E4326">
        <v>-73.630147339999994</v>
      </c>
      <c r="F4326">
        <v>47</v>
      </c>
      <c r="G4326">
        <v>166</v>
      </c>
      <c r="H4326">
        <v>4.1270616396363602</v>
      </c>
      <c r="I4326">
        <v>-73.629630498484801</v>
      </c>
      <c r="J4326">
        <v>9.6743746872545097E-2</v>
      </c>
      <c r="K4326">
        <v>31428</v>
      </c>
      <c r="L4326">
        <v>4.1269999999999998</v>
      </c>
      <c r="M4326">
        <v>-73.629695299999995</v>
      </c>
      <c r="N4326">
        <v>47</v>
      </c>
      <c r="O4326">
        <v>626</v>
      </c>
      <c r="P4326">
        <f t="shared" si="135"/>
        <v>10.433333333333334</v>
      </c>
      <c r="R4326" t="str">
        <f t="shared" si="134"/>
        <v>4324,4,610787,4.126360088,-73.63014734,47,166,4.12706163963636,-73.6296304984848,0.0967437468725451,31428,4.127,-73.6296953,47,626,10.4333333333333</v>
      </c>
    </row>
    <row r="4327" spans="1:18" x14ac:dyDescent="0.25">
      <c r="A4327">
        <v>4325</v>
      </c>
      <c r="B4327">
        <v>10</v>
      </c>
      <c r="C4327">
        <v>610793</v>
      </c>
      <c r="D4327">
        <v>4.1248763000000004</v>
      </c>
      <c r="E4327">
        <v>-73.631244289999998</v>
      </c>
      <c r="F4327">
        <v>33</v>
      </c>
      <c r="G4327">
        <v>147</v>
      </c>
      <c r="H4327">
        <v>4.1252891079428498</v>
      </c>
      <c r="I4327">
        <v>-73.632424829714196</v>
      </c>
      <c r="J4327">
        <v>0.13865603824467199</v>
      </c>
      <c r="K4327">
        <v>32778</v>
      </c>
      <c r="L4327">
        <v>4.125</v>
      </c>
      <c r="M4327">
        <v>-73.632420300000007</v>
      </c>
      <c r="N4327">
        <v>33</v>
      </c>
      <c r="O4327">
        <v>545</v>
      </c>
      <c r="P4327">
        <f t="shared" si="135"/>
        <v>9.0833333333333339</v>
      </c>
      <c r="R4327" t="str">
        <f t="shared" si="134"/>
        <v>4325,10,610793,4.1248763,-73.63124429,33,147,4.12528910794285,-73.6324248297142,0.138656038244672,32778,4.125,-73.6324203,33,545,9.08333333333333</v>
      </c>
    </row>
    <row r="4328" spans="1:18" x14ac:dyDescent="0.25">
      <c r="A4328">
        <v>4326</v>
      </c>
      <c r="B4328">
        <v>8</v>
      </c>
      <c r="C4328">
        <v>610846</v>
      </c>
      <c r="D4328">
        <v>4.1227064840000001</v>
      </c>
      <c r="E4328">
        <v>-73.634248099999994</v>
      </c>
      <c r="F4328">
        <v>44</v>
      </c>
      <c r="G4328">
        <v>60</v>
      </c>
      <c r="H4328">
        <v>4.12272070947368</v>
      </c>
      <c r="I4328">
        <v>-73.634327127105195</v>
      </c>
      <c r="J4328">
        <v>8.90067639015211E-3</v>
      </c>
      <c r="K4328">
        <v>33795</v>
      </c>
      <c r="L4328">
        <v>4.1230000000000002</v>
      </c>
      <c r="M4328">
        <v>-73.634524499999998</v>
      </c>
      <c r="N4328">
        <v>44</v>
      </c>
      <c r="O4328">
        <v>463</v>
      </c>
      <c r="P4328">
        <f t="shared" si="135"/>
        <v>7.7166666666666668</v>
      </c>
      <c r="R4328" t="str">
        <f t="shared" si="134"/>
        <v>4326,8,610846,4.122706484,-73.6342481,44,60,4.12272070947368,-73.6343271271052,0.00890067639015211,33795,4.123,-73.6345245,44,463,7.71666666666667</v>
      </c>
    </row>
    <row r="4329" spans="1:18" x14ac:dyDescent="0.25">
      <c r="A4329">
        <v>4327</v>
      </c>
      <c r="B4329">
        <v>14</v>
      </c>
      <c r="C4329">
        <v>610883</v>
      </c>
      <c r="D4329">
        <v>4.1218544259999996</v>
      </c>
      <c r="E4329">
        <v>-73.629186509999997</v>
      </c>
      <c r="F4329">
        <v>49</v>
      </c>
      <c r="G4329">
        <v>192</v>
      </c>
      <c r="H4329">
        <v>4.1226308336578903</v>
      </c>
      <c r="I4329">
        <v>-73.630540461842102</v>
      </c>
      <c r="J4329">
        <v>0.17310288305798199</v>
      </c>
      <c r="K4329">
        <v>33681</v>
      </c>
      <c r="L4329">
        <v>4.1230000000000002</v>
      </c>
      <c r="M4329">
        <v>-73.630411300000006</v>
      </c>
      <c r="N4329">
        <v>49</v>
      </c>
      <c r="O4329">
        <v>539</v>
      </c>
      <c r="P4329">
        <f t="shared" si="135"/>
        <v>8.9833333333333325</v>
      </c>
      <c r="R4329" t="str">
        <f t="shared" si="134"/>
        <v>4327,14,610883,4.121854426,-73.62918651,49,192,4.12263083365789,-73.6305404618421,0.173102883057982,33681,4.123,-73.6304113,49,539,8.98333333333333</v>
      </c>
    </row>
    <row r="4330" spans="1:18" x14ac:dyDescent="0.25">
      <c r="A4330">
        <v>4328</v>
      </c>
      <c r="B4330">
        <v>16</v>
      </c>
      <c r="C4330">
        <v>610907</v>
      </c>
      <c r="D4330">
        <v>4.1226781709999996</v>
      </c>
      <c r="E4330">
        <v>-73.631735169999999</v>
      </c>
      <c r="F4330">
        <v>61</v>
      </c>
      <c r="G4330">
        <v>192</v>
      </c>
      <c r="H4330">
        <v>4.1226308336578903</v>
      </c>
      <c r="I4330">
        <v>-73.630540461842102</v>
      </c>
      <c r="J4330">
        <v>0.13252299279629301</v>
      </c>
      <c r="K4330">
        <v>33681</v>
      </c>
      <c r="L4330">
        <v>4.1230000000000002</v>
      </c>
      <c r="M4330">
        <v>-73.630411300000006</v>
      </c>
      <c r="N4330">
        <v>61</v>
      </c>
      <c r="O4330">
        <v>539</v>
      </c>
      <c r="P4330">
        <f t="shared" si="135"/>
        <v>8.9833333333333325</v>
      </c>
      <c r="R4330" t="str">
        <f t="shared" si="134"/>
        <v>4328,16,610907,4.122678171,-73.63173517,61,192,4.12263083365789,-73.6305404618421,0.132522992796293,33681,4.123,-73.6304113,61,539,8.98333333333333</v>
      </c>
    </row>
    <row r="4331" spans="1:18" x14ac:dyDescent="0.25">
      <c r="A4331">
        <v>4329</v>
      </c>
      <c r="B4331">
        <v>4</v>
      </c>
      <c r="C4331">
        <v>610956</v>
      </c>
      <c r="D4331">
        <v>4.1162767340000004</v>
      </c>
      <c r="E4331">
        <v>-73.622792599999997</v>
      </c>
      <c r="F4331">
        <v>70</v>
      </c>
      <c r="G4331">
        <v>107</v>
      </c>
      <c r="H4331">
        <v>4.1143212800857096</v>
      </c>
      <c r="I4331">
        <v>-73.623735917428505</v>
      </c>
      <c r="J4331">
        <v>0.24114572178892699</v>
      </c>
      <c r="K4331">
        <v>40830</v>
      </c>
      <c r="L4331">
        <v>4.1139999999999999</v>
      </c>
      <c r="M4331">
        <v>-73.623750099999995</v>
      </c>
      <c r="N4331">
        <v>70</v>
      </c>
      <c r="O4331">
        <v>508</v>
      </c>
      <c r="P4331">
        <f t="shared" si="135"/>
        <v>8.4666666666666668</v>
      </c>
      <c r="R4331" t="str">
        <f t="shared" si="134"/>
        <v>4329,4,610956,4.116276734,-73.6227926,70,107,4.11432128008571,-73.6237359174285,0.241145721788927,40830,4.114,-73.6237501,70,508,8.46666666666667</v>
      </c>
    </row>
    <row r="4332" spans="1:18" x14ac:dyDescent="0.25">
      <c r="A4332">
        <v>4330</v>
      </c>
      <c r="B4332">
        <v>23</v>
      </c>
      <c r="C4332">
        <v>131330</v>
      </c>
      <c r="D4332">
        <v>4.1058564019999997</v>
      </c>
      <c r="E4332">
        <v>-73.631341829999997</v>
      </c>
      <c r="F4332">
        <v>26</v>
      </c>
      <c r="G4332">
        <v>82</v>
      </c>
      <c r="H4332">
        <v>4.1098981465</v>
      </c>
      <c r="I4332">
        <v>-73.631520949999995</v>
      </c>
      <c r="J4332">
        <v>0.449577902645239</v>
      </c>
      <c r="K4332">
        <v>42544</v>
      </c>
      <c r="L4332">
        <v>4.1100000000000003</v>
      </c>
      <c r="M4332">
        <v>-73.631474800000007</v>
      </c>
      <c r="N4332">
        <v>26</v>
      </c>
      <c r="O4332">
        <v>478</v>
      </c>
      <c r="P4332">
        <f t="shared" si="135"/>
        <v>7.9666666666666668</v>
      </c>
      <c r="R4332" t="str">
        <f t="shared" si="134"/>
        <v>4330,23,131330,4.105856402,-73.63134183,26,82,4.1098981465,-73.63152095,0.449577902645239,42544,4.11,-73.6314748,26,478,7.96666666666667</v>
      </c>
    </row>
    <row r="4333" spans="1:18" x14ac:dyDescent="0.25">
      <c r="A4333">
        <v>4331</v>
      </c>
      <c r="B4333">
        <v>16</v>
      </c>
      <c r="C4333">
        <v>610984</v>
      </c>
      <c r="D4333">
        <v>4.1005473720000003</v>
      </c>
      <c r="E4333">
        <v>-73.628588129999997</v>
      </c>
      <c r="F4333">
        <v>43</v>
      </c>
      <c r="G4333">
        <v>106</v>
      </c>
      <c r="H4333">
        <v>4.1009534092142799</v>
      </c>
      <c r="I4333">
        <v>-73.629676575000005</v>
      </c>
      <c r="J4333">
        <v>0.12880548336911499</v>
      </c>
      <c r="K4333">
        <v>45997</v>
      </c>
      <c r="L4333">
        <v>4.101</v>
      </c>
      <c r="M4333">
        <v>-73.629725199999996</v>
      </c>
      <c r="N4333">
        <v>43</v>
      </c>
      <c r="O4333">
        <v>479</v>
      </c>
      <c r="P4333">
        <f t="shared" si="135"/>
        <v>7.9833333333333334</v>
      </c>
      <c r="R4333" t="str">
        <f t="shared" si="134"/>
        <v>4331,16,610984,4.100547372,-73.62858813,43,106,4.10095340921428,-73.629676575,0.128805483369115,45997,4.101,-73.6297252,43,479,7.98333333333333</v>
      </c>
    </row>
    <row r="4334" spans="1:18" x14ac:dyDescent="0.25">
      <c r="A4334">
        <v>4332</v>
      </c>
      <c r="B4334">
        <v>29</v>
      </c>
      <c r="C4334">
        <v>131344</v>
      </c>
      <c r="D4334">
        <v>4.1042613670000003</v>
      </c>
      <c r="E4334">
        <v>-73.624386799999996</v>
      </c>
      <c r="F4334">
        <v>88</v>
      </c>
      <c r="G4334">
        <v>15</v>
      </c>
      <c r="H4334">
        <v>4.1048228606250001</v>
      </c>
      <c r="I4334">
        <v>-73.623497397500003</v>
      </c>
      <c r="J4334">
        <v>0.116668629280367</v>
      </c>
      <c r="K4334">
        <v>44651</v>
      </c>
      <c r="L4334">
        <v>4.1050000000000004</v>
      </c>
      <c r="M4334">
        <v>-73.623532800000007</v>
      </c>
      <c r="N4334">
        <v>88</v>
      </c>
      <c r="O4334">
        <v>670</v>
      </c>
      <c r="P4334">
        <f t="shared" si="135"/>
        <v>11.166666666666666</v>
      </c>
      <c r="R4334" t="str">
        <f t="shared" si="134"/>
        <v>4332,29,131344,4.104261367,-73.6243868,88,15,4.104822860625,-73.6234973975,0.116668629280367,44651,4.105,-73.6235328,88,670,11.1666666666667</v>
      </c>
    </row>
    <row r="4335" spans="1:18" x14ac:dyDescent="0.25">
      <c r="A4335">
        <v>4333</v>
      </c>
      <c r="B4335">
        <v>9</v>
      </c>
      <c r="C4335">
        <v>611000</v>
      </c>
      <c r="D4335">
        <v>4.1034236310000001</v>
      </c>
      <c r="E4335">
        <v>-73.616003629999994</v>
      </c>
      <c r="F4335">
        <v>48</v>
      </c>
      <c r="G4335">
        <v>59</v>
      </c>
      <c r="H4335">
        <v>4.1024836590588203</v>
      </c>
      <c r="I4335">
        <v>-73.616093961764705</v>
      </c>
      <c r="J4335">
        <v>0.104933256714991</v>
      </c>
      <c r="K4335">
        <v>45814</v>
      </c>
      <c r="L4335">
        <v>4.1020000000000003</v>
      </c>
      <c r="M4335">
        <v>-73.616152700000001</v>
      </c>
      <c r="N4335">
        <v>48</v>
      </c>
      <c r="O4335">
        <v>759</v>
      </c>
      <c r="P4335">
        <f t="shared" si="135"/>
        <v>12.65</v>
      </c>
      <c r="R4335" t="str">
        <f t="shared" si="134"/>
        <v>4333,9,611000,4.103423631,-73.61600363,48,59,4.10248365905882,-73.6160939617647,0.104933256714991,45814,4.102,-73.6161527,48,759,12.65</v>
      </c>
    </row>
    <row r="4336" spans="1:18" x14ac:dyDescent="0.25">
      <c r="A4336">
        <v>4334</v>
      </c>
      <c r="B4336">
        <v>13</v>
      </c>
      <c r="C4336">
        <v>611004</v>
      </c>
      <c r="D4336">
        <v>4.1017050079999997</v>
      </c>
      <c r="E4336">
        <v>-73.615944319999997</v>
      </c>
      <c r="F4336">
        <v>28</v>
      </c>
      <c r="G4336">
        <v>59</v>
      </c>
      <c r="H4336">
        <v>4.1024836590588203</v>
      </c>
      <c r="I4336">
        <v>-73.616093961764705</v>
      </c>
      <c r="J4336">
        <v>8.8103052837125204E-2</v>
      </c>
      <c r="K4336">
        <v>45814</v>
      </c>
      <c r="L4336">
        <v>4.1020000000000003</v>
      </c>
      <c r="M4336">
        <v>-73.616152700000001</v>
      </c>
      <c r="N4336">
        <v>28</v>
      </c>
      <c r="O4336">
        <v>759</v>
      </c>
      <c r="P4336">
        <f t="shared" si="135"/>
        <v>12.65</v>
      </c>
      <c r="R4336" t="str">
        <f t="shared" si="134"/>
        <v>4334,13,611004,4.101705008,-73.61594432,28,59,4.10248365905882,-73.6160939617647,0.0881030528371252,45814,4.102,-73.6161527,28,759,12.65</v>
      </c>
    </row>
    <row r="4337" spans="1:18" x14ac:dyDescent="0.25">
      <c r="A4337">
        <v>4335</v>
      </c>
      <c r="B4337">
        <v>4</v>
      </c>
      <c r="C4337">
        <v>611039</v>
      </c>
      <c r="D4337">
        <v>4.118346625</v>
      </c>
      <c r="E4337">
        <v>-73.628700940000002</v>
      </c>
      <c r="F4337">
        <v>35</v>
      </c>
      <c r="G4337">
        <v>36</v>
      </c>
      <c r="H4337">
        <v>4.1192051274347801</v>
      </c>
      <c r="I4337">
        <v>-73.627202917173904</v>
      </c>
      <c r="J4337">
        <v>0.19149414929782699</v>
      </c>
      <c r="K4337">
        <v>37291</v>
      </c>
      <c r="L4337">
        <v>4.1189999999999998</v>
      </c>
      <c r="M4337">
        <v>-73.627406399999998</v>
      </c>
      <c r="N4337">
        <v>35</v>
      </c>
      <c r="O4337">
        <v>602</v>
      </c>
      <c r="P4337">
        <f t="shared" si="135"/>
        <v>10.033333333333333</v>
      </c>
      <c r="R4337" t="str">
        <f t="shared" si="134"/>
        <v>4335,4,611039,4.118346625,-73.62870094,35,36,4.11920512743478,-73.6272029171739,0.191494149297827,37291,4.119,-73.6274064,35,602,10.0333333333333</v>
      </c>
    </row>
    <row r="4338" spans="1:18" x14ac:dyDescent="0.25">
      <c r="A4338">
        <v>4336</v>
      </c>
      <c r="B4338">
        <v>1</v>
      </c>
      <c r="C4338">
        <v>611131</v>
      </c>
      <c r="D4338">
        <v>4.1202391159999996</v>
      </c>
      <c r="E4338">
        <v>-73.6516369</v>
      </c>
      <c r="F4338">
        <v>48</v>
      </c>
      <c r="G4338">
        <v>126</v>
      </c>
      <c r="H4338">
        <v>4.1184157450714203</v>
      </c>
      <c r="I4338">
        <v>-73.651309784285701</v>
      </c>
      <c r="J4338">
        <v>0.20584061087665101</v>
      </c>
      <c r="K4338">
        <v>38343</v>
      </c>
      <c r="L4338">
        <v>4.1180000000000003</v>
      </c>
      <c r="M4338">
        <v>-73.651437200000004</v>
      </c>
      <c r="N4338">
        <v>48</v>
      </c>
      <c r="O4338">
        <v>458</v>
      </c>
      <c r="P4338">
        <f t="shared" si="135"/>
        <v>7.6333333333333337</v>
      </c>
      <c r="R4338" t="str">
        <f t="shared" si="134"/>
        <v>4336,1,611131,4.120239116,-73.6516369,48,126,4.11841574507142,-73.6513097842857,0.205840610876651,38343,4.118,-73.6514372,48,458,7.63333333333333</v>
      </c>
    </row>
    <row r="4339" spans="1:18" x14ac:dyDescent="0.25">
      <c r="A4339">
        <v>4337</v>
      </c>
      <c r="B4339">
        <v>8</v>
      </c>
      <c r="C4339">
        <v>611137</v>
      </c>
      <c r="D4339">
        <v>4.1194081499999999</v>
      </c>
      <c r="E4339">
        <v>-73.650782079999999</v>
      </c>
      <c r="F4339">
        <v>44</v>
      </c>
      <c r="G4339">
        <v>126</v>
      </c>
      <c r="H4339">
        <v>4.1184157450714203</v>
      </c>
      <c r="I4339">
        <v>-73.651309784285701</v>
      </c>
      <c r="J4339">
        <v>0.12483177682023699</v>
      </c>
      <c r="K4339">
        <v>38343</v>
      </c>
      <c r="L4339">
        <v>4.1180000000000003</v>
      </c>
      <c r="M4339">
        <v>-73.651437200000004</v>
      </c>
      <c r="N4339">
        <v>44</v>
      </c>
      <c r="O4339">
        <v>458</v>
      </c>
      <c r="P4339">
        <f t="shared" si="135"/>
        <v>7.6333333333333337</v>
      </c>
      <c r="R4339" t="str">
        <f t="shared" si="134"/>
        <v>4337,8,611137,4.11940815,-73.65078208,44,126,4.11841574507142,-73.6513097842857,0.124831776820237,38343,4.118,-73.6514372,44,458,7.63333333333333</v>
      </c>
    </row>
    <row r="4340" spans="1:18" x14ac:dyDescent="0.25">
      <c r="A4340">
        <v>4338</v>
      </c>
      <c r="B4340">
        <v>5</v>
      </c>
      <c r="C4340">
        <v>611168</v>
      </c>
      <c r="D4340">
        <v>4.1078082120000001</v>
      </c>
      <c r="E4340">
        <v>-73.662217139999996</v>
      </c>
      <c r="F4340">
        <v>66</v>
      </c>
      <c r="G4340">
        <v>164</v>
      </c>
      <c r="H4340">
        <v>4.1058975543000003</v>
      </c>
      <c r="I4340">
        <v>-73.662904458666603</v>
      </c>
      <c r="J4340">
        <v>0.225575682513418</v>
      </c>
      <c r="K4340">
        <v>44194</v>
      </c>
      <c r="L4340">
        <v>4.1059999999999999</v>
      </c>
      <c r="M4340">
        <v>-73.662573499999993</v>
      </c>
      <c r="N4340">
        <v>66</v>
      </c>
      <c r="O4340">
        <v>195</v>
      </c>
      <c r="P4340">
        <f t="shared" si="135"/>
        <v>3.25</v>
      </c>
      <c r="R4340" t="str">
        <f t="shared" si="134"/>
        <v>4338,5,611168,4.107808212,-73.66221714,66,164,4.1058975543,-73.6629044586666,0.225575682513418,44194,4.106,-73.6625735,66,195,3.25</v>
      </c>
    </row>
    <row r="4341" spans="1:18" x14ac:dyDescent="0.25">
      <c r="A4341">
        <v>4339</v>
      </c>
      <c r="B4341">
        <v>16</v>
      </c>
      <c r="C4341">
        <v>611176</v>
      </c>
      <c r="D4341">
        <v>4.1086180319999999</v>
      </c>
      <c r="E4341">
        <v>-73.659019650000005</v>
      </c>
      <c r="F4341">
        <v>24</v>
      </c>
      <c r="G4341">
        <v>61</v>
      </c>
      <c r="H4341">
        <v>4.1074378197083297</v>
      </c>
      <c r="I4341">
        <v>-73.659226922916602</v>
      </c>
      <c r="J4341">
        <v>0.133148228209018</v>
      </c>
      <c r="K4341">
        <v>43621</v>
      </c>
      <c r="L4341">
        <v>4.1070000000000002</v>
      </c>
      <c r="M4341">
        <v>-73.659033100000002</v>
      </c>
      <c r="N4341">
        <v>24</v>
      </c>
      <c r="O4341">
        <v>87</v>
      </c>
      <c r="P4341">
        <f t="shared" si="135"/>
        <v>1.45</v>
      </c>
      <c r="R4341" t="str">
        <f t="shared" si="134"/>
        <v>4339,16,611176,4.108618032,-73.65901965,24,61,4.10743781970833,-73.6592269229166,0.133148228209018,43621,4.107,-73.6590331,24,87,1.45</v>
      </c>
    </row>
    <row r="4342" spans="1:18" x14ac:dyDescent="0.25">
      <c r="A4342">
        <v>4340</v>
      </c>
      <c r="B4342">
        <v>17</v>
      </c>
      <c r="C4342">
        <v>611177</v>
      </c>
      <c r="D4342">
        <v>4.1083289719999998</v>
      </c>
      <c r="E4342">
        <v>-73.659098589999999</v>
      </c>
      <c r="F4342">
        <v>35</v>
      </c>
      <c r="G4342">
        <v>61</v>
      </c>
      <c r="H4342">
        <v>4.1074378197083297</v>
      </c>
      <c r="I4342">
        <v>-73.659226922916602</v>
      </c>
      <c r="J4342">
        <v>0.100045763251639</v>
      </c>
      <c r="K4342">
        <v>43621</v>
      </c>
      <c r="L4342">
        <v>4.1070000000000002</v>
      </c>
      <c r="M4342">
        <v>-73.659033100000002</v>
      </c>
      <c r="N4342">
        <v>35</v>
      </c>
      <c r="O4342">
        <v>87</v>
      </c>
      <c r="P4342">
        <f t="shared" si="135"/>
        <v>1.45</v>
      </c>
      <c r="R4342" t="str">
        <f t="shared" si="134"/>
        <v>4340,17,611177,4.108328972,-73.65909859,35,61,4.10743781970833,-73.6592269229166,0.100045763251639,43621,4.107,-73.6590331,35,87,1.45</v>
      </c>
    </row>
    <row r="4343" spans="1:18" x14ac:dyDescent="0.25">
      <c r="A4343">
        <v>4341</v>
      </c>
      <c r="B4343">
        <v>35</v>
      </c>
      <c r="C4343">
        <v>103530</v>
      </c>
      <c r="D4343">
        <v>4.1076344999999996</v>
      </c>
      <c r="E4343">
        <v>-73.65859021</v>
      </c>
      <c r="F4343">
        <v>41</v>
      </c>
      <c r="G4343">
        <v>61</v>
      </c>
      <c r="H4343">
        <v>4.1074378197083297</v>
      </c>
      <c r="I4343">
        <v>-73.659226922916602</v>
      </c>
      <c r="J4343">
        <v>7.3879940930160301E-2</v>
      </c>
      <c r="K4343">
        <v>43621</v>
      </c>
      <c r="L4343">
        <v>4.1070000000000002</v>
      </c>
      <c r="M4343">
        <v>-73.659033100000002</v>
      </c>
      <c r="N4343">
        <v>41</v>
      </c>
      <c r="O4343">
        <v>87</v>
      </c>
      <c r="P4343">
        <f t="shared" si="135"/>
        <v>1.45</v>
      </c>
      <c r="R4343" t="str">
        <f t="shared" si="134"/>
        <v>4341,35,103530,4.1076345,-73.65859021,41,61,4.10743781970833,-73.6592269229166,0.0738799409301603,43621,4.107,-73.6590331,41,87,1.45</v>
      </c>
    </row>
    <row r="4344" spans="1:18" x14ac:dyDescent="0.25">
      <c r="A4344">
        <v>4342</v>
      </c>
      <c r="B4344">
        <v>16</v>
      </c>
      <c r="C4344">
        <v>611196</v>
      </c>
      <c r="D4344">
        <v>4.1063764230000004</v>
      </c>
      <c r="E4344">
        <v>-73.662778009999997</v>
      </c>
      <c r="F4344">
        <v>54</v>
      </c>
      <c r="G4344">
        <v>164</v>
      </c>
      <c r="H4344">
        <v>4.1058975543000003</v>
      </c>
      <c r="I4344">
        <v>-73.662904458666603</v>
      </c>
      <c r="J4344">
        <v>5.5029097556954502E-2</v>
      </c>
      <c r="K4344">
        <v>44194</v>
      </c>
      <c r="L4344">
        <v>4.1059999999999999</v>
      </c>
      <c r="M4344">
        <v>-73.662573499999993</v>
      </c>
      <c r="N4344">
        <v>54</v>
      </c>
      <c r="O4344">
        <v>195</v>
      </c>
      <c r="P4344">
        <f t="shared" si="135"/>
        <v>3.25</v>
      </c>
      <c r="R4344" t="str">
        <f t="shared" si="134"/>
        <v>4342,16,611196,4.106376423,-73.66277801,54,164,4.1058975543,-73.6629044586666,0.0550290975569545,44194,4.106,-73.6625735,54,195,3.25</v>
      </c>
    </row>
    <row r="4345" spans="1:18" x14ac:dyDescent="0.25">
      <c r="A4345">
        <v>4343</v>
      </c>
      <c r="B4345">
        <v>14</v>
      </c>
      <c r="C4345">
        <v>611215</v>
      </c>
      <c r="D4345">
        <v>4.1066603859999997</v>
      </c>
      <c r="E4345">
        <v>-73.654569640000005</v>
      </c>
      <c r="F4345">
        <v>53</v>
      </c>
      <c r="G4345">
        <v>5</v>
      </c>
      <c r="H4345">
        <v>4.1052920716363603</v>
      </c>
      <c r="I4345">
        <v>-73.653624480000005</v>
      </c>
      <c r="J4345">
        <v>0.18464940681393099</v>
      </c>
      <c r="K4345">
        <v>44484</v>
      </c>
      <c r="L4345">
        <v>4.1050000000000004</v>
      </c>
      <c r="M4345">
        <v>-73.653606699999997</v>
      </c>
      <c r="N4345">
        <v>53</v>
      </c>
      <c r="O4345">
        <v>158</v>
      </c>
      <c r="P4345">
        <f t="shared" si="135"/>
        <v>2.6333333333333333</v>
      </c>
      <c r="R4345" t="str">
        <f t="shared" si="134"/>
        <v>4343,14,611215,4.106660386,-73.65456964,53,5,4.10529207163636,-73.65362448,0.184649406813931,44484,4.105,-73.6536067,53,158,2.63333333333333</v>
      </c>
    </row>
    <row r="4346" spans="1:18" x14ac:dyDescent="0.25">
      <c r="A4346">
        <v>4344</v>
      </c>
      <c r="B4346">
        <v>12</v>
      </c>
      <c r="C4346">
        <v>611235</v>
      </c>
      <c r="D4346">
        <v>4.1069491219999996</v>
      </c>
      <c r="E4346">
        <v>-73.652009129999996</v>
      </c>
      <c r="F4346">
        <v>25</v>
      </c>
      <c r="G4346">
        <v>125</v>
      </c>
      <c r="H4346">
        <v>4.1083462468205099</v>
      </c>
      <c r="I4346">
        <v>-73.6515705533333</v>
      </c>
      <c r="J4346">
        <v>0.162688089241975</v>
      </c>
      <c r="K4346">
        <v>43152</v>
      </c>
      <c r="L4346">
        <v>4.1079999999999997</v>
      </c>
      <c r="M4346">
        <v>-73.651683500000004</v>
      </c>
      <c r="N4346">
        <v>25</v>
      </c>
      <c r="O4346">
        <v>179</v>
      </c>
      <c r="P4346">
        <f t="shared" si="135"/>
        <v>2.9833333333333334</v>
      </c>
      <c r="R4346" t="str">
        <f t="shared" si="134"/>
        <v>4344,12,611235,4.106949122,-73.65200913,25,125,4.10834624682051,-73.6515705533333,0.162688089241975,43152,4.108,-73.6516835,25,179,2.98333333333333</v>
      </c>
    </row>
    <row r="4347" spans="1:18" x14ac:dyDescent="0.25">
      <c r="A4347">
        <v>4345</v>
      </c>
      <c r="B4347">
        <v>14</v>
      </c>
      <c r="C4347">
        <v>611257</v>
      </c>
      <c r="D4347">
        <v>4.1043488579999998</v>
      </c>
      <c r="E4347">
        <v>-73.648205899999994</v>
      </c>
      <c r="F4347">
        <v>40</v>
      </c>
      <c r="G4347">
        <v>145</v>
      </c>
      <c r="H4347">
        <v>4.1028799968235203</v>
      </c>
      <c r="I4347">
        <v>-73.649069576764703</v>
      </c>
      <c r="J4347">
        <v>0.18922850954707399</v>
      </c>
      <c r="K4347">
        <v>45345</v>
      </c>
      <c r="L4347">
        <v>4.1029999999999998</v>
      </c>
      <c r="M4347">
        <v>-73.6493155</v>
      </c>
      <c r="N4347">
        <v>40</v>
      </c>
      <c r="O4347">
        <v>277</v>
      </c>
      <c r="P4347">
        <f t="shared" si="135"/>
        <v>4.6166666666666663</v>
      </c>
      <c r="R4347" t="str">
        <f t="shared" si="134"/>
        <v>4345,14,611257,4.104348858,-73.6482059,40,145,4.10287999682352,-73.6490695767647,0.189228509547074,45345,4.103,-73.6493155,40,277,4.61666666666667</v>
      </c>
    </row>
    <row r="4348" spans="1:18" x14ac:dyDescent="0.25">
      <c r="A4348">
        <v>4346</v>
      </c>
      <c r="B4348">
        <v>30</v>
      </c>
      <c r="C4348">
        <v>612136</v>
      </c>
      <c r="D4348">
        <v>4.106876529</v>
      </c>
      <c r="E4348">
        <v>-73.649041800000006</v>
      </c>
      <c r="F4348">
        <v>44</v>
      </c>
      <c r="G4348">
        <v>92</v>
      </c>
      <c r="H4348">
        <v>4.1061774299750002</v>
      </c>
      <c r="I4348">
        <v>-73.647626721250006</v>
      </c>
      <c r="J4348">
        <v>0.175032406460159</v>
      </c>
      <c r="K4348">
        <v>44011</v>
      </c>
      <c r="L4348">
        <v>4.1059999999999999</v>
      </c>
      <c r="M4348">
        <v>-73.6477407</v>
      </c>
      <c r="N4348">
        <v>44</v>
      </c>
      <c r="O4348">
        <v>299</v>
      </c>
      <c r="P4348">
        <f t="shared" si="135"/>
        <v>4.9833333333333334</v>
      </c>
      <c r="R4348" t="str">
        <f t="shared" si="134"/>
        <v>4346,30,612136,4.106876529,-73.6490418,44,92,4.106177429975,-73.64762672125,0.175032406460159,44011,4.106,-73.6477407,44,299,4.98333333333333</v>
      </c>
    </row>
    <row r="4349" spans="1:18" x14ac:dyDescent="0.25">
      <c r="A4349">
        <v>4347</v>
      </c>
      <c r="B4349">
        <v>8</v>
      </c>
      <c r="C4349">
        <v>611316</v>
      </c>
      <c r="D4349">
        <v>4.1051644859999996</v>
      </c>
      <c r="E4349">
        <v>-73.644338410000003</v>
      </c>
      <c r="F4349">
        <v>54</v>
      </c>
      <c r="G4349">
        <v>23</v>
      </c>
      <c r="H4349">
        <v>4.1036018261621603</v>
      </c>
      <c r="I4349">
        <v>-73.645098620540494</v>
      </c>
      <c r="J4349">
        <v>0.19301460608707499</v>
      </c>
      <c r="K4349">
        <v>45001</v>
      </c>
      <c r="L4349">
        <v>4.1040000000000001</v>
      </c>
      <c r="M4349">
        <v>-73.645133900000005</v>
      </c>
      <c r="N4349">
        <v>54</v>
      </c>
      <c r="O4349">
        <v>322</v>
      </c>
      <c r="P4349">
        <f t="shared" si="135"/>
        <v>5.3666666666666663</v>
      </c>
      <c r="R4349" t="str">
        <f t="shared" si="134"/>
        <v>4347,8,611316,4.105164486,-73.64433841,54,23,4.10360182616216,-73.6450986205405,0.193014606087075,45001,4.104,-73.6451339,54,322,5.36666666666667</v>
      </c>
    </row>
    <row r="4350" spans="1:18" x14ac:dyDescent="0.25">
      <c r="A4350">
        <v>4348</v>
      </c>
      <c r="B4350">
        <v>13</v>
      </c>
      <c r="C4350">
        <v>611321</v>
      </c>
      <c r="D4350">
        <v>4.1039417880000002</v>
      </c>
      <c r="E4350">
        <v>-73.644031440000006</v>
      </c>
      <c r="F4350">
        <v>27</v>
      </c>
      <c r="G4350">
        <v>23</v>
      </c>
      <c r="H4350">
        <v>4.1036018261621603</v>
      </c>
      <c r="I4350">
        <v>-73.645098620540494</v>
      </c>
      <c r="J4350">
        <v>0.12417284793466001</v>
      </c>
      <c r="K4350">
        <v>45001</v>
      </c>
      <c r="L4350">
        <v>4.1040000000000001</v>
      </c>
      <c r="M4350">
        <v>-73.645133900000005</v>
      </c>
      <c r="N4350">
        <v>27</v>
      </c>
      <c r="O4350">
        <v>322</v>
      </c>
      <c r="P4350">
        <f t="shared" si="135"/>
        <v>5.3666666666666663</v>
      </c>
      <c r="R4350" t="str">
        <f t="shared" si="134"/>
        <v>4348,13,611321,4.103941788,-73.64403144,27,23,4.10360182616216,-73.6450986205405,0.12417284793466,45001,4.104,-73.6451339,27,322,5.36666666666667</v>
      </c>
    </row>
    <row r="4351" spans="1:18" x14ac:dyDescent="0.25">
      <c r="A4351">
        <v>4349</v>
      </c>
      <c r="B4351">
        <v>29</v>
      </c>
      <c r="C4351">
        <v>612402</v>
      </c>
      <c r="D4351">
        <v>4.1034654670000004</v>
      </c>
      <c r="E4351">
        <v>-73.644640499999994</v>
      </c>
      <c r="F4351">
        <v>28</v>
      </c>
      <c r="G4351">
        <v>23</v>
      </c>
      <c r="H4351">
        <v>4.1036018261621603</v>
      </c>
      <c r="I4351">
        <v>-73.645098620540494</v>
      </c>
      <c r="J4351">
        <v>5.2990899106583902E-2</v>
      </c>
      <c r="K4351">
        <v>45001</v>
      </c>
      <c r="L4351">
        <v>4.1040000000000001</v>
      </c>
      <c r="M4351">
        <v>-73.645133900000005</v>
      </c>
      <c r="N4351">
        <v>28</v>
      </c>
      <c r="O4351">
        <v>322</v>
      </c>
      <c r="P4351">
        <f t="shared" si="135"/>
        <v>5.3666666666666663</v>
      </c>
      <c r="R4351" t="str">
        <f t="shared" si="134"/>
        <v>4349,29,612402,4.103465467,-73.6446405,28,23,4.10360182616216,-73.6450986205405,0.0529908991065839,45001,4.104,-73.6451339,28,322,5.36666666666667</v>
      </c>
    </row>
    <row r="4352" spans="1:18" x14ac:dyDescent="0.25">
      <c r="A4352">
        <v>4350</v>
      </c>
      <c r="B4352">
        <v>35</v>
      </c>
      <c r="C4352">
        <v>131462</v>
      </c>
      <c r="D4352">
        <v>4.1016573689999998</v>
      </c>
      <c r="E4352">
        <v>-73.645079789999997</v>
      </c>
      <c r="F4352">
        <v>40</v>
      </c>
      <c r="G4352">
        <v>23</v>
      </c>
      <c r="H4352">
        <v>4.1036018261621603</v>
      </c>
      <c r="I4352">
        <v>-73.645098620540494</v>
      </c>
      <c r="J4352">
        <v>0.21608810302684001</v>
      </c>
      <c r="K4352">
        <v>45001</v>
      </c>
      <c r="L4352">
        <v>4.1040000000000001</v>
      </c>
      <c r="M4352">
        <v>-73.645133900000005</v>
      </c>
      <c r="N4352">
        <v>40</v>
      </c>
      <c r="O4352">
        <v>322</v>
      </c>
      <c r="P4352">
        <f t="shared" si="135"/>
        <v>5.3666666666666663</v>
      </c>
      <c r="R4352" t="str">
        <f t="shared" si="134"/>
        <v>4350,35,131462,4.101657369,-73.64507979,40,23,4.10360182616216,-73.6450986205405,0.21608810302684,45001,4.104,-73.6451339,40,322,5.36666666666667</v>
      </c>
    </row>
    <row r="4353" spans="1:18" x14ac:dyDescent="0.25">
      <c r="A4353">
        <v>4351</v>
      </c>
      <c r="B4353">
        <v>11</v>
      </c>
      <c r="C4353">
        <v>611329</v>
      </c>
      <c r="D4353">
        <v>4.1046352129999999</v>
      </c>
      <c r="E4353">
        <v>-73.663569859999996</v>
      </c>
      <c r="F4353">
        <v>38</v>
      </c>
      <c r="G4353">
        <v>164</v>
      </c>
      <c r="H4353">
        <v>4.1058975543000003</v>
      </c>
      <c r="I4353">
        <v>-73.662904458666603</v>
      </c>
      <c r="J4353">
        <v>0.15848464648855201</v>
      </c>
      <c r="K4353">
        <v>44194</v>
      </c>
      <c r="L4353">
        <v>4.1059999999999999</v>
      </c>
      <c r="M4353">
        <v>-73.662573499999993</v>
      </c>
      <c r="N4353">
        <v>38</v>
      </c>
      <c r="O4353">
        <v>195</v>
      </c>
      <c r="P4353">
        <f t="shared" si="135"/>
        <v>3.25</v>
      </c>
      <c r="R4353" t="str">
        <f t="shared" si="134"/>
        <v>4351,11,611329,4.104635213,-73.66356986,38,164,4.1058975543,-73.6629044586666,0.158484646488552,44194,4.106,-73.6625735,38,195,3.25</v>
      </c>
    </row>
    <row r="4354" spans="1:18" x14ac:dyDescent="0.25">
      <c r="A4354">
        <v>4352</v>
      </c>
      <c r="B4354">
        <v>13</v>
      </c>
      <c r="C4354">
        <v>611331</v>
      </c>
      <c r="D4354">
        <v>4.1042050860000003</v>
      </c>
      <c r="E4354">
        <v>-73.663839179999997</v>
      </c>
      <c r="F4354">
        <v>39</v>
      </c>
      <c r="G4354">
        <v>164</v>
      </c>
      <c r="H4354">
        <v>4.1058975543000003</v>
      </c>
      <c r="I4354">
        <v>-73.662904458666603</v>
      </c>
      <c r="J4354">
        <v>0.214723961611409</v>
      </c>
      <c r="K4354">
        <v>44194</v>
      </c>
      <c r="L4354">
        <v>4.1059999999999999</v>
      </c>
      <c r="M4354">
        <v>-73.662573499999993</v>
      </c>
      <c r="N4354">
        <v>39</v>
      </c>
      <c r="O4354">
        <v>195</v>
      </c>
      <c r="P4354">
        <f t="shared" si="135"/>
        <v>3.25</v>
      </c>
      <c r="R4354" t="str">
        <f t="shared" ref="R4354:R4417" si="136">+_xlfn.TEXTJOIN(",",TRUE,A4354:P4354)</f>
        <v>4352,13,611331,4.104205086,-73.66383918,39,164,4.1058975543,-73.6629044586666,0.214723961611409,44194,4.106,-73.6625735,39,195,3.25</v>
      </c>
    </row>
    <row r="4355" spans="1:18" x14ac:dyDescent="0.25">
      <c r="A4355">
        <v>4353</v>
      </c>
      <c r="B4355">
        <v>41</v>
      </c>
      <c r="C4355">
        <v>76704</v>
      </c>
      <c r="D4355">
        <v>4.1046812700000004</v>
      </c>
      <c r="E4355">
        <v>-73.65944039</v>
      </c>
      <c r="F4355">
        <v>49</v>
      </c>
      <c r="G4355">
        <v>196</v>
      </c>
      <c r="H4355">
        <v>4.1030174306470499</v>
      </c>
      <c r="I4355">
        <v>-73.659507978823498</v>
      </c>
      <c r="J4355">
        <v>0.185046046310854</v>
      </c>
      <c r="K4355">
        <v>45497</v>
      </c>
      <c r="L4355">
        <v>4.1029999999999998</v>
      </c>
      <c r="M4355">
        <v>-73.659841200000002</v>
      </c>
      <c r="N4355">
        <v>49</v>
      </c>
      <c r="O4355">
        <v>132</v>
      </c>
      <c r="P4355">
        <f t="shared" ref="P4355:P4418" si="137">+O4355/60</f>
        <v>2.2000000000000002</v>
      </c>
      <c r="R4355" t="str">
        <f t="shared" si="136"/>
        <v>4353,41,76704,4.10468127,-73.65944039,49,196,4.10301743064705,-73.6595079788235,0.185046046310854,45497,4.103,-73.6598412,49,132,2.2</v>
      </c>
    </row>
    <row r="4356" spans="1:18" x14ac:dyDescent="0.25">
      <c r="A4356">
        <v>4354</v>
      </c>
      <c r="B4356">
        <v>12</v>
      </c>
      <c r="C4356">
        <v>611361</v>
      </c>
      <c r="D4356">
        <v>4.1021573020000002</v>
      </c>
      <c r="E4356">
        <v>-73.650674870000003</v>
      </c>
      <c r="F4356">
        <v>80</v>
      </c>
      <c r="G4356">
        <v>145</v>
      </c>
      <c r="H4356">
        <v>4.1028799968235203</v>
      </c>
      <c r="I4356">
        <v>-73.649069576764703</v>
      </c>
      <c r="J4356">
        <v>0.195215699989602</v>
      </c>
      <c r="K4356">
        <v>45345</v>
      </c>
      <c r="L4356">
        <v>4.1029999999999998</v>
      </c>
      <c r="M4356">
        <v>-73.6493155</v>
      </c>
      <c r="N4356">
        <v>80</v>
      </c>
      <c r="O4356">
        <v>277</v>
      </c>
      <c r="P4356">
        <f t="shared" si="137"/>
        <v>4.6166666666666663</v>
      </c>
      <c r="R4356" t="str">
        <f t="shared" si="136"/>
        <v>4354,12,611361,4.102157302,-73.65067487,80,145,4.10287999682352,-73.6490695767647,0.195215699989602,45345,4.103,-73.6493155,80,277,4.61666666666667</v>
      </c>
    </row>
    <row r="4357" spans="1:18" x14ac:dyDescent="0.25">
      <c r="A4357">
        <v>4355</v>
      </c>
      <c r="B4357">
        <v>14</v>
      </c>
      <c r="C4357">
        <v>611363</v>
      </c>
      <c r="D4357">
        <v>4.1019255110000001</v>
      </c>
      <c r="E4357">
        <v>-73.649606509999998</v>
      </c>
      <c r="F4357">
        <v>46</v>
      </c>
      <c r="G4357">
        <v>145</v>
      </c>
      <c r="H4357">
        <v>4.1028799968235203</v>
      </c>
      <c r="I4357">
        <v>-73.649069576764703</v>
      </c>
      <c r="J4357">
        <v>0.121623125189248</v>
      </c>
      <c r="K4357">
        <v>45345</v>
      </c>
      <c r="L4357">
        <v>4.1029999999999998</v>
      </c>
      <c r="M4357">
        <v>-73.6493155</v>
      </c>
      <c r="N4357">
        <v>46</v>
      </c>
      <c r="O4357">
        <v>277</v>
      </c>
      <c r="P4357">
        <f t="shared" si="137"/>
        <v>4.6166666666666663</v>
      </c>
      <c r="R4357" t="str">
        <f t="shared" si="136"/>
        <v>4355,14,611363,4.101925511,-73.64960651,46,145,4.10287999682352,-73.6490695767647,0.121623125189248,45345,4.103,-73.6493155,46,277,4.61666666666667</v>
      </c>
    </row>
    <row r="4358" spans="1:18" x14ac:dyDescent="0.25">
      <c r="A4358">
        <v>4356</v>
      </c>
      <c r="B4358">
        <v>4</v>
      </c>
      <c r="C4358">
        <v>611380</v>
      </c>
      <c r="D4358">
        <v>4.1020034259999996</v>
      </c>
      <c r="E4358">
        <v>-73.6521525</v>
      </c>
      <c r="F4358">
        <v>48</v>
      </c>
      <c r="G4358">
        <v>49</v>
      </c>
      <c r="H4358">
        <v>4.1009029442702696</v>
      </c>
      <c r="I4358">
        <v>-73.652213879189105</v>
      </c>
      <c r="J4358">
        <v>0.122480251509406</v>
      </c>
      <c r="K4358">
        <v>45929</v>
      </c>
      <c r="L4358">
        <v>4.101</v>
      </c>
      <c r="M4358">
        <v>-73.652189100000001</v>
      </c>
      <c r="N4358">
        <v>48</v>
      </c>
      <c r="O4358">
        <v>212</v>
      </c>
      <c r="P4358">
        <f t="shared" si="137"/>
        <v>3.5333333333333332</v>
      </c>
      <c r="R4358" t="str">
        <f t="shared" si="136"/>
        <v>4356,4,611380,4.102003426,-73.6521525,48,49,4.10090294427027,-73.6522138791891,0.122480251509406,45929,4.101,-73.6521891,48,212,3.53333333333333</v>
      </c>
    </row>
    <row r="4359" spans="1:18" x14ac:dyDescent="0.25">
      <c r="A4359">
        <v>4357</v>
      </c>
      <c r="B4359">
        <v>17</v>
      </c>
      <c r="C4359">
        <v>611393</v>
      </c>
      <c r="D4359">
        <v>4.1004310999999998</v>
      </c>
      <c r="E4359">
        <v>-73.653677329999994</v>
      </c>
      <c r="F4359">
        <v>81</v>
      </c>
      <c r="G4359">
        <v>49</v>
      </c>
      <c r="H4359">
        <v>4.1009029442702696</v>
      </c>
      <c r="I4359">
        <v>-73.652213879189105</v>
      </c>
      <c r="J4359">
        <v>0.17047380809811999</v>
      </c>
      <c r="K4359">
        <v>45929</v>
      </c>
      <c r="L4359">
        <v>4.101</v>
      </c>
      <c r="M4359">
        <v>-73.652189100000001</v>
      </c>
      <c r="N4359">
        <v>81</v>
      </c>
      <c r="O4359">
        <v>212</v>
      </c>
      <c r="P4359">
        <f t="shared" si="137"/>
        <v>3.5333333333333332</v>
      </c>
      <c r="R4359" t="str">
        <f t="shared" si="136"/>
        <v>4357,17,611393,4.1004311,-73.65367733,81,49,4.10090294427027,-73.6522138791891,0.17047380809812,45929,4.101,-73.6521891,81,212,3.53333333333333</v>
      </c>
    </row>
    <row r="4360" spans="1:18" x14ac:dyDescent="0.25">
      <c r="A4360">
        <v>4358</v>
      </c>
      <c r="B4360">
        <v>4</v>
      </c>
      <c r="C4360">
        <v>611400</v>
      </c>
      <c r="D4360">
        <v>4.1015698949999999</v>
      </c>
      <c r="E4360">
        <v>-73.657251389999999</v>
      </c>
      <c r="F4360">
        <v>53</v>
      </c>
      <c r="G4360">
        <v>71</v>
      </c>
      <c r="H4360">
        <v>4.0994834230384596</v>
      </c>
      <c r="I4360">
        <v>-73.657551525384605</v>
      </c>
      <c r="J4360">
        <v>0.23423386499464</v>
      </c>
      <c r="K4360">
        <v>46749</v>
      </c>
      <c r="L4360">
        <v>4.0990000000000002</v>
      </c>
      <c r="M4360">
        <v>-73.657542899999996</v>
      </c>
      <c r="N4360">
        <v>53</v>
      </c>
      <c r="O4360">
        <v>430</v>
      </c>
      <c r="P4360">
        <f t="shared" si="137"/>
        <v>7.166666666666667</v>
      </c>
      <c r="R4360" t="str">
        <f t="shared" si="136"/>
        <v>4358,4,611400,4.101569895,-73.65725139,53,71,4.09948342303846,-73.6575515253846,0.23423386499464,46749,4.099,-73.6575429,53,430,7.16666666666667</v>
      </c>
    </row>
    <row r="4361" spans="1:18" x14ac:dyDescent="0.25">
      <c r="A4361">
        <v>4359</v>
      </c>
      <c r="B4361">
        <v>5</v>
      </c>
      <c r="C4361">
        <v>611401</v>
      </c>
      <c r="D4361">
        <v>4.101222677</v>
      </c>
      <c r="E4361">
        <v>-73.656560970000001</v>
      </c>
      <c r="F4361">
        <v>31</v>
      </c>
      <c r="G4361">
        <v>71</v>
      </c>
      <c r="H4361">
        <v>4.0994834230384596</v>
      </c>
      <c r="I4361">
        <v>-73.657551525384605</v>
      </c>
      <c r="J4361">
        <v>0.22228321947146701</v>
      </c>
      <c r="K4361">
        <v>46749</v>
      </c>
      <c r="L4361">
        <v>4.0990000000000002</v>
      </c>
      <c r="M4361">
        <v>-73.657542899999996</v>
      </c>
      <c r="N4361">
        <v>31</v>
      </c>
      <c r="O4361">
        <v>430</v>
      </c>
      <c r="P4361">
        <f t="shared" si="137"/>
        <v>7.166666666666667</v>
      </c>
      <c r="R4361" t="str">
        <f t="shared" si="136"/>
        <v>4359,5,611401,4.101222677,-73.65656097,31,71,4.09948342303846,-73.6575515253846,0.222283219471467,46749,4.099,-73.6575429,31,430,7.16666666666667</v>
      </c>
    </row>
    <row r="4362" spans="1:18" x14ac:dyDescent="0.25">
      <c r="A4362">
        <v>4360</v>
      </c>
      <c r="B4362">
        <v>43</v>
      </c>
      <c r="C4362">
        <v>131465</v>
      </c>
      <c r="D4362">
        <v>4.0974995920000001</v>
      </c>
      <c r="E4362">
        <v>-73.651368050000002</v>
      </c>
      <c r="F4362">
        <v>61</v>
      </c>
      <c r="G4362">
        <v>146</v>
      </c>
      <c r="H4362">
        <v>4.0986711213599998</v>
      </c>
      <c r="I4362">
        <v>-73.649054213400007</v>
      </c>
      <c r="J4362">
        <v>0.28761828886149299</v>
      </c>
      <c r="K4362">
        <v>46874</v>
      </c>
      <c r="L4362">
        <v>4.0990000000000002</v>
      </c>
      <c r="M4362">
        <v>-73.649117899999993</v>
      </c>
      <c r="N4362">
        <v>61</v>
      </c>
      <c r="O4362">
        <v>324</v>
      </c>
      <c r="P4362">
        <f t="shared" si="137"/>
        <v>5.4</v>
      </c>
      <c r="R4362" t="str">
        <f t="shared" si="136"/>
        <v>4360,43,131465,4.097499592,-73.65136805,61,146,4.09867112136,-73.6490542134,0.287618288861493,46874,4.099,-73.6491179,61,324,5.4</v>
      </c>
    </row>
    <row r="4363" spans="1:18" x14ac:dyDescent="0.25">
      <c r="A4363">
        <v>4361</v>
      </c>
      <c r="B4363">
        <v>5</v>
      </c>
      <c r="C4363">
        <v>611445</v>
      </c>
      <c r="D4363">
        <v>4.1004629850000001</v>
      </c>
      <c r="E4363">
        <v>-73.648259659999994</v>
      </c>
      <c r="F4363">
        <v>82</v>
      </c>
      <c r="G4363">
        <v>146</v>
      </c>
      <c r="H4363">
        <v>4.0986711213599998</v>
      </c>
      <c r="I4363">
        <v>-73.649054213400007</v>
      </c>
      <c r="J4363">
        <v>0.21772764440470799</v>
      </c>
      <c r="K4363">
        <v>46874</v>
      </c>
      <c r="L4363">
        <v>4.0990000000000002</v>
      </c>
      <c r="M4363">
        <v>-73.649117899999993</v>
      </c>
      <c r="N4363">
        <v>82</v>
      </c>
      <c r="O4363">
        <v>324</v>
      </c>
      <c r="P4363">
        <f t="shared" si="137"/>
        <v>5.4</v>
      </c>
      <c r="R4363" t="str">
        <f t="shared" si="136"/>
        <v>4361,5,611445,4.100462985,-73.64825966,82,146,4.09867112136,-73.6490542134,0.217727644404708,46874,4.099,-73.6491179,82,324,5.4</v>
      </c>
    </row>
    <row r="4364" spans="1:18" x14ac:dyDescent="0.25">
      <c r="A4364">
        <v>4362</v>
      </c>
      <c r="B4364">
        <v>14</v>
      </c>
      <c r="C4364">
        <v>611454</v>
      </c>
      <c r="D4364">
        <v>4.0995332610000004</v>
      </c>
      <c r="E4364">
        <v>-73.649848379999995</v>
      </c>
      <c r="F4364">
        <v>62</v>
      </c>
      <c r="G4364">
        <v>146</v>
      </c>
      <c r="H4364">
        <v>4.0986711213599998</v>
      </c>
      <c r="I4364">
        <v>-73.649054213400007</v>
      </c>
      <c r="J4364">
        <v>0.130104810575186</v>
      </c>
      <c r="K4364">
        <v>46874</v>
      </c>
      <c r="L4364">
        <v>4.0990000000000002</v>
      </c>
      <c r="M4364">
        <v>-73.649117899999993</v>
      </c>
      <c r="N4364">
        <v>62</v>
      </c>
      <c r="O4364">
        <v>324</v>
      </c>
      <c r="P4364">
        <f t="shared" si="137"/>
        <v>5.4</v>
      </c>
      <c r="R4364" t="str">
        <f t="shared" si="136"/>
        <v>4362,14,611454,4.099533261,-73.64984838,62,146,4.09867112136,-73.6490542134,0.130104810575186,46874,4.099,-73.6491179,62,324,5.4</v>
      </c>
    </row>
    <row r="4365" spans="1:18" x14ac:dyDescent="0.25">
      <c r="A4365">
        <v>4363</v>
      </c>
      <c r="B4365">
        <v>23</v>
      </c>
      <c r="C4365">
        <v>612159</v>
      </c>
      <c r="D4365">
        <v>4.0989620950000001</v>
      </c>
      <c r="E4365">
        <v>-73.645544880000003</v>
      </c>
      <c r="F4365">
        <v>48</v>
      </c>
      <c r="G4365">
        <v>88</v>
      </c>
      <c r="H4365">
        <v>4.0985551656904704</v>
      </c>
      <c r="I4365">
        <v>-73.644632689761906</v>
      </c>
      <c r="J4365">
        <v>0.11075955014835701</v>
      </c>
      <c r="K4365">
        <v>46936</v>
      </c>
      <c r="L4365">
        <v>4.0990000000000002</v>
      </c>
      <c r="M4365">
        <v>-73.644574500000004</v>
      </c>
      <c r="N4365">
        <v>48</v>
      </c>
      <c r="O4365">
        <v>385</v>
      </c>
      <c r="P4365">
        <f t="shared" si="137"/>
        <v>6.416666666666667</v>
      </c>
      <c r="R4365" t="str">
        <f t="shared" si="136"/>
        <v>4363,23,612159,4.098962095,-73.64554488,48,88,4.09855516569047,-73.6446326897619,0.110759550148357,46936,4.099,-73.6445745,48,385,6.41666666666667</v>
      </c>
    </row>
    <row r="4366" spans="1:18" x14ac:dyDescent="0.25">
      <c r="A4366">
        <v>4364</v>
      </c>
      <c r="B4366">
        <v>34</v>
      </c>
      <c r="C4366">
        <v>66429</v>
      </c>
      <c r="D4366">
        <v>4.1012117999999997</v>
      </c>
      <c r="E4366">
        <v>-73.646987530000004</v>
      </c>
      <c r="F4366">
        <v>26</v>
      </c>
      <c r="G4366">
        <v>145</v>
      </c>
      <c r="H4366">
        <v>4.1028799968235203</v>
      </c>
      <c r="I4366">
        <v>-73.649069576764703</v>
      </c>
      <c r="J4366">
        <v>0.29601063951678003</v>
      </c>
      <c r="K4366">
        <v>45345</v>
      </c>
      <c r="L4366">
        <v>4.1029999999999998</v>
      </c>
      <c r="M4366">
        <v>-73.6493155</v>
      </c>
      <c r="N4366">
        <v>26</v>
      </c>
      <c r="O4366">
        <v>277</v>
      </c>
      <c r="P4366">
        <f t="shared" si="137"/>
        <v>4.6166666666666663</v>
      </c>
      <c r="R4366" t="str">
        <f t="shared" si="136"/>
        <v>4364,34,66429,4.1012118,-73.64698753,26,145,4.10287999682352,-73.6490695767647,0.29601063951678,45345,4.103,-73.6493155,26,277,4.61666666666667</v>
      </c>
    </row>
    <row r="4367" spans="1:18" x14ac:dyDescent="0.25">
      <c r="A4367">
        <v>4365</v>
      </c>
      <c r="B4367">
        <v>57</v>
      </c>
      <c r="C4367">
        <v>101706</v>
      </c>
      <c r="D4367">
        <v>4.0992101490000001</v>
      </c>
      <c r="E4367">
        <v>-73.644252769999994</v>
      </c>
      <c r="F4367">
        <v>36</v>
      </c>
      <c r="G4367">
        <v>88</v>
      </c>
      <c r="H4367">
        <v>4.0985551656904704</v>
      </c>
      <c r="I4367">
        <v>-73.644632689761906</v>
      </c>
      <c r="J4367">
        <v>8.4089095024726307E-2</v>
      </c>
      <c r="K4367">
        <v>46936</v>
      </c>
      <c r="L4367">
        <v>4.0990000000000002</v>
      </c>
      <c r="M4367">
        <v>-73.644574500000004</v>
      </c>
      <c r="N4367">
        <v>36</v>
      </c>
      <c r="O4367">
        <v>385</v>
      </c>
      <c r="P4367">
        <f t="shared" si="137"/>
        <v>6.416666666666667</v>
      </c>
      <c r="R4367" t="str">
        <f t="shared" si="136"/>
        <v>4365,57,101706,4.099210149,-73.64425277,36,88,4.09855516569047,-73.6446326897619,0.0840890950247263,46936,4.099,-73.6445745,36,385,6.41666666666667</v>
      </c>
    </row>
    <row r="4368" spans="1:18" x14ac:dyDescent="0.25">
      <c r="A4368">
        <v>4366</v>
      </c>
      <c r="B4368">
        <v>8</v>
      </c>
      <c r="C4368">
        <v>101746</v>
      </c>
      <c r="D4368">
        <v>4.1014881340000002</v>
      </c>
      <c r="E4368">
        <v>-73.636876349999994</v>
      </c>
      <c r="F4368">
        <v>26</v>
      </c>
      <c r="G4368">
        <v>39</v>
      </c>
      <c r="H4368">
        <v>4.1002216957115296</v>
      </c>
      <c r="I4368">
        <v>-73.637551676730695</v>
      </c>
      <c r="J4368">
        <v>0.159401598528989</v>
      </c>
      <c r="K4368">
        <v>46426</v>
      </c>
      <c r="L4368">
        <v>4.0999999999999996</v>
      </c>
      <c r="M4368">
        <v>-73.6375405</v>
      </c>
      <c r="N4368">
        <v>26</v>
      </c>
      <c r="O4368">
        <v>703</v>
      </c>
      <c r="P4368">
        <f t="shared" si="137"/>
        <v>11.716666666666667</v>
      </c>
      <c r="R4368" t="str">
        <f t="shared" si="136"/>
        <v>4366,8,101746,4.101488134,-73.63687635,26,39,4.10022169571153,-73.6375516767307,0.159401598528989,46426,4.1,-73.6375405,26,703,11.7166666666667</v>
      </c>
    </row>
    <row r="4369" spans="1:18" x14ac:dyDescent="0.25">
      <c r="A4369">
        <v>4367</v>
      </c>
      <c r="B4369">
        <v>12</v>
      </c>
      <c r="C4369">
        <v>101733</v>
      </c>
      <c r="D4369">
        <v>4.100495177</v>
      </c>
      <c r="E4369">
        <v>-73.639287179999997</v>
      </c>
      <c r="F4369">
        <v>64</v>
      </c>
      <c r="G4369">
        <v>39</v>
      </c>
      <c r="H4369">
        <v>4.1002216957115296</v>
      </c>
      <c r="I4369">
        <v>-73.637551676730695</v>
      </c>
      <c r="J4369">
        <v>0.19475017986513601</v>
      </c>
      <c r="K4369">
        <v>46426</v>
      </c>
      <c r="L4369">
        <v>4.0999999999999996</v>
      </c>
      <c r="M4369">
        <v>-73.6375405</v>
      </c>
      <c r="N4369">
        <v>64</v>
      </c>
      <c r="O4369">
        <v>703</v>
      </c>
      <c r="P4369">
        <f t="shared" si="137"/>
        <v>11.716666666666667</v>
      </c>
      <c r="R4369" t="str">
        <f t="shared" si="136"/>
        <v>4367,12,101733,4.100495177,-73.63928718,64,39,4.10022169571153,-73.6375516767307,0.194750179865136,46426,4.1,-73.6375405,64,703,11.7166666666667</v>
      </c>
    </row>
    <row r="4370" spans="1:18" x14ac:dyDescent="0.25">
      <c r="A4370">
        <v>4368</v>
      </c>
      <c r="B4370">
        <v>7</v>
      </c>
      <c r="C4370">
        <v>103515</v>
      </c>
      <c r="D4370">
        <v>4.0996395330000004</v>
      </c>
      <c r="E4370">
        <v>-73.636512679999996</v>
      </c>
      <c r="F4370">
        <v>30</v>
      </c>
      <c r="G4370">
        <v>39</v>
      </c>
      <c r="H4370">
        <v>4.1002216957115296</v>
      </c>
      <c r="I4370">
        <v>-73.637551676730695</v>
      </c>
      <c r="J4370">
        <v>0.13208983098607199</v>
      </c>
      <c r="K4370">
        <v>46426</v>
      </c>
      <c r="L4370">
        <v>4.0999999999999996</v>
      </c>
      <c r="M4370">
        <v>-73.6375405</v>
      </c>
      <c r="N4370">
        <v>30</v>
      </c>
      <c r="O4370">
        <v>703</v>
      </c>
      <c r="P4370">
        <f t="shared" si="137"/>
        <v>11.716666666666667</v>
      </c>
      <c r="R4370" t="str">
        <f t="shared" si="136"/>
        <v>4368,7,103515,4.099639533,-73.63651268,30,39,4.10022169571153,-73.6375516767307,0.132089830986072,46426,4.1,-73.6375405,30,703,11.7166666666667</v>
      </c>
    </row>
    <row r="4371" spans="1:18" x14ac:dyDescent="0.25">
      <c r="A4371">
        <v>4369</v>
      </c>
      <c r="B4371">
        <v>36</v>
      </c>
      <c r="C4371">
        <v>612410</v>
      </c>
      <c r="D4371">
        <v>4.090720857</v>
      </c>
      <c r="E4371">
        <v>-73.664000470000005</v>
      </c>
      <c r="F4371">
        <v>68</v>
      </c>
      <c r="G4371">
        <v>26</v>
      </c>
      <c r="H4371">
        <v>4.0902708604571396</v>
      </c>
      <c r="I4371">
        <v>-73.665825127999994</v>
      </c>
      <c r="J4371">
        <v>0.20833908031781501</v>
      </c>
      <c r="K4371">
        <v>48924</v>
      </c>
      <c r="L4371">
        <v>4.09</v>
      </c>
      <c r="M4371">
        <v>-73.665895399999997</v>
      </c>
      <c r="N4371">
        <v>68</v>
      </c>
      <c r="O4371">
        <v>308</v>
      </c>
      <c r="P4371">
        <f t="shared" si="137"/>
        <v>5.1333333333333337</v>
      </c>
      <c r="R4371" t="str">
        <f t="shared" si="136"/>
        <v>4369,36,612410,4.090720857,-73.66400047,68,26,4.09027086045714,-73.665825128,0.208339080317815,48924,4.09,-73.6658954,68,308,5.13333333333333</v>
      </c>
    </row>
    <row r="4372" spans="1:18" x14ac:dyDescent="0.25">
      <c r="A4372">
        <v>4370</v>
      </c>
      <c r="B4372">
        <v>12</v>
      </c>
      <c r="C4372">
        <v>611507</v>
      </c>
      <c r="D4372">
        <v>4.0865188940000001</v>
      </c>
      <c r="E4372">
        <v>-73.668905690000003</v>
      </c>
      <c r="F4372">
        <v>77</v>
      </c>
      <c r="G4372">
        <v>118</v>
      </c>
      <c r="H4372">
        <v>4.0833717727777703</v>
      </c>
      <c r="I4372">
        <v>-73.667792254074001</v>
      </c>
      <c r="J4372">
        <v>0.37086199057382402</v>
      </c>
      <c r="K4372">
        <v>50388</v>
      </c>
      <c r="L4372">
        <v>4.0830000000000002</v>
      </c>
      <c r="M4372">
        <v>-73.667664500000001</v>
      </c>
      <c r="N4372">
        <v>77</v>
      </c>
      <c r="O4372">
        <v>368</v>
      </c>
      <c r="P4372">
        <f t="shared" si="137"/>
        <v>6.1333333333333337</v>
      </c>
      <c r="R4372" t="str">
        <f t="shared" si="136"/>
        <v>4370,12,611507,4.086518894,-73.66890569,77,118,4.08337177277777,-73.667792254074,0.370861990573824,50388,4.083,-73.6676645,77,368,6.13333333333333</v>
      </c>
    </row>
    <row r="4373" spans="1:18" x14ac:dyDescent="0.25">
      <c r="A4373">
        <v>4371</v>
      </c>
      <c r="B4373">
        <v>2</v>
      </c>
      <c r="C4373">
        <v>611521</v>
      </c>
      <c r="D4373">
        <v>4.0832080990000001</v>
      </c>
      <c r="E4373">
        <v>-73.665726570000004</v>
      </c>
      <c r="F4373">
        <v>87</v>
      </c>
      <c r="G4373">
        <v>118</v>
      </c>
      <c r="H4373">
        <v>4.0833717727777703</v>
      </c>
      <c r="I4373">
        <v>-73.667792254074001</v>
      </c>
      <c r="J4373">
        <v>0.22968795557048799</v>
      </c>
      <c r="K4373">
        <v>50388</v>
      </c>
      <c r="L4373">
        <v>4.0830000000000002</v>
      </c>
      <c r="M4373">
        <v>-73.667664500000001</v>
      </c>
      <c r="N4373">
        <v>87</v>
      </c>
      <c r="O4373">
        <v>368</v>
      </c>
      <c r="P4373">
        <f t="shared" si="137"/>
        <v>6.1333333333333337</v>
      </c>
      <c r="R4373" t="str">
        <f t="shared" si="136"/>
        <v>4371,2,611521,4.083208099,-73.66572657,87,118,4.08337177277777,-73.667792254074,0.229687955570488,50388,4.083,-73.6676645,87,368,6.13333333333333</v>
      </c>
    </row>
    <row r="4374" spans="1:18" x14ac:dyDescent="0.25">
      <c r="A4374">
        <v>4372</v>
      </c>
      <c r="B4374">
        <v>2</v>
      </c>
      <c r="C4374">
        <v>611545</v>
      </c>
      <c r="D4374">
        <v>4.08104727</v>
      </c>
      <c r="E4374">
        <v>-73.667815939999997</v>
      </c>
      <c r="F4374">
        <v>23</v>
      </c>
      <c r="G4374">
        <v>118</v>
      </c>
      <c r="H4374">
        <v>4.0833717727777703</v>
      </c>
      <c r="I4374">
        <v>-73.667792254074001</v>
      </c>
      <c r="J4374">
        <v>0.25832397677610802</v>
      </c>
      <c r="K4374">
        <v>50388</v>
      </c>
      <c r="L4374">
        <v>4.0830000000000002</v>
      </c>
      <c r="M4374">
        <v>-73.667664500000001</v>
      </c>
      <c r="N4374">
        <v>23</v>
      </c>
      <c r="O4374">
        <v>368</v>
      </c>
      <c r="P4374">
        <f t="shared" si="137"/>
        <v>6.1333333333333337</v>
      </c>
      <c r="R4374" t="str">
        <f t="shared" si="136"/>
        <v>4372,2,611545,4.08104727,-73.66781594,23,118,4.08337177277777,-73.667792254074,0.258323976776108,50388,4.083,-73.6676645,23,368,6.13333333333333</v>
      </c>
    </row>
    <row r="4375" spans="1:18" x14ac:dyDescent="0.25">
      <c r="A4375">
        <v>4373</v>
      </c>
      <c r="B4375">
        <v>2</v>
      </c>
      <c r="C4375">
        <v>611592</v>
      </c>
      <c r="D4375">
        <v>4.0759517980000002</v>
      </c>
      <c r="E4375">
        <v>-73.667879709999994</v>
      </c>
      <c r="F4375">
        <v>31</v>
      </c>
      <c r="G4375">
        <v>160</v>
      </c>
      <c r="H4375">
        <v>4.0758024710344802</v>
      </c>
      <c r="I4375">
        <v>-73.668755479310306</v>
      </c>
      <c r="J4375">
        <v>9.8481911834187599E-2</v>
      </c>
      <c r="K4375">
        <v>51948</v>
      </c>
      <c r="L4375">
        <v>4.0759999999999996</v>
      </c>
      <c r="M4375">
        <v>-73.668362900000005</v>
      </c>
      <c r="N4375">
        <v>31</v>
      </c>
      <c r="O4375">
        <v>470</v>
      </c>
      <c r="P4375">
        <f t="shared" si="137"/>
        <v>7.833333333333333</v>
      </c>
      <c r="R4375" t="str">
        <f t="shared" si="136"/>
        <v>4373,2,611592,4.075951798,-73.66787971,31,160,4.07580247103448,-73.6687554793103,0.0984819118341876,51948,4.076,-73.6683629,31,470,7.83333333333333</v>
      </c>
    </row>
    <row r="4376" spans="1:18" x14ac:dyDescent="0.25">
      <c r="A4376">
        <v>4374</v>
      </c>
      <c r="B4376">
        <v>8</v>
      </c>
      <c r="C4376">
        <v>612171</v>
      </c>
      <c r="D4376">
        <v>4.082910408</v>
      </c>
      <c r="E4376">
        <v>-73.661741489999997</v>
      </c>
      <c r="F4376">
        <v>51</v>
      </c>
      <c r="G4376">
        <v>48</v>
      </c>
      <c r="H4376">
        <v>4.0817274714166603</v>
      </c>
      <c r="I4376">
        <v>-73.662956182666605</v>
      </c>
      <c r="J4376">
        <v>0.188170604889209</v>
      </c>
      <c r="K4376">
        <v>50741</v>
      </c>
      <c r="L4376">
        <v>4.0819999999999999</v>
      </c>
      <c r="M4376">
        <v>-73.662943600000006</v>
      </c>
      <c r="N4376">
        <v>51</v>
      </c>
      <c r="O4376">
        <v>433</v>
      </c>
      <c r="P4376">
        <f t="shared" si="137"/>
        <v>7.2166666666666668</v>
      </c>
      <c r="R4376" t="str">
        <f t="shared" si="136"/>
        <v>4374,8,612171,4.082910408,-73.66174149,51,48,4.08172747141666,-73.6629561826666,0.188170604889209,50741,4.082,-73.6629436,51,433,7.21666666666667</v>
      </c>
    </row>
    <row r="4377" spans="1:18" x14ac:dyDescent="0.25">
      <c r="A4377">
        <v>4375</v>
      </c>
      <c r="B4377">
        <v>12</v>
      </c>
      <c r="C4377">
        <v>612417</v>
      </c>
      <c r="D4377">
        <v>4.0839143590000004</v>
      </c>
      <c r="E4377">
        <v>-73.662449140000007</v>
      </c>
      <c r="F4377">
        <v>46</v>
      </c>
      <c r="G4377">
        <v>48</v>
      </c>
      <c r="H4377">
        <v>4.0817274714166603</v>
      </c>
      <c r="I4377">
        <v>-73.662956182666605</v>
      </c>
      <c r="J4377">
        <v>0.24943234939711101</v>
      </c>
      <c r="K4377">
        <v>50741</v>
      </c>
      <c r="L4377">
        <v>4.0819999999999999</v>
      </c>
      <c r="M4377">
        <v>-73.662943600000006</v>
      </c>
      <c r="N4377">
        <v>46</v>
      </c>
      <c r="O4377">
        <v>433</v>
      </c>
      <c r="P4377">
        <f t="shared" si="137"/>
        <v>7.2166666666666668</v>
      </c>
      <c r="R4377" t="str">
        <f t="shared" si="136"/>
        <v>4375,12,612417,4.083914359,-73.66244914,46,48,4.08172747141666,-73.6629561826666,0.249432349397111,50741,4.082,-73.6629436,46,433,7.21666666666667</v>
      </c>
    </row>
    <row r="4378" spans="1:18" x14ac:dyDescent="0.25">
      <c r="A4378">
        <v>4376</v>
      </c>
      <c r="B4378">
        <v>11</v>
      </c>
      <c r="C4378">
        <v>612183</v>
      </c>
      <c r="D4378">
        <v>4.0855090709999997</v>
      </c>
      <c r="E4378">
        <v>-73.657341450000004</v>
      </c>
      <c r="F4378">
        <v>56</v>
      </c>
      <c r="G4378">
        <v>65</v>
      </c>
      <c r="H4378">
        <v>4.0860485901842098</v>
      </c>
      <c r="I4378">
        <v>-73.658415140789401</v>
      </c>
      <c r="J4378">
        <v>0.13325937908225499</v>
      </c>
      <c r="K4378">
        <v>49725</v>
      </c>
      <c r="L4378">
        <v>4.0860000000000003</v>
      </c>
      <c r="M4378">
        <v>-73.658606800000001</v>
      </c>
      <c r="N4378">
        <v>56</v>
      </c>
      <c r="O4378">
        <v>536</v>
      </c>
      <c r="P4378">
        <f t="shared" si="137"/>
        <v>8.9333333333333336</v>
      </c>
      <c r="R4378" t="str">
        <f t="shared" si="136"/>
        <v>4376,11,612183,4.085509071,-73.65734145,56,65,4.08604859018421,-73.6584151407894,0.133259379082255,49725,4.086,-73.6586068,56,536,8.93333333333333</v>
      </c>
    </row>
    <row r="4379" spans="1:18" x14ac:dyDescent="0.25">
      <c r="A4379">
        <v>4377</v>
      </c>
      <c r="B4379">
        <v>17</v>
      </c>
      <c r="C4379">
        <v>612189</v>
      </c>
      <c r="D4379">
        <v>4.0861831970000004</v>
      </c>
      <c r="E4379">
        <v>-73.656800390000001</v>
      </c>
      <c r="F4379">
        <v>34</v>
      </c>
      <c r="G4379">
        <v>65</v>
      </c>
      <c r="H4379">
        <v>4.0860485901842098</v>
      </c>
      <c r="I4379">
        <v>-73.658415140789401</v>
      </c>
      <c r="J4379">
        <v>0.17960720845325201</v>
      </c>
      <c r="K4379">
        <v>49725</v>
      </c>
      <c r="L4379">
        <v>4.0860000000000003</v>
      </c>
      <c r="M4379">
        <v>-73.658606800000001</v>
      </c>
      <c r="N4379">
        <v>34</v>
      </c>
      <c r="O4379">
        <v>536</v>
      </c>
      <c r="P4379">
        <f t="shared" si="137"/>
        <v>8.9333333333333336</v>
      </c>
      <c r="R4379" t="str">
        <f t="shared" si="136"/>
        <v>4377,17,612189,4.086183197,-73.65680039,34,65,4.08604859018421,-73.6584151407894,0.179607208453252,49725,4.086,-73.6586068,34,536,8.93333333333333</v>
      </c>
    </row>
    <row r="4380" spans="1:18" x14ac:dyDescent="0.25">
      <c r="A4380">
        <v>4378</v>
      </c>
      <c r="B4380">
        <v>38</v>
      </c>
      <c r="C4380">
        <v>130362</v>
      </c>
      <c r="D4380">
        <v>4.0852417059999997</v>
      </c>
      <c r="E4380">
        <v>-73.656446610000003</v>
      </c>
      <c r="F4380">
        <v>65</v>
      </c>
      <c r="G4380">
        <v>65</v>
      </c>
      <c r="H4380">
        <v>4.0860485901842098</v>
      </c>
      <c r="I4380">
        <v>-73.658415140789401</v>
      </c>
      <c r="J4380">
        <v>0.235902275193697</v>
      </c>
      <c r="K4380">
        <v>49725</v>
      </c>
      <c r="L4380">
        <v>4.0860000000000003</v>
      </c>
      <c r="M4380">
        <v>-73.658606800000001</v>
      </c>
      <c r="N4380">
        <v>65</v>
      </c>
      <c r="O4380">
        <v>536</v>
      </c>
      <c r="P4380">
        <f t="shared" si="137"/>
        <v>8.9333333333333336</v>
      </c>
      <c r="R4380" t="str">
        <f t="shared" si="136"/>
        <v>4378,38,130362,4.085241706,-73.65644661,65,65,4.08604859018421,-73.6584151407894,0.235902275193697,49725,4.086,-73.6586068,65,536,8.93333333333333</v>
      </c>
    </row>
    <row r="4381" spans="1:18" x14ac:dyDescent="0.25">
      <c r="A4381">
        <v>4379</v>
      </c>
      <c r="B4381">
        <v>26</v>
      </c>
      <c r="C4381">
        <v>130365</v>
      </c>
      <c r="D4381">
        <v>4.0788776169999998</v>
      </c>
      <c r="E4381">
        <v>-73.675568729999995</v>
      </c>
      <c r="F4381">
        <v>71</v>
      </c>
      <c r="G4381">
        <v>90</v>
      </c>
      <c r="H4381">
        <v>4.0777613103999997</v>
      </c>
      <c r="I4381">
        <v>-73.676243025777694</v>
      </c>
      <c r="J4381">
        <v>0.14482614420638101</v>
      </c>
      <c r="K4381">
        <v>51615</v>
      </c>
      <c r="L4381">
        <v>4.0780000000000003</v>
      </c>
      <c r="M4381">
        <v>-73.676300600000005</v>
      </c>
      <c r="N4381">
        <v>71</v>
      </c>
      <c r="O4381">
        <v>618</v>
      </c>
      <c r="P4381">
        <f t="shared" si="137"/>
        <v>10.3</v>
      </c>
      <c r="R4381" t="str">
        <f t="shared" si="136"/>
        <v>4379,26,130365,4.078877617,-73.67556873,71,90,4.0777613104,-73.6762430257777,0.144826144206381,51615,4.078,-73.6763006,71,618,10.3</v>
      </c>
    </row>
    <row r="4382" spans="1:18" x14ac:dyDescent="0.25">
      <c r="A4382">
        <v>4380</v>
      </c>
      <c r="B4382">
        <v>9</v>
      </c>
      <c r="C4382">
        <v>611759</v>
      </c>
      <c r="D4382">
        <v>4.077830799</v>
      </c>
      <c r="E4382">
        <v>-73.676695539999997</v>
      </c>
      <c r="F4382">
        <v>53</v>
      </c>
      <c r="G4382">
        <v>90</v>
      </c>
      <c r="H4382">
        <v>4.0777613103999997</v>
      </c>
      <c r="I4382">
        <v>-73.676243025777694</v>
      </c>
      <c r="J4382">
        <v>5.0749309846087699E-2</v>
      </c>
      <c r="K4382">
        <v>51615</v>
      </c>
      <c r="L4382">
        <v>4.0780000000000003</v>
      </c>
      <c r="M4382">
        <v>-73.676300600000005</v>
      </c>
      <c r="N4382">
        <v>53</v>
      </c>
      <c r="O4382">
        <v>618</v>
      </c>
      <c r="P4382">
        <f t="shared" si="137"/>
        <v>10.3</v>
      </c>
      <c r="R4382" t="str">
        <f t="shared" si="136"/>
        <v>4380,9,611759,4.077830799,-73.67669554,53,90,4.0777613104,-73.6762430257777,0.0507493098460877,51615,4.078,-73.6763006,53,618,10.3</v>
      </c>
    </row>
    <row r="4383" spans="1:18" x14ac:dyDescent="0.25">
      <c r="A4383">
        <v>4381</v>
      </c>
      <c r="B4383">
        <v>13</v>
      </c>
      <c r="C4383">
        <v>611763</v>
      </c>
      <c r="D4383">
        <v>4.0774795240000001</v>
      </c>
      <c r="E4383">
        <v>-73.676878889999998</v>
      </c>
      <c r="F4383">
        <v>62</v>
      </c>
      <c r="G4383">
        <v>90</v>
      </c>
      <c r="H4383">
        <v>4.0777613103999997</v>
      </c>
      <c r="I4383">
        <v>-73.676243025777694</v>
      </c>
      <c r="J4383">
        <v>7.7124551051542395E-2</v>
      </c>
      <c r="K4383">
        <v>51615</v>
      </c>
      <c r="L4383">
        <v>4.0780000000000003</v>
      </c>
      <c r="M4383">
        <v>-73.676300600000005</v>
      </c>
      <c r="N4383">
        <v>62</v>
      </c>
      <c r="O4383">
        <v>618</v>
      </c>
      <c r="P4383">
        <f t="shared" si="137"/>
        <v>10.3</v>
      </c>
      <c r="R4383" t="str">
        <f t="shared" si="136"/>
        <v>4381,13,611763,4.077479524,-73.67687889,62,90,4.0777613104,-73.6762430257777,0.0771245510515424,51615,4.078,-73.6763006,62,618,10.3</v>
      </c>
    </row>
    <row r="4384" spans="1:18" x14ac:dyDescent="0.25">
      <c r="A4384">
        <v>4382</v>
      </c>
      <c r="B4384">
        <v>32</v>
      </c>
      <c r="C4384">
        <v>130373</v>
      </c>
      <c r="D4384">
        <v>4.078414296</v>
      </c>
      <c r="E4384">
        <v>-73.676700870000005</v>
      </c>
      <c r="F4384">
        <v>29</v>
      </c>
      <c r="G4384">
        <v>90</v>
      </c>
      <c r="H4384">
        <v>4.0777613103999997</v>
      </c>
      <c r="I4384">
        <v>-73.676243025777694</v>
      </c>
      <c r="J4384">
        <v>8.8548753000485397E-2</v>
      </c>
      <c r="K4384">
        <v>51615</v>
      </c>
      <c r="L4384">
        <v>4.0780000000000003</v>
      </c>
      <c r="M4384">
        <v>-73.676300600000005</v>
      </c>
      <c r="N4384">
        <v>29</v>
      </c>
      <c r="O4384">
        <v>618</v>
      </c>
      <c r="P4384">
        <f t="shared" si="137"/>
        <v>10.3</v>
      </c>
      <c r="R4384" t="str">
        <f t="shared" si="136"/>
        <v>4382,32,130373,4.078414296,-73.67670087,29,90,4.0777613104,-73.6762430257777,0.0885487530004854,51615,4.078,-73.6763006,29,618,10.3</v>
      </c>
    </row>
    <row r="4385" spans="1:18" x14ac:dyDescent="0.25">
      <c r="A4385">
        <v>4383</v>
      </c>
      <c r="B4385">
        <v>2</v>
      </c>
      <c r="C4385">
        <v>611770</v>
      </c>
      <c r="D4385">
        <v>4.0695986199999998</v>
      </c>
      <c r="E4385">
        <v>-73.664832919999995</v>
      </c>
      <c r="F4385">
        <v>77</v>
      </c>
      <c r="G4385">
        <v>72</v>
      </c>
      <c r="H4385">
        <v>4.0681648187333304</v>
      </c>
      <c r="I4385">
        <v>-73.664826418666607</v>
      </c>
      <c r="J4385">
        <v>0.15933295814388301</v>
      </c>
      <c r="K4385">
        <v>53119</v>
      </c>
      <c r="L4385">
        <v>4.0679999999999996</v>
      </c>
      <c r="M4385">
        <v>-73.664873299999996</v>
      </c>
      <c r="N4385">
        <v>77</v>
      </c>
      <c r="O4385">
        <v>803</v>
      </c>
      <c r="P4385">
        <f t="shared" si="137"/>
        <v>13.383333333333333</v>
      </c>
      <c r="R4385" t="str">
        <f t="shared" si="136"/>
        <v>4383,2,611770,4.06959862,-73.66483292,77,72,4.06816481873333,-73.6648264186666,0.159332958143883,53119,4.068,-73.6648733,77,803,13.3833333333333</v>
      </c>
    </row>
    <row r="4386" spans="1:18" x14ac:dyDescent="0.25">
      <c r="A4386">
        <v>4384</v>
      </c>
      <c r="B4386">
        <v>12</v>
      </c>
      <c r="C4386">
        <v>611780</v>
      </c>
      <c r="D4386">
        <v>4.0672932050000004</v>
      </c>
      <c r="E4386">
        <v>-73.667504199999996</v>
      </c>
      <c r="F4386">
        <v>35</v>
      </c>
      <c r="G4386">
        <v>177</v>
      </c>
      <c r="H4386">
        <v>4.0689360075714198</v>
      </c>
      <c r="I4386">
        <v>-73.667911558571404</v>
      </c>
      <c r="J4386">
        <v>0.18805791120446999</v>
      </c>
      <c r="K4386">
        <v>52827</v>
      </c>
      <c r="L4386">
        <v>4.069</v>
      </c>
      <c r="M4386">
        <v>-73.667918900000004</v>
      </c>
      <c r="N4386">
        <v>35</v>
      </c>
      <c r="O4386">
        <v>668</v>
      </c>
      <c r="P4386">
        <f t="shared" si="137"/>
        <v>11.133333333333333</v>
      </c>
      <c r="R4386" t="str">
        <f t="shared" si="136"/>
        <v>4384,12,611780,4.067293205,-73.6675042,35,177,4.06893600757142,-73.6679115585714,0.18805791120447,52827,4.069,-73.6679189,35,668,11.1333333333333</v>
      </c>
    </row>
    <row r="4387" spans="1:18" x14ac:dyDescent="0.25">
      <c r="A4387">
        <v>4385</v>
      </c>
      <c r="B4387">
        <v>15</v>
      </c>
      <c r="C4387">
        <v>611783</v>
      </c>
      <c r="D4387">
        <v>4.0666138969999999</v>
      </c>
      <c r="E4387">
        <v>-73.669229119999997</v>
      </c>
      <c r="F4387">
        <v>33</v>
      </c>
      <c r="G4387">
        <v>98</v>
      </c>
      <c r="H4387">
        <v>4.0676324419999998</v>
      </c>
      <c r="I4387">
        <v>-73.671252305294104</v>
      </c>
      <c r="J4387">
        <v>0.25120475145131799</v>
      </c>
      <c r="K4387">
        <v>53013</v>
      </c>
      <c r="L4387">
        <v>4.0679999999999996</v>
      </c>
      <c r="M4387">
        <v>-73.671379099999996</v>
      </c>
      <c r="N4387">
        <v>33</v>
      </c>
      <c r="O4387">
        <v>735</v>
      </c>
      <c r="P4387">
        <f t="shared" si="137"/>
        <v>12.25</v>
      </c>
      <c r="R4387" t="str">
        <f t="shared" si="136"/>
        <v>4385,15,611783,4.066613897,-73.66922912,33,98,4.067632442,-73.6712523052941,0.251204751451318,53013,4.068,-73.6713791,33,735,12.25</v>
      </c>
    </row>
    <row r="4388" spans="1:18" x14ac:dyDescent="0.25">
      <c r="A4388">
        <v>4386</v>
      </c>
      <c r="B4388">
        <v>20</v>
      </c>
      <c r="C4388">
        <v>611788</v>
      </c>
      <c r="D4388">
        <v>4.0670111249999996</v>
      </c>
      <c r="E4388">
        <v>-73.670487649999998</v>
      </c>
      <c r="F4388">
        <v>42</v>
      </c>
      <c r="G4388">
        <v>98</v>
      </c>
      <c r="H4388">
        <v>4.0676324419999998</v>
      </c>
      <c r="I4388">
        <v>-73.671252305294104</v>
      </c>
      <c r="J4388">
        <v>0.109320851889231</v>
      </c>
      <c r="K4388">
        <v>53013</v>
      </c>
      <c r="L4388">
        <v>4.0679999999999996</v>
      </c>
      <c r="M4388">
        <v>-73.671379099999996</v>
      </c>
      <c r="N4388">
        <v>42</v>
      </c>
      <c r="O4388">
        <v>735</v>
      </c>
      <c r="P4388">
        <f t="shared" si="137"/>
        <v>12.25</v>
      </c>
      <c r="R4388" t="str">
        <f t="shared" si="136"/>
        <v>4386,20,611788,4.067011125,-73.67048765,42,98,4.067632442,-73.6712523052941,0.109320851889231,53013,4.068,-73.6713791,42,735,12.25</v>
      </c>
    </row>
    <row r="4389" spans="1:18" x14ac:dyDescent="0.25">
      <c r="A4389">
        <v>4387</v>
      </c>
      <c r="B4389">
        <v>24</v>
      </c>
      <c r="C4389">
        <v>611792</v>
      </c>
      <c r="D4389">
        <v>4.067499239</v>
      </c>
      <c r="E4389">
        <v>-73.671636939999999</v>
      </c>
      <c r="F4389">
        <v>37</v>
      </c>
      <c r="G4389">
        <v>98</v>
      </c>
      <c r="H4389">
        <v>4.0676324419999998</v>
      </c>
      <c r="I4389">
        <v>-73.671252305294104</v>
      </c>
      <c r="J4389">
        <v>4.5131371674545298E-2</v>
      </c>
      <c r="K4389">
        <v>53013</v>
      </c>
      <c r="L4389">
        <v>4.0679999999999996</v>
      </c>
      <c r="M4389">
        <v>-73.671379099999996</v>
      </c>
      <c r="N4389">
        <v>37</v>
      </c>
      <c r="O4389">
        <v>735</v>
      </c>
      <c r="P4389">
        <f t="shared" si="137"/>
        <v>12.25</v>
      </c>
      <c r="R4389" t="str">
        <f t="shared" si="136"/>
        <v>4387,24,611792,4.067499239,-73.67163694,37,98,4.067632442,-73.6712523052941,0.0451313716745453,53013,4.068,-73.6713791,37,735,12.25</v>
      </c>
    </row>
    <row r="4390" spans="1:18" x14ac:dyDescent="0.25">
      <c r="A4390">
        <v>4388</v>
      </c>
      <c r="B4390">
        <v>15</v>
      </c>
      <c r="C4390">
        <v>130408</v>
      </c>
      <c r="D4390">
        <v>4.0754382009999999</v>
      </c>
      <c r="E4390">
        <v>-73.680740950000001</v>
      </c>
      <c r="F4390">
        <v>29</v>
      </c>
      <c r="G4390">
        <v>74</v>
      </c>
      <c r="H4390">
        <v>4.0749982354285699</v>
      </c>
      <c r="I4390">
        <v>-73.680102575714201</v>
      </c>
      <c r="J4390">
        <v>8.6007772027599294E-2</v>
      </c>
      <c r="K4390">
        <v>52064</v>
      </c>
      <c r="L4390">
        <v>4.0750000000000002</v>
      </c>
      <c r="M4390">
        <v>-73.680949100000007</v>
      </c>
      <c r="N4390">
        <v>29</v>
      </c>
      <c r="O4390">
        <v>824</v>
      </c>
      <c r="P4390">
        <f t="shared" si="137"/>
        <v>13.733333333333333</v>
      </c>
      <c r="R4390" t="str">
        <f t="shared" si="136"/>
        <v>4388,15,130408,4.075438201,-73.68074095,29,74,4.07499823542857,-73.6801025757142,0.0860077720275993,52064,4.075,-73.6809491,29,824,13.7333333333333</v>
      </c>
    </row>
    <row r="4391" spans="1:18" x14ac:dyDescent="0.25">
      <c r="A4391">
        <v>4389</v>
      </c>
      <c r="B4391">
        <v>24</v>
      </c>
      <c r="C4391">
        <v>130415</v>
      </c>
      <c r="D4391">
        <v>4.0732757130000001</v>
      </c>
      <c r="E4391">
        <v>-73.674630930000006</v>
      </c>
      <c r="F4391">
        <v>54</v>
      </c>
      <c r="G4391">
        <v>2</v>
      </c>
      <c r="H4391">
        <v>4.0752015019677401</v>
      </c>
      <c r="I4391">
        <v>-73.672954243225803</v>
      </c>
      <c r="J4391">
        <v>0.28343985593606202</v>
      </c>
      <c r="K4391">
        <v>52077</v>
      </c>
      <c r="L4391">
        <v>4.0750000000000002</v>
      </c>
      <c r="M4391">
        <v>-73.672890600000002</v>
      </c>
      <c r="N4391">
        <v>54</v>
      </c>
      <c r="O4391">
        <v>546</v>
      </c>
      <c r="P4391">
        <f t="shared" si="137"/>
        <v>9.1</v>
      </c>
      <c r="R4391" t="str">
        <f t="shared" si="136"/>
        <v>4389,24,130415,4.073275713,-73.67463093,54,2,4.07520150196774,-73.6729542432258,0.283439855936062,52077,4.075,-73.6728906,54,546,9.1</v>
      </c>
    </row>
    <row r="4392" spans="1:18" x14ac:dyDescent="0.25">
      <c r="A4392">
        <v>4390</v>
      </c>
      <c r="B4392">
        <v>7</v>
      </c>
      <c r="C4392">
        <v>130459</v>
      </c>
      <c r="D4392">
        <v>4.0657332019999997</v>
      </c>
      <c r="E4392">
        <v>-73.66856654</v>
      </c>
      <c r="F4392">
        <v>49</v>
      </c>
      <c r="G4392">
        <v>149</v>
      </c>
      <c r="H4392">
        <v>4.0642508835263103</v>
      </c>
      <c r="I4392">
        <v>-73.669118169473606</v>
      </c>
      <c r="J4392">
        <v>0.17570542733795699</v>
      </c>
      <c r="K4392">
        <v>53556</v>
      </c>
      <c r="L4392">
        <v>4.0640000000000001</v>
      </c>
      <c r="M4392">
        <v>-73.669212200000004</v>
      </c>
      <c r="N4392">
        <v>49</v>
      </c>
      <c r="O4392">
        <v>776</v>
      </c>
      <c r="P4392">
        <f t="shared" si="137"/>
        <v>12.933333333333334</v>
      </c>
      <c r="R4392" t="str">
        <f t="shared" si="136"/>
        <v>4390,7,130459,4.065733202,-73.66856654,49,149,4.06425088352631,-73.6691181694736,0.175705427337957,53556,4.064,-73.6692122,49,776,12.9333333333333</v>
      </c>
    </row>
    <row r="4393" spans="1:18" x14ac:dyDescent="0.25">
      <c r="A4393">
        <v>4391</v>
      </c>
      <c r="B4393">
        <v>24</v>
      </c>
      <c r="C4393">
        <v>130443</v>
      </c>
      <c r="D4393">
        <v>4.0632362410000002</v>
      </c>
      <c r="E4393">
        <v>-73.669531370000001</v>
      </c>
      <c r="F4393">
        <v>34</v>
      </c>
      <c r="G4393">
        <v>149</v>
      </c>
      <c r="H4393">
        <v>4.0642508835263103</v>
      </c>
      <c r="I4393">
        <v>-73.669118169473606</v>
      </c>
      <c r="J4393">
        <v>0.121699843784933</v>
      </c>
      <c r="K4393">
        <v>53556</v>
      </c>
      <c r="L4393">
        <v>4.0640000000000001</v>
      </c>
      <c r="M4393">
        <v>-73.669212200000004</v>
      </c>
      <c r="N4393">
        <v>34</v>
      </c>
      <c r="O4393">
        <v>776</v>
      </c>
      <c r="P4393">
        <f t="shared" si="137"/>
        <v>12.933333333333334</v>
      </c>
      <c r="R4393" t="str">
        <f t="shared" si="136"/>
        <v>4391,24,130443,4.063236241,-73.66953137,34,149,4.06425088352631,-73.6691181694736,0.121699843784933,53556,4.064,-73.6692122,34,776,12.9333333333333</v>
      </c>
    </row>
    <row r="4394" spans="1:18" x14ac:dyDescent="0.25">
      <c r="A4394">
        <v>4392</v>
      </c>
      <c r="B4394">
        <v>31</v>
      </c>
      <c r="C4394">
        <v>130447</v>
      </c>
      <c r="D4394">
        <v>4.0632287399999996</v>
      </c>
      <c r="E4394">
        <v>-73.66860192</v>
      </c>
      <c r="F4394">
        <v>31</v>
      </c>
      <c r="G4394">
        <v>149</v>
      </c>
      <c r="H4394">
        <v>4.0642508835263103</v>
      </c>
      <c r="I4394">
        <v>-73.669118169473606</v>
      </c>
      <c r="J4394">
        <v>0.12718619852030599</v>
      </c>
      <c r="K4394">
        <v>53556</v>
      </c>
      <c r="L4394">
        <v>4.0640000000000001</v>
      </c>
      <c r="M4394">
        <v>-73.669212200000004</v>
      </c>
      <c r="N4394">
        <v>31</v>
      </c>
      <c r="O4394">
        <v>776</v>
      </c>
      <c r="P4394">
        <f t="shared" si="137"/>
        <v>12.933333333333334</v>
      </c>
      <c r="R4394" t="str">
        <f t="shared" si="136"/>
        <v>4392,31,130447,4.06322874,-73.66860192,31,149,4.06425088352631,-73.6691181694736,0.127186198520306,53556,4.064,-73.6692122,31,776,12.9333333333333</v>
      </c>
    </row>
    <row r="4395" spans="1:18" x14ac:dyDescent="0.25">
      <c r="A4395">
        <v>4393</v>
      </c>
      <c r="B4395">
        <v>30</v>
      </c>
      <c r="C4395">
        <v>130540</v>
      </c>
      <c r="D4395">
        <v>4.0571789220000003</v>
      </c>
      <c r="E4395">
        <v>-73.672869969999994</v>
      </c>
      <c r="F4395">
        <v>32</v>
      </c>
      <c r="G4395">
        <v>158</v>
      </c>
      <c r="H4395">
        <v>4.0572328554838704</v>
      </c>
      <c r="I4395">
        <v>-73.672543141935407</v>
      </c>
      <c r="J4395">
        <v>3.6720198792009301E-2</v>
      </c>
      <c r="K4395">
        <v>53991</v>
      </c>
      <c r="L4395">
        <v>4.0570000000000004</v>
      </c>
      <c r="M4395">
        <v>-73.6727214</v>
      </c>
      <c r="N4395">
        <v>32</v>
      </c>
      <c r="O4395">
        <v>903</v>
      </c>
      <c r="P4395">
        <f t="shared" si="137"/>
        <v>15.05</v>
      </c>
      <c r="R4395" t="str">
        <f t="shared" si="136"/>
        <v>4393,30,130540,4.057178922,-73.67286997,32,158,4.05723285548387,-73.6725431419354,0.0367201987920093,53991,4.057,-73.6727214,32,903,15.05</v>
      </c>
    </row>
    <row r="4396" spans="1:18" x14ac:dyDescent="0.25">
      <c r="A4396">
        <v>4394</v>
      </c>
      <c r="B4396">
        <v>43</v>
      </c>
      <c r="C4396">
        <v>131495</v>
      </c>
      <c r="D4396">
        <v>4.0596802780000001</v>
      </c>
      <c r="E4396">
        <v>-73.674939769999995</v>
      </c>
      <c r="F4396">
        <v>73</v>
      </c>
      <c r="G4396">
        <v>18</v>
      </c>
      <c r="H4396">
        <v>4.06017511726923</v>
      </c>
      <c r="I4396">
        <v>-73.672601994615306</v>
      </c>
      <c r="J4396">
        <v>0.26490382840993498</v>
      </c>
      <c r="K4396">
        <v>53743</v>
      </c>
      <c r="L4396">
        <v>4.0599999999999996</v>
      </c>
      <c r="M4396">
        <v>-73.672994000000003</v>
      </c>
      <c r="N4396">
        <v>73</v>
      </c>
      <c r="O4396">
        <v>827</v>
      </c>
      <c r="P4396">
        <f t="shared" si="137"/>
        <v>13.783333333333333</v>
      </c>
      <c r="R4396" t="str">
        <f t="shared" si="136"/>
        <v>4394,43,131495,4.059680278,-73.67493977,73,18,4.06017511726923,-73.6726019946153,0.264903828409935,53743,4.06,-73.672994,73,827,13.7833333333333</v>
      </c>
    </row>
    <row r="4397" spans="1:18" x14ac:dyDescent="0.25">
      <c r="A4397">
        <v>4395</v>
      </c>
      <c r="B4397">
        <v>12</v>
      </c>
      <c r="C4397">
        <v>252325</v>
      </c>
      <c r="D4397">
        <v>4.0664824130000001</v>
      </c>
      <c r="E4397">
        <v>-73.66499949</v>
      </c>
      <c r="F4397">
        <v>34</v>
      </c>
      <c r="G4397">
        <v>72</v>
      </c>
      <c r="H4397">
        <v>4.0681648187333304</v>
      </c>
      <c r="I4397">
        <v>-73.664826418666607</v>
      </c>
      <c r="J4397">
        <v>0.187939214160359</v>
      </c>
      <c r="K4397">
        <v>53119</v>
      </c>
      <c r="L4397">
        <v>4.0679999999999996</v>
      </c>
      <c r="M4397">
        <v>-73.664873299999996</v>
      </c>
      <c r="N4397">
        <v>34</v>
      </c>
      <c r="O4397">
        <v>803</v>
      </c>
      <c r="P4397">
        <f t="shared" si="137"/>
        <v>13.383333333333333</v>
      </c>
      <c r="R4397" t="str">
        <f t="shared" si="136"/>
        <v>4395,12,252325,4.066482413,-73.66499949,34,72,4.06816481873333,-73.6648264186666,0.187939214160359,53119,4.068,-73.6648733,34,803,13.3833333333333</v>
      </c>
    </row>
    <row r="4398" spans="1:18" x14ac:dyDescent="0.25">
      <c r="A4398">
        <v>4396</v>
      </c>
      <c r="B4398">
        <v>17</v>
      </c>
      <c r="C4398">
        <v>252704</v>
      </c>
      <c r="D4398">
        <v>4.1729411030000003</v>
      </c>
      <c r="E4398">
        <v>-73.622918339999998</v>
      </c>
      <c r="F4398">
        <v>22</v>
      </c>
      <c r="G4398">
        <v>178</v>
      </c>
      <c r="H4398">
        <v>4.1737134715384601</v>
      </c>
      <c r="I4398">
        <v>-73.621965751538397</v>
      </c>
      <c r="J4398">
        <v>0.13606235204477499</v>
      </c>
      <c r="K4398">
        <v>2789</v>
      </c>
      <c r="L4398">
        <v>4.173</v>
      </c>
      <c r="M4398">
        <v>-73.622077700000006</v>
      </c>
      <c r="N4398">
        <v>22</v>
      </c>
      <c r="O4398">
        <v>822</v>
      </c>
      <c r="P4398">
        <f t="shared" si="137"/>
        <v>13.7</v>
      </c>
      <c r="R4398" t="str">
        <f t="shared" si="136"/>
        <v>4396,17,252704,4.172941103,-73.62291834,22,178,4.17371347153846,-73.6219657515384,0.136062352044775,2789,4.173,-73.6220777,22,822,13.7</v>
      </c>
    </row>
    <row r="4399" spans="1:18" x14ac:dyDescent="0.25">
      <c r="A4399">
        <v>4397</v>
      </c>
      <c r="B4399">
        <v>6</v>
      </c>
      <c r="C4399">
        <v>131858</v>
      </c>
      <c r="D4399">
        <v>4.0573449979999996</v>
      </c>
      <c r="E4399">
        <v>-73.597565419999995</v>
      </c>
      <c r="F4399">
        <v>37</v>
      </c>
      <c r="G4399">
        <v>12</v>
      </c>
      <c r="H4399">
        <v>4.0569697906000002</v>
      </c>
      <c r="I4399">
        <v>-73.597815280000006</v>
      </c>
      <c r="J4399">
        <v>5.0055431415579298E-2</v>
      </c>
      <c r="K4399">
        <v>54020</v>
      </c>
      <c r="L4399">
        <v>4.0570000000000004</v>
      </c>
      <c r="M4399">
        <v>-73.597841399999993</v>
      </c>
      <c r="N4399">
        <v>37</v>
      </c>
      <c r="O4399">
        <v>1272</v>
      </c>
      <c r="P4399">
        <f t="shared" si="137"/>
        <v>21.2</v>
      </c>
      <c r="R4399" t="str">
        <f t="shared" si="136"/>
        <v>4397,6,131858,4.057344998,-73.59756542,37,12,4.0569697906,-73.59781528,0.0500554314155793,54020,4.057,-73.5978414,37,1272,21.2</v>
      </c>
    </row>
    <row r="4400" spans="1:18" x14ac:dyDescent="0.25">
      <c r="A4400">
        <v>4398</v>
      </c>
      <c r="B4400">
        <v>3</v>
      </c>
      <c r="C4400">
        <v>615278</v>
      </c>
      <c r="D4400">
        <v>4.0793771559999996</v>
      </c>
      <c r="E4400">
        <v>-73.703946130000006</v>
      </c>
      <c r="F4400">
        <v>54</v>
      </c>
      <c r="G4400">
        <v>181</v>
      </c>
      <c r="H4400">
        <v>4.0798017269999898</v>
      </c>
      <c r="I4400">
        <v>-73.704251346666595</v>
      </c>
      <c r="J4400">
        <v>5.8056492139772202E-2</v>
      </c>
      <c r="K4400">
        <v>51219</v>
      </c>
      <c r="L4400">
        <v>4.08</v>
      </c>
      <c r="M4400">
        <v>-73.697702500000005</v>
      </c>
      <c r="N4400">
        <v>54</v>
      </c>
      <c r="O4400">
        <v>445</v>
      </c>
      <c r="P4400">
        <f t="shared" si="137"/>
        <v>7.416666666666667</v>
      </c>
      <c r="R4400" t="str">
        <f t="shared" si="136"/>
        <v>4398,3,615278,4.079377156,-73.70394613,54,181,4.07980172699999,-73.7042513466666,0.0580564921397722,51219,4.08,-73.6977025,54,445,7.41666666666667</v>
      </c>
    </row>
    <row r="4401" spans="1:18" x14ac:dyDescent="0.25">
      <c r="A4401">
        <v>4399</v>
      </c>
      <c r="B4401">
        <v>4</v>
      </c>
      <c r="C4401">
        <v>615293</v>
      </c>
      <c r="D4401">
        <v>4.0814638260000002</v>
      </c>
      <c r="E4401">
        <v>-73.697970069999997</v>
      </c>
      <c r="F4401">
        <v>53</v>
      </c>
      <c r="G4401">
        <v>14</v>
      </c>
      <c r="H4401">
        <v>4.0815139733333297</v>
      </c>
      <c r="I4401">
        <v>-73.697174850416602</v>
      </c>
      <c r="J4401">
        <v>8.8320726795785301E-2</v>
      </c>
      <c r="K4401">
        <v>51219</v>
      </c>
      <c r="L4401">
        <v>4.08</v>
      </c>
      <c r="M4401">
        <v>-73.697702500000005</v>
      </c>
      <c r="N4401">
        <v>53</v>
      </c>
      <c r="O4401">
        <v>445</v>
      </c>
      <c r="P4401">
        <f t="shared" si="137"/>
        <v>7.416666666666667</v>
      </c>
      <c r="R4401" t="str">
        <f t="shared" si="136"/>
        <v>4399,4,615293,4.081463826,-73.69797007,53,14,4.08151397333333,-73.6971748504166,0.0883207267957853,51219,4.08,-73.6977025,53,445,7.41666666666667</v>
      </c>
    </row>
    <row r="4402" spans="1:18" x14ac:dyDescent="0.25">
      <c r="A4402">
        <v>4400</v>
      </c>
      <c r="B4402">
        <v>8</v>
      </c>
      <c r="C4402">
        <v>615297</v>
      </c>
      <c r="D4402">
        <v>4.081720475</v>
      </c>
      <c r="E4402">
        <v>-73.697934840000002</v>
      </c>
      <c r="F4402">
        <v>70</v>
      </c>
      <c r="G4402">
        <v>14</v>
      </c>
      <c r="H4402">
        <v>4.0815139733333297</v>
      </c>
      <c r="I4402">
        <v>-73.697174850416602</v>
      </c>
      <c r="J4402">
        <v>8.7309335792854506E-2</v>
      </c>
      <c r="K4402">
        <v>51219</v>
      </c>
      <c r="L4402">
        <v>4.08</v>
      </c>
      <c r="M4402">
        <v>-73.697702500000005</v>
      </c>
      <c r="N4402">
        <v>70</v>
      </c>
      <c r="O4402">
        <v>445</v>
      </c>
      <c r="P4402">
        <f t="shared" si="137"/>
        <v>7.416666666666667</v>
      </c>
      <c r="R4402" t="str">
        <f t="shared" si="136"/>
        <v>4400,8,615297,4.081720475,-73.69793484,70,14,4.08151397333333,-73.6971748504166,0.0873093357928545,51219,4.08,-73.6977025,70,445,7.41666666666667</v>
      </c>
    </row>
    <row r="4403" spans="1:18" x14ac:dyDescent="0.25">
      <c r="A4403">
        <v>4401</v>
      </c>
      <c r="B4403">
        <v>16</v>
      </c>
      <c r="C4403">
        <v>615304</v>
      </c>
      <c r="D4403">
        <v>4.08015755</v>
      </c>
      <c r="E4403">
        <v>-73.694705049999996</v>
      </c>
      <c r="F4403">
        <v>40</v>
      </c>
      <c r="G4403">
        <v>14</v>
      </c>
      <c r="H4403">
        <v>4.0815139733333297</v>
      </c>
      <c r="I4403">
        <v>-73.697174850416602</v>
      </c>
      <c r="J4403">
        <v>0.31251469370816898</v>
      </c>
      <c r="K4403">
        <v>51219</v>
      </c>
      <c r="L4403">
        <v>4.08</v>
      </c>
      <c r="M4403">
        <v>-73.697702500000005</v>
      </c>
      <c r="N4403">
        <v>40</v>
      </c>
      <c r="O4403">
        <v>445</v>
      </c>
      <c r="P4403">
        <f t="shared" si="137"/>
        <v>7.416666666666667</v>
      </c>
      <c r="R4403" t="str">
        <f t="shared" si="136"/>
        <v>4401,16,615304,4.08015755,-73.69470505,40,14,4.08151397333333,-73.6971748504166,0.312514693708169,51219,4.08,-73.6977025,40,445,7.41666666666667</v>
      </c>
    </row>
    <row r="4404" spans="1:18" x14ac:dyDescent="0.25">
      <c r="A4404">
        <v>4402</v>
      </c>
      <c r="B4404">
        <v>21</v>
      </c>
      <c r="C4404">
        <v>615319</v>
      </c>
      <c r="D4404">
        <v>4.0807256279999997</v>
      </c>
      <c r="E4404">
        <v>-73.698730659999995</v>
      </c>
      <c r="F4404">
        <v>63</v>
      </c>
      <c r="G4404">
        <v>14</v>
      </c>
      <c r="H4404">
        <v>4.0815139733333297</v>
      </c>
      <c r="I4404">
        <v>-73.697174850416602</v>
      </c>
      <c r="J4404">
        <v>0.193427035677883</v>
      </c>
      <c r="K4404">
        <v>51219</v>
      </c>
      <c r="L4404">
        <v>4.08</v>
      </c>
      <c r="M4404">
        <v>-73.697702500000005</v>
      </c>
      <c r="N4404">
        <v>63</v>
      </c>
      <c r="O4404">
        <v>445</v>
      </c>
      <c r="P4404">
        <f t="shared" si="137"/>
        <v>7.416666666666667</v>
      </c>
      <c r="R4404" t="str">
        <f t="shared" si="136"/>
        <v>4402,21,615319,4.080725628,-73.69873066,63,14,4.08151397333333,-73.6971748504166,0.193427035677883,51219,4.08,-73.6977025,63,445,7.41666666666667</v>
      </c>
    </row>
    <row r="4405" spans="1:18" x14ac:dyDescent="0.25">
      <c r="A4405">
        <v>4403</v>
      </c>
      <c r="B4405">
        <v>3</v>
      </c>
      <c r="C4405">
        <v>615323</v>
      </c>
      <c r="D4405">
        <v>4.1066849310000002</v>
      </c>
      <c r="E4405">
        <v>-73.592271839999995</v>
      </c>
      <c r="F4405">
        <v>84</v>
      </c>
      <c r="G4405">
        <v>102</v>
      </c>
      <c r="H4405">
        <v>4.1057491072500003</v>
      </c>
      <c r="I4405">
        <v>-73.591799275</v>
      </c>
      <c r="J4405">
        <v>0.116439751923245</v>
      </c>
      <c r="K4405">
        <v>44141</v>
      </c>
      <c r="L4405">
        <v>4.1059999999999999</v>
      </c>
      <c r="M4405">
        <v>-73.591944699999999</v>
      </c>
      <c r="N4405">
        <v>84</v>
      </c>
      <c r="O4405">
        <v>1117</v>
      </c>
      <c r="P4405">
        <f t="shared" si="137"/>
        <v>18.616666666666667</v>
      </c>
      <c r="R4405" t="str">
        <f t="shared" si="136"/>
        <v>4403,3,615323,4.106684931,-73.59227184,84,102,4.10574910725,-73.591799275,0.116439751923245,44141,4.106,-73.5919447,84,1117,18.6166666666667</v>
      </c>
    </row>
    <row r="4406" spans="1:18" x14ac:dyDescent="0.25">
      <c r="A4406">
        <v>4404</v>
      </c>
      <c r="B4406">
        <v>6</v>
      </c>
      <c r="C4406">
        <v>131912</v>
      </c>
      <c r="D4406">
        <v>4.0732444330000002</v>
      </c>
      <c r="E4406">
        <v>-73.588034910000005</v>
      </c>
      <c r="F4406">
        <v>48</v>
      </c>
      <c r="G4406">
        <v>53</v>
      </c>
      <c r="H4406">
        <v>4.0756062246000004</v>
      </c>
      <c r="I4406">
        <v>-73.585473910000005</v>
      </c>
      <c r="J4406">
        <v>0.38660791747543599</v>
      </c>
      <c r="K4406">
        <v>51871</v>
      </c>
      <c r="L4406">
        <v>4.0759999999999996</v>
      </c>
      <c r="M4406">
        <v>-73.585067899999999</v>
      </c>
      <c r="N4406">
        <v>48</v>
      </c>
      <c r="O4406">
        <v>1207</v>
      </c>
      <c r="P4406">
        <f t="shared" si="137"/>
        <v>20.116666666666667</v>
      </c>
      <c r="R4406" t="str">
        <f t="shared" si="136"/>
        <v>4404,6,131912,4.073244433,-73.58803491,48,53,4.0756062246,-73.58547391,0.386607917475436,51871,4.076,-73.5850679,48,1207,20.1166666666667</v>
      </c>
    </row>
    <row r="4407" spans="1:18" x14ac:dyDescent="0.25">
      <c r="A4407">
        <v>4405</v>
      </c>
      <c r="B4407">
        <v>16</v>
      </c>
      <c r="C4407">
        <v>131930</v>
      </c>
      <c r="D4407">
        <v>4.0601040340000001</v>
      </c>
      <c r="E4407">
        <v>-73.500568290000004</v>
      </c>
      <c r="F4407">
        <v>28</v>
      </c>
      <c r="G4407">
        <v>11</v>
      </c>
      <c r="H4407">
        <v>4.0635941438181797</v>
      </c>
      <c r="I4407">
        <v>-73.503865962727204</v>
      </c>
      <c r="J4407">
        <v>0.53294832872013498</v>
      </c>
      <c r="K4407">
        <v>53838</v>
      </c>
      <c r="L4407">
        <v>4.0590000000000002</v>
      </c>
      <c r="M4407">
        <v>-73.506533300000001</v>
      </c>
      <c r="N4407">
        <v>28</v>
      </c>
      <c r="O4407">
        <v>1616</v>
      </c>
      <c r="P4407">
        <f t="shared" si="137"/>
        <v>26.933333333333334</v>
      </c>
      <c r="R4407" t="str">
        <f t="shared" si="136"/>
        <v>4405,16,131930,4.060104034,-73.50056829,28,11,4.06359414381818,-73.5038659627272,0.532948328720135,53838,4.059,-73.5065333,28,1616,26.9333333333333</v>
      </c>
    </row>
    <row r="4408" spans="1:18" x14ac:dyDescent="0.25">
      <c r="A4408">
        <v>4406</v>
      </c>
      <c r="B4408">
        <v>1</v>
      </c>
      <c r="C4408">
        <v>607669</v>
      </c>
      <c r="D4408">
        <v>4.158807618</v>
      </c>
      <c r="E4408">
        <v>-73.646613610000003</v>
      </c>
      <c r="F4408">
        <v>350</v>
      </c>
      <c r="G4408">
        <v>121</v>
      </c>
      <c r="H4408">
        <v>4.1572115223333297</v>
      </c>
      <c r="I4408">
        <v>-73.646000557333295</v>
      </c>
      <c r="J4408">
        <v>0.18993551328592001</v>
      </c>
      <c r="K4408">
        <v>8022</v>
      </c>
      <c r="L4408">
        <v>4.157</v>
      </c>
      <c r="M4408">
        <v>-73.646021200000007</v>
      </c>
      <c r="N4408">
        <v>350</v>
      </c>
      <c r="O4408">
        <v>709</v>
      </c>
      <c r="P4408">
        <f t="shared" si="137"/>
        <v>11.816666666666666</v>
      </c>
      <c r="R4408" t="str">
        <f t="shared" si="136"/>
        <v>4406,1,607669,4.158807618,-73.64661361,350,121,4.15721152233333,-73.6460005573333,0.18993551328592,8022,4.157,-73.6460212,350,709,11.8166666666667</v>
      </c>
    </row>
    <row r="4409" spans="1:18" x14ac:dyDescent="0.25">
      <c r="A4409">
        <v>4407</v>
      </c>
      <c r="B4409">
        <v>25</v>
      </c>
      <c r="C4409">
        <v>609328</v>
      </c>
      <c r="D4409">
        <v>4.1336619580000002</v>
      </c>
      <c r="E4409">
        <v>-73.605976699999999</v>
      </c>
      <c r="F4409">
        <v>422</v>
      </c>
      <c r="G4409">
        <v>46</v>
      </c>
      <c r="H4409">
        <v>4.1355589751470498</v>
      </c>
      <c r="I4409">
        <v>-73.6064844582353</v>
      </c>
      <c r="J4409">
        <v>0.21818906630955501</v>
      </c>
      <c r="K4409">
        <v>23503</v>
      </c>
      <c r="L4409">
        <v>4.1360000000000001</v>
      </c>
      <c r="M4409">
        <v>-73.606149400000007</v>
      </c>
      <c r="N4409">
        <v>422</v>
      </c>
      <c r="O4409">
        <v>792</v>
      </c>
      <c r="P4409">
        <f t="shared" si="137"/>
        <v>13.2</v>
      </c>
      <c r="R4409" t="str">
        <f t="shared" si="136"/>
        <v>4407,25,609328,4.133661958,-73.6059767,422,46,4.13555897514705,-73.6064844582353,0.218189066309555,23503,4.136,-73.6061494,422,792,13.2</v>
      </c>
    </row>
    <row r="4410" spans="1:18" x14ac:dyDescent="0.25">
      <c r="A4410">
        <v>4408</v>
      </c>
      <c r="B4410">
        <v>11</v>
      </c>
      <c r="C4410">
        <v>611140</v>
      </c>
      <c r="D4410">
        <v>4.1188171520000001</v>
      </c>
      <c r="E4410">
        <v>-73.65162153</v>
      </c>
      <c r="F4410">
        <v>320</v>
      </c>
      <c r="G4410">
        <v>126</v>
      </c>
      <c r="H4410">
        <v>4.1184157450714203</v>
      </c>
      <c r="I4410">
        <v>-73.651309784285701</v>
      </c>
      <c r="J4410">
        <v>5.6423944415504197E-2</v>
      </c>
      <c r="K4410">
        <v>38343</v>
      </c>
      <c r="L4410">
        <v>4.1180000000000003</v>
      </c>
      <c r="M4410">
        <v>-73.651437200000004</v>
      </c>
      <c r="N4410">
        <v>320</v>
      </c>
      <c r="O4410">
        <v>458</v>
      </c>
      <c r="P4410">
        <f t="shared" si="137"/>
        <v>7.6333333333333337</v>
      </c>
      <c r="R4410" t="str">
        <f t="shared" si="136"/>
        <v>4408,11,611140,4.118817152,-73.65162153,320,126,4.11841574507142,-73.6513097842857,0.0564239444155042,38343,4.118,-73.6514372,320,458,7.63333333333333</v>
      </c>
    </row>
    <row r="4411" spans="1:18" x14ac:dyDescent="0.25">
      <c r="A4411">
        <v>4409</v>
      </c>
      <c r="B4411">
        <v>25</v>
      </c>
      <c r="C4411">
        <v>611284</v>
      </c>
      <c r="D4411">
        <v>4.1067423249999999</v>
      </c>
      <c r="E4411">
        <v>-73.646687420000006</v>
      </c>
      <c r="F4411">
        <v>231</v>
      </c>
      <c r="G4411">
        <v>92</v>
      </c>
      <c r="H4411">
        <v>4.1061774299750002</v>
      </c>
      <c r="I4411">
        <v>-73.647626721250006</v>
      </c>
      <c r="J4411">
        <v>0.121572544055063</v>
      </c>
      <c r="K4411">
        <v>44011</v>
      </c>
      <c r="L4411">
        <v>4.1059999999999999</v>
      </c>
      <c r="M4411">
        <v>-73.6477407</v>
      </c>
      <c r="N4411">
        <v>231</v>
      </c>
      <c r="O4411">
        <v>299</v>
      </c>
      <c r="P4411">
        <f t="shared" si="137"/>
        <v>4.9833333333333334</v>
      </c>
      <c r="R4411" t="str">
        <f t="shared" si="136"/>
        <v>4409,25,611284,4.106742325,-73.64668742,231,92,4.106177429975,-73.64762672125,0.121572544055063,44011,4.106,-73.6477407,231,299,4.98333333333333</v>
      </c>
    </row>
    <row r="4412" spans="1:18" x14ac:dyDescent="0.25">
      <c r="A4412">
        <v>4410</v>
      </c>
      <c r="B4412">
        <v>13</v>
      </c>
      <c r="C4412">
        <v>611993</v>
      </c>
      <c r="D4412">
        <v>4.1267064920000003</v>
      </c>
      <c r="E4412">
        <v>-73.609737969999998</v>
      </c>
      <c r="F4412">
        <v>328</v>
      </c>
      <c r="G4412">
        <v>13</v>
      </c>
      <c r="H4412">
        <v>4.1288638668799997</v>
      </c>
      <c r="I4412">
        <v>-73.612198537599994</v>
      </c>
      <c r="J4412">
        <v>0.36311378104652903</v>
      </c>
      <c r="K4412">
        <v>29810</v>
      </c>
      <c r="L4412">
        <v>4.1289999999999996</v>
      </c>
      <c r="M4412">
        <v>-73.612136100000001</v>
      </c>
      <c r="N4412">
        <v>328</v>
      </c>
      <c r="O4412">
        <v>844</v>
      </c>
      <c r="P4412">
        <f t="shared" si="137"/>
        <v>14.066666666666666</v>
      </c>
      <c r="R4412" t="str">
        <f t="shared" si="136"/>
        <v>4410,13,611993,4.126706492,-73.60973797,328,13,4.12886386688,-73.6121985376,0.363113781046529,29810,4.129,-73.6121361,328,844,14.0666666666667</v>
      </c>
    </row>
    <row r="4413" spans="1:18" x14ac:dyDescent="0.25">
      <c r="A4413">
        <v>4411</v>
      </c>
      <c r="B4413">
        <v>19</v>
      </c>
      <c r="C4413">
        <v>131329</v>
      </c>
      <c r="D4413">
        <v>4.1086258559999997</v>
      </c>
      <c r="E4413">
        <v>-73.629690299999993</v>
      </c>
      <c r="F4413">
        <v>270</v>
      </c>
      <c r="G4413">
        <v>82</v>
      </c>
      <c r="H4413">
        <v>4.1098981465</v>
      </c>
      <c r="I4413">
        <v>-73.631520949999995</v>
      </c>
      <c r="J4413">
        <v>0.24730753144513601</v>
      </c>
      <c r="K4413">
        <v>42544</v>
      </c>
      <c r="L4413">
        <v>4.1100000000000003</v>
      </c>
      <c r="M4413">
        <v>-73.631474800000007</v>
      </c>
      <c r="N4413">
        <v>270</v>
      </c>
      <c r="O4413">
        <v>478</v>
      </c>
      <c r="P4413">
        <f t="shared" si="137"/>
        <v>7.9666666666666668</v>
      </c>
      <c r="R4413" t="str">
        <f t="shared" si="136"/>
        <v>4411,19,131329,4.108625856,-73.6296903,270,82,4.1098981465,-73.63152095,0.247307531445136,42544,4.11,-73.6314748,270,478,7.96666666666667</v>
      </c>
    </row>
    <row r="4414" spans="1:18" x14ac:dyDescent="0.25">
      <c r="A4414">
        <v>4412</v>
      </c>
      <c r="B4414">
        <v>13</v>
      </c>
      <c r="C4414">
        <v>608552</v>
      </c>
      <c r="D4414">
        <v>4.1453568409999999</v>
      </c>
      <c r="E4414">
        <v>-73.612278939999996</v>
      </c>
      <c r="F4414">
        <v>264</v>
      </c>
      <c r="G4414">
        <v>37</v>
      </c>
      <c r="H4414">
        <v>4.14516103134146</v>
      </c>
      <c r="I4414">
        <v>-73.609928037073104</v>
      </c>
      <c r="J4414">
        <v>0.26146791879319098</v>
      </c>
      <c r="K4414">
        <v>16151</v>
      </c>
      <c r="L4414">
        <v>4.1449999999999996</v>
      </c>
      <c r="M4414">
        <v>-73.609950100000006</v>
      </c>
      <c r="N4414">
        <v>264</v>
      </c>
      <c r="O4414">
        <v>573</v>
      </c>
      <c r="P4414">
        <f t="shared" si="137"/>
        <v>9.5500000000000007</v>
      </c>
      <c r="R4414" t="str">
        <f t="shared" si="136"/>
        <v>4412,13,608552,4.145356841,-73.61227894,264,37,4.14516103134146,-73.6099280370731,0.261467918793191,16151,4.145,-73.6099501,264,573,9.55</v>
      </c>
    </row>
    <row r="4415" spans="1:18" x14ac:dyDescent="0.25">
      <c r="A4415">
        <v>4413</v>
      </c>
      <c r="B4415">
        <v>23</v>
      </c>
      <c r="C4415">
        <v>612145</v>
      </c>
      <c r="D4415">
        <v>4.1026952640000003</v>
      </c>
      <c r="E4415">
        <v>-73.644053139999997</v>
      </c>
      <c r="F4415">
        <v>392</v>
      </c>
      <c r="G4415">
        <v>23</v>
      </c>
      <c r="H4415">
        <v>4.1036018261621603</v>
      </c>
      <c r="I4415">
        <v>-73.645098620540494</v>
      </c>
      <c r="J4415">
        <v>0.153549354899088</v>
      </c>
      <c r="K4415">
        <v>45001</v>
      </c>
      <c r="L4415">
        <v>4.1040000000000001</v>
      </c>
      <c r="M4415">
        <v>-73.645133900000005</v>
      </c>
      <c r="N4415">
        <v>392</v>
      </c>
      <c r="O4415">
        <v>322</v>
      </c>
      <c r="P4415">
        <f t="shared" si="137"/>
        <v>5.3666666666666663</v>
      </c>
      <c r="R4415" t="str">
        <f t="shared" si="136"/>
        <v>4413,23,612145,4.102695264,-73.64405314,392,23,4.10360182616216,-73.6450986205405,0.153549354899088,45001,4.104,-73.6451339,392,322,5.36666666666667</v>
      </c>
    </row>
    <row r="4416" spans="1:18" x14ac:dyDescent="0.25">
      <c r="A4416">
        <v>4414</v>
      </c>
      <c r="B4416">
        <v>19</v>
      </c>
      <c r="C4416">
        <v>130221</v>
      </c>
      <c r="D4416">
        <v>4.1303289430000003</v>
      </c>
      <c r="E4416">
        <v>-73.598690289999993</v>
      </c>
      <c r="F4416">
        <v>370</v>
      </c>
      <c r="G4416">
        <v>114</v>
      </c>
      <c r="H4416">
        <v>4.1307446913000003</v>
      </c>
      <c r="I4416">
        <v>-73.600682554999906</v>
      </c>
      <c r="J4416">
        <v>0.22559695265207499</v>
      </c>
      <c r="K4416">
        <v>27928</v>
      </c>
      <c r="L4416">
        <v>4.1310000000000002</v>
      </c>
      <c r="M4416">
        <v>-73.601057299999994</v>
      </c>
      <c r="N4416">
        <v>370</v>
      </c>
      <c r="O4416">
        <v>849</v>
      </c>
      <c r="P4416">
        <f t="shared" si="137"/>
        <v>14.15</v>
      </c>
      <c r="R4416" t="str">
        <f t="shared" si="136"/>
        <v>4414,19,130221,4.130328943,-73.59869029,370,114,4.1307446913,-73.6006825549999,0.225596952652075,27928,4.131,-73.6010573,370,849,14.15</v>
      </c>
    </row>
    <row r="4417" spans="1:18" x14ac:dyDescent="0.25">
      <c r="A4417">
        <v>4415</v>
      </c>
      <c r="B4417">
        <v>8</v>
      </c>
      <c r="C4417">
        <v>611988</v>
      </c>
      <c r="D4417">
        <v>4.128066016</v>
      </c>
      <c r="E4417">
        <v>-73.610735969999993</v>
      </c>
      <c r="F4417">
        <v>390</v>
      </c>
      <c r="G4417">
        <v>13</v>
      </c>
      <c r="H4417">
        <v>4.1288638668799997</v>
      </c>
      <c r="I4417">
        <v>-73.612198537599994</v>
      </c>
      <c r="J4417">
        <v>0.18476811953500899</v>
      </c>
      <c r="K4417">
        <v>29810</v>
      </c>
      <c r="L4417">
        <v>4.1289999999999996</v>
      </c>
      <c r="M4417">
        <v>-73.612136100000001</v>
      </c>
      <c r="N4417">
        <v>390</v>
      </c>
      <c r="O4417">
        <v>844</v>
      </c>
      <c r="P4417">
        <f t="shared" si="137"/>
        <v>14.066666666666666</v>
      </c>
      <c r="R4417" t="str">
        <f t="shared" si="136"/>
        <v>4415,8,611988,4.128066016,-73.61073597,390,13,4.12886386688,-73.6121985376,0.184768119535009,29810,4.129,-73.6121361,390,844,14.0666666666667</v>
      </c>
    </row>
    <row r="4418" spans="1:18" x14ac:dyDescent="0.25">
      <c r="A4418">
        <v>4416</v>
      </c>
      <c r="B4418">
        <v>3</v>
      </c>
      <c r="C4418">
        <v>612002</v>
      </c>
      <c r="D4418">
        <v>4.1178629320000004</v>
      </c>
      <c r="E4418">
        <v>-73.617773749999998</v>
      </c>
      <c r="F4418">
        <v>446</v>
      </c>
      <c r="G4418">
        <v>180</v>
      </c>
      <c r="H4418">
        <v>4.1160861183684201</v>
      </c>
      <c r="I4418">
        <v>-73.617561638947294</v>
      </c>
      <c r="J4418">
        <v>0.19884335086556901</v>
      </c>
      <c r="K4418">
        <v>39090</v>
      </c>
      <c r="L4418">
        <v>4.1159999999999997</v>
      </c>
      <c r="M4418">
        <v>-73.617557099999999</v>
      </c>
      <c r="N4418">
        <v>446</v>
      </c>
      <c r="O4418">
        <v>611</v>
      </c>
      <c r="P4418">
        <f t="shared" si="137"/>
        <v>10.183333333333334</v>
      </c>
      <c r="R4418" t="str">
        <f t="shared" ref="R4418:R4481" si="138">+_xlfn.TEXTJOIN(",",TRUE,A4418:P4418)</f>
        <v>4416,3,612002,4.117862932,-73.61777375,446,180,4.11608611836842,-73.6175616389473,0.198843350865569,39090,4.116,-73.6175571,446,611,10.1833333333333</v>
      </c>
    </row>
    <row r="4419" spans="1:18" x14ac:dyDescent="0.25">
      <c r="A4419">
        <v>4417</v>
      </c>
      <c r="B4419">
        <v>21</v>
      </c>
      <c r="C4419">
        <v>609433</v>
      </c>
      <c r="D4419">
        <v>4.1345264210000003</v>
      </c>
      <c r="E4419">
        <v>-73.616266589999995</v>
      </c>
      <c r="F4419">
        <v>337</v>
      </c>
      <c r="G4419">
        <v>154</v>
      </c>
      <c r="H4419">
        <v>4.1325896547352903</v>
      </c>
      <c r="I4419">
        <v>-73.616493169705805</v>
      </c>
      <c r="J4419">
        <v>0.21668357613543099</v>
      </c>
      <c r="K4419">
        <v>25809</v>
      </c>
      <c r="L4419">
        <v>4.133</v>
      </c>
      <c r="M4419">
        <v>-73.616826599999996</v>
      </c>
      <c r="N4419">
        <v>337</v>
      </c>
      <c r="O4419">
        <v>626</v>
      </c>
      <c r="P4419">
        <f t="shared" ref="P4419:P4482" si="139">+O4419/60</f>
        <v>10.433333333333334</v>
      </c>
      <c r="R4419" t="str">
        <f t="shared" si="138"/>
        <v>4417,21,609433,4.134526421,-73.61626659,337,154,4.13258965473529,-73.6164931697058,0.216683576135431,25809,4.133,-73.6168266,337,626,10.4333333333333</v>
      </c>
    </row>
    <row r="4420" spans="1:18" x14ac:dyDescent="0.25">
      <c r="A4420">
        <v>4418</v>
      </c>
      <c r="B4420">
        <v>9</v>
      </c>
      <c r="C4420">
        <v>131893</v>
      </c>
      <c r="D4420">
        <v>4.093085554</v>
      </c>
      <c r="E4420">
        <v>-73.562545900000003</v>
      </c>
      <c r="F4420">
        <v>550</v>
      </c>
      <c r="G4420">
        <v>112</v>
      </c>
      <c r="H4420">
        <v>4.0947417605999998</v>
      </c>
      <c r="I4420">
        <v>-73.558434902000002</v>
      </c>
      <c r="J4420">
        <v>0.49143425609207803</v>
      </c>
      <c r="K4420">
        <v>48209</v>
      </c>
      <c r="L4420">
        <v>4.0949999999999998</v>
      </c>
      <c r="M4420">
        <v>-73.558789599999997</v>
      </c>
      <c r="N4420">
        <v>550</v>
      </c>
      <c r="O4420">
        <v>1330</v>
      </c>
      <c r="P4420">
        <f t="shared" si="139"/>
        <v>22.166666666666668</v>
      </c>
      <c r="R4420" t="str">
        <f t="shared" si="138"/>
        <v>4418,9,131893,4.093085554,-73.5625459,550,112,4.0947417606,-73.558434902,0.491434256092078,48209,4.095,-73.5587896,550,1330,22.1666666666667</v>
      </c>
    </row>
    <row r="4421" spans="1:18" x14ac:dyDescent="0.25">
      <c r="A4421">
        <v>4419</v>
      </c>
      <c r="B4421">
        <v>18</v>
      </c>
      <c r="C4421">
        <v>607944</v>
      </c>
      <c r="D4421">
        <v>4.1490822359999999</v>
      </c>
      <c r="E4421">
        <v>-73.656968500000005</v>
      </c>
      <c r="F4421">
        <v>409</v>
      </c>
      <c r="G4421">
        <v>134</v>
      </c>
      <c r="H4421">
        <v>4.1510320429999998</v>
      </c>
      <c r="I4421">
        <v>-73.658855941666602</v>
      </c>
      <c r="J4421">
        <v>0.30117829339724</v>
      </c>
      <c r="K4421">
        <v>12569</v>
      </c>
      <c r="L4421">
        <v>4.1509999999999998</v>
      </c>
      <c r="M4421">
        <v>-73.658866900000007</v>
      </c>
      <c r="N4421">
        <v>409</v>
      </c>
      <c r="O4421">
        <v>674</v>
      </c>
      <c r="P4421">
        <f t="shared" si="139"/>
        <v>11.233333333333333</v>
      </c>
      <c r="R4421" t="str">
        <f t="shared" si="138"/>
        <v>4419,18,607944,4.149082236,-73.6569685,409,134,4.151032043,-73.6588559416666,0.30117829339724,12569,4.151,-73.6588669,409,674,11.2333333333333</v>
      </c>
    </row>
    <row r="4422" spans="1:18" x14ac:dyDescent="0.25">
      <c r="A4422">
        <v>4420</v>
      </c>
      <c r="B4422">
        <v>18</v>
      </c>
      <c r="C4422">
        <v>611260</v>
      </c>
      <c r="D4422">
        <v>4.1061391040000004</v>
      </c>
      <c r="E4422">
        <v>-73.65077119</v>
      </c>
      <c r="F4422">
        <v>303</v>
      </c>
      <c r="G4422">
        <v>125</v>
      </c>
      <c r="H4422">
        <v>4.1083462468205099</v>
      </c>
      <c r="I4422">
        <v>-73.6515705533333</v>
      </c>
      <c r="J4422">
        <v>0.26078162116961801</v>
      </c>
      <c r="K4422">
        <v>43152</v>
      </c>
      <c r="L4422">
        <v>4.1079999999999997</v>
      </c>
      <c r="M4422">
        <v>-73.651683500000004</v>
      </c>
      <c r="N4422">
        <v>303</v>
      </c>
      <c r="O4422">
        <v>179</v>
      </c>
      <c r="P4422">
        <f t="shared" si="139"/>
        <v>2.9833333333333334</v>
      </c>
      <c r="R4422" t="str">
        <f t="shared" si="138"/>
        <v>4420,18,611260,4.106139104,-73.65077119,303,125,4.10834624682051,-73.6515705533333,0.260781621169618,43152,4.108,-73.6516835,303,179,2.98333333333333</v>
      </c>
    </row>
    <row r="4423" spans="1:18" x14ac:dyDescent="0.25">
      <c r="A4423">
        <v>4421</v>
      </c>
      <c r="B4423">
        <v>9</v>
      </c>
      <c r="C4423">
        <v>252160</v>
      </c>
      <c r="D4423">
        <v>4.1134152300000002</v>
      </c>
      <c r="E4423">
        <v>-73.640665999999996</v>
      </c>
      <c r="F4423">
        <v>295</v>
      </c>
      <c r="G4423">
        <v>140</v>
      </c>
      <c r="H4423">
        <v>4.1117954347777701</v>
      </c>
      <c r="I4423">
        <v>-73.640467540000003</v>
      </c>
      <c r="J4423">
        <v>0.18133903751421501</v>
      </c>
      <c r="K4423">
        <v>41645</v>
      </c>
      <c r="L4423">
        <v>4.1120000000000001</v>
      </c>
      <c r="M4423">
        <v>-73.640391800000003</v>
      </c>
      <c r="N4423">
        <v>295</v>
      </c>
      <c r="O4423">
        <v>342</v>
      </c>
      <c r="P4423">
        <f t="shared" si="139"/>
        <v>5.7</v>
      </c>
      <c r="R4423" t="str">
        <f t="shared" si="138"/>
        <v>4421,9,252160,4.11341523,-73.640666,295,140,4.11179543477777,-73.64046754,0.181339037514215,41645,4.112,-73.6403918,295,342,5.7</v>
      </c>
    </row>
    <row r="4424" spans="1:18" x14ac:dyDescent="0.25">
      <c r="A4424">
        <v>4422</v>
      </c>
      <c r="B4424">
        <v>3</v>
      </c>
      <c r="C4424">
        <v>607440</v>
      </c>
      <c r="D4424">
        <v>4.1628850819999998</v>
      </c>
      <c r="E4424">
        <v>-73.663277859999994</v>
      </c>
      <c r="F4424">
        <v>54</v>
      </c>
      <c r="G4424">
        <v>73</v>
      </c>
      <c r="H4424">
        <v>4.1597015170000002</v>
      </c>
      <c r="I4424">
        <v>-73.661774702857102</v>
      </c>
      <c r="J4424">
        <v>0.39103836352966598</v>
      </c>
      <c r="K4424">
        <v>6853</v>
      </c>
      <c r="L4424">
        <v>4.1589999999999998</v>
      </c>
      <c r="M4424">
        <v>-73.661756999999994</v>
      </c>
      <c r="N4424">
        <v>54</v>
      </c>
      <c r="O4424">
        <v>739</v>
      </c>
      <c r="P4424">
        <f t="shared" si="139"/>
        <v>12.316666666666666</v>
      </c>
      <c r="R4424" t="str">
        <f t="shared" si="138"/>
        <v>4422,3,607440,4.162885082,-73.66327786,54,73,4.159701517,-73.6617747028571,0.391038363529666,6853,4.159,-73.661757,54,739,12.3166666666667</v>
      </c>
    </row>
    <row r="4425" spans="1:18" x14ac:dyDescent="0.25">
      <c r="A4425">
        <v>4423</v>
      </c>
      <c r="B4425">
        <v>19</v>
      </c>
      <c r="C4425">
        <v>130864</v>
      </c>
      <c r="D4425">
        <v>4.160537251</v>
      </c>
      <c r="E4425">
        <v>-73.65550451</v>
      </c>
      <c r="F4425">
        <v>82</v>
      </c>
      <c r="G4425">
        <v>95</v>
      </c>
      <c r="H4425">
        <v>4.1603786660967703</v>
      </c>
      <c r="I4425">
        <v>-73.654829819677403</v>
      </c>
      <c r="J4425">
        <v>7.6825977831321904E-2</v>
      </c>
      <c r="K4425">
        <v>6320</v>
      </c>
      <c r="L4425">
        <v>4.16</v>
      </c>
      <c r="M4425">
        <v>-73.654997399999999</v>
      </c>
      <c r="N4425">
        <v>82</v>
      </c>
      <c r="O4425">
        <v>741</v>
      </c>
      <c r="P4425">
        <f t="shared" si="139"/>
        <v>12.35</v>
      </c>
      <c r="R4425" t="str">
        <f t="shared" si="138"/>
        <v>4423,19,130864,4.160537251,-73.65550451,82,95,4.16037866609677,-73.6548298196774,0.0768259778313219,6320,4.16,-73.6549974,82,741,12.35</v>
      </c>
    </row>
    <row r="4426" spans="1:18" x14ac:dyDescent="0.25">
      <c r="A4426">
        <v>4424</v>
      </c>
      <c r="B4426">
        <v>24</v>
      </c>
      <c r="C4426">
        <v>131499</v>
      </c>
      <c r="D4426">
        <v>4.1623935809999999</v>
      </c>
      <c r="E4426">
        <v>-73.654268689999995</v>
      </c>
      <c r="F4426">
        <v>50</v>
      </c>
      <c r="G4426">
        <v>95</v>
      </c>
      <c r="H4426">
        <v>4.1603786660967703</v>
      </c>
      <c r="I4426">
        <v>-73.654829819677403</v>
      </c>
      <c r="J4426">
        <v>0.232384122784314</v>
      </c>
      <c r="K4426">
        <v>6320</v>
      </c>
      <c r="L4426">
        <v>4.16</v>
      </c>
      <c r="M4426">
        <v>-73.654997399999999</v>
      </c>
      <c r="N4426">
        <v>50</v>
      </c>
      <c r="O4426">
        <v>741</v>
      </c>
      <c r="P4426">
        <f t="shared" si="139"/>
        <v>12.35</v>
      </c>
      <c r="R4426" t="str">
        <f t="shared" si="138"/>
        <v>4424,24,131499,4.162393581,-73.65426869,50,95,4.16037866609677,-73.6548298196774,0.232384122784314,6320,4.16,-73.6549974,50,741,12.35</v>
      </c>
    </row>
    <row r="4427" spans="1:18" x14ac:dyDescent="0.25">
      <c r="A4427">
        <v>4425</v>
      </c>
      <c r="B4427">
        <v>13</v>
      </c>
      <c r="C4427">
        <v>607497</v>
      </c>
      <c r="D4427">
        <v>4.1599711109999999</v>
      </c>
      <c r="E4427">
        <v>-73.652346370000004</v>
      </c>
      <c r="F4427">
        <v>50</v>
      </c>
      <c r="G4427">
        <v>195</v>
      </c>
      <c r="H4427">
        <v>4.1582733435925903</v>
      </c>
      <c r="I4427">
        <v>-73.651118926666598</v>
      </c>
      <c r="J4427">
        <v>0.232597002811545</v>
      </c>
      <c r="K4427">
        <v>7341</v>
      </c>
      <c r="L4427">
        <v>4.1580000000000004</v>
      </c>
      <c r="M4427">
        <v>-73.651163499999996</v>
      </c>
      <c r="N4427">
        <v>50</v>
      </c>
      <c r="O4427">
        <v>610</v>
      </c>
      <c r="P4427">
        <f t="shared" si="139"/>
        <v>10.166666666666666</v>
      </c>
      <c r="R4427" t="str">
        <f t="shared" si="138"/>
        <v>4425,13,607497,4.159971111,-73.65234637,50,195,4.15827334359259,-73.6511189266666,0.232597002811545,7341,4.158,-73.6511635,50,610,10.1666666666667</v>
      </c>
    </row>
    <row r="4428" spans="1:18" x14ac:dyDescent="0.25">
      <c r="A4428">
        <v>4426</v>
      </c>
      <c r="B4428">
        <v>18</v>
      </c>
      <c r="C4428">
        <v>131012</v>
      </c>
      <c r="D4428">
        <v>4.1633490420000001</v>
      </c>
      <c r="E4428">
        <v>-73.652466489999995</v>
      </c>
      <c r="F4428">
        <v>31</v>
      </c>
      <c r="G4428">
        <v>9</v>
      </c>
      <c r="H4428">
        <v>4.1619722550000002</v>
      </c>
      <c r="I4428">
        <v>-73.651449760605999</v>
      </c>
      <c r="J4428">
        <v>0.19001530990776999</v>
      </c>
      <c r="K4428">
        <v>5752</v>
      </c>
      <c r="L4428">
        <v>4.1619999999999999</v>
      </c>
      <c r="M4428">
        <v>-73.651514500000005</v>
      </c>
      <c r="N4428">
        <v>31</v>
      </c>
      <c r="O4428">
        <v>719</v>
      </c>
      <c r="P4428">
        <f t="shared" si="139"/>
        <v>11.983333333333333</v>
      </c>
      <c r="R4428" t="str">
        <f t="shared" si="138"/>
        <v>4426,18,131012,4.163349042,-73.65246649,31,9,4.161972255,-73.651449760606,0.19001530990777,5752,4.162,-73.6515145,31,719,11.9833333333333</v>
      </c>
    </row>
    <row r="4429" spans="1:18" x14ac:dyDescent="0.25">
      <c r="A4429">
        <v>4427</v>
      </c>
      <c r="B4429">
        <v>15</v>
      </c>
      <c r="C4429">
        <v>607513</v>
      </c>
      <c r="D4429">
        <v>4.1589278089999997</v>
      </c>
      <c r="E4429">
        <v>-73.650780400000002</v>
      </c>
      <c r="F4429">
        <v>57</v>
      </c>
      <c r="G4429">
        <v>195</v>
      </c>
      <c r="H4429">
        <v>4.1582733435925903</v>
      </c>
      <c r="I4429">
        <v>-73.651118926666598</v>
      </c>
      <c r="J4429">
        <v>8.1835374553945101E-2</v>
      </c>
      <c r="K4429">
        <v>7341</v>
      </c>
      <c r="L4429">
        <v>4.1580000000000004</v>
      </c>
      <c r="M4429">
        <v>-73.651163499999996</v>
      </c>
      <c r="N4429">
        <v>57</v>
      </c>
      <c r="O4429">
        <v>610</v>
      </c>
      <c r="P4429">
        <f t="shared" si="139"/>
        <v>10.166666666666666</v>
      </c>
      <c r="R4429" t="str">
        <f t="shared" si="138"/>
        <v>4427,15,607513,4.158927809,-73.6507804,57,195,4.15827334359259,-73.6511189266666,0.0818353745539451,7341,4.158,-73.6511635,57,610,10.1666666666667</v>
      </c>
    </row>
    <row r="4430" spans="1:18" x14ac:dyDescent="0.25">
      <c r="A4430">
        <v>4428</v>
      </c>
      <c r="B4430">
        <v>19</v>
      </c>
      <c r="C4430">
        <v>607517</v>
      </c>
      <c r="D4430">
        <v>4.1585104590000004</v>
      </c>
      <c r="E4430">
        <v>-73.650801279999996</v>
      </c>
      <c r="F4430">
        <v>60</v>
      </c>
      <c r="G4430">
        <v>195</v>
      </c>
      <c r="H4430">
        <v>4.1582733435925903</v>
      </c>
      <c r="I4430">
        <v>-73.651118926666598</v>
      </c>
      <c r="J4430">
        <v>4.3974183705275199E-2</v>
      </c>
      <c r="K4430">
        <v>7341</v>
      </c>
      <c r="L4430">
        <v>4.1580000000000004</v>
      </c>
      <c r="M4430">
        <v>-73.651163499999996</v>
      </c>
      <c r="N4430">
        <v>60</v>
      </c>
      <c r="O4430">
        <v>610</v>
      </c>
      <c r="P4430">
        <f t="shared" si="139"/>
        <v>10.166666666666666</v>
      </c>
      <c r="R4430" t="str">
        <f t="shared" si="138"/>
        <v>4428,19,607517,4.158510459,-73.65080128,60,195,4.15827334359259,-73.6511189266666,0.0439741837052752,7341,4.158,-73.6511635,60,610,10.1666666666667</v>
      </c>
    </row>
    <row r="4431" spans="1:18" x14ac:dyDescent="0.25">
      <c r="A4431">
        <v>4429</v>
      </c>
      <c r="B4431">
        <v>6</v>
      </c>
      <c r="C4431">
        <v>607542</v>
      </c>
      <c r="D4431">
        <v>4.1619656850000002</v>
      </c>
      <c r="E4431">
        <v>-73.649004950000005</v>
      </c>
      <c r="F4431">
        <v>56</v>
      </c>
      <c r="G4431">
        <v>156</v>
      </c>
      <c r="H4431">
        <v>4.1610662697777698</v>
      </c>
      <c r="I4431">
        <v>-73.646995101111102</v>
      </c>
      <c r="J4431">
        <v>0.244150945337649</v>
      </c>
      <c r="K4431">
        <v>5994</v>
      </c>
      <c r="L4431">
        <v>4.1609999999999996</v>
      </c>
      <c r="M4431">
        <v>-73.646939900000007</v>
      </c>
      <c r="N4431">
        <v>56</v>
      </c>
      <c r="O4431">
        <v>576</v>
      </c>
      <c r="P4431">
        <f t="shared" si="139"/>
        <v>9.6</v>
      </c>
      <c r="R4431" t="str">
        <f t="shared" si="138"/>
        <v>4429,6,607542,4.161965685,-73.64900495,56,156,4.16106626977777,-73.6469951011111,0.244150945337649,5994,4.161,-73.6469399,56,576,9.6</v>
      </c>
    </row>
    <row r="4432" spans="1:18" x14ac:dyDescent="0.25">
      <c r="A4432">
        <v>4430</v>
      </c>
      <c r="B4432">
        <v>26</v>
      </c>
      <c r="C4432">
        <v>611810</v>
      </c>
      <c r="D4432">
        <v>4.1624901679999997</v>
      </c>
      <c r="E4432">
        <v>-73.644652620000002</v>
      </c>
      <c r="F4432">
        <v>48</v>
      </c>
      <c r="G4432">
        <v>156</v>
      </c>
      <c r="H4432">
        <v>4.1610662697777698</v>
      </c>
      <c r="I4432">
        <v>-73.646995101111102</v>
      </c>
      <c r="J4432">
        <v>0.30404049765581798</v>
      </c>
      <c r="K4432">
        <v>5994</v>
      </c>
      <c r="L4432">
        <v>4.1609999999999996</v>
      </c>
      <c r="M4432">
        <v>-73.646939900000007</v>
      </c>
      <c r="N4432">
        <v>48</v>
      </c>
      <c r="O4432">
        <v>576</v>
      </c>
      <c r="P4432">
        <f t="shared" si="139"/>
        <v>9.6</v>
      </c>
      <c r="R4432" t="str">
        <f t="shared" si="138"/>
        <v>4430,26,611810,4.162490168,-73.64465262,48,156,4.16106626977777,-73.6469951011111,0.304040497655818,5994,4.161,-73.6469399,48,576,9.6</v>
      </c>
    </row>
    <row r="4433" spans="1:18" x14ac:dyDescent="0.25">
      <c r="A4433">
        <v>4431</v>
      </c>
      <c r="B4433">
        <v>30</v>
      </c>
      <c r="C4433">
        <v>611814</v>
      </c>
      <c r="D4433">
        <v>4.1635578100000004</v>
      </c>
      <c r="E4433">
        <v>-73.640977109999994</v>
      </c>
      <c r="F4433">
        <v>41</v>
      </c>
      <c r="G4433">
        <v>127</v>
      </c>
      <c r="H4433">
        <v>4.16058547382758</v>
      </c>
      <c r="I4433">
        <v>-73.638650428965505</v>
      </c>
      <c r="J4433">
        <v>0.41904205113072301</v>
      </c>
      <c r="K4433">
        <v>5927</v>
      </c>
      <c r="L4433">
        <v>4.1609999999999996</v>
      </c>
      <c r="M4433">
        <v>-73.638731000000007</v>
      </c>
      <c r="N4433">
        <v>41</v>
      </c>
      <c r="O4433">
        <v>519</v>
      </c>
      <c r="P4433">
        <f t="shared" si="139"/>
        <v>8.65</v>
      </c>
      <c r="R4433" t="str">
        <f t="shared" si="138"/>
        <v>4431,30,611814,4.16355781,-73.64097711,41,127,4.16058547382758,-73.6386504289655,0.419042051130723,5927,4.161,-73.638731,41,519,8.65</v>
      </c>
    </row>
    <row r="4434" spans="1:18" x14ac:dyDescent="0.25">
      <c r="A4434">
        <v>4432</v>
      </c>
      <c r="B4434">
        <v>13</v>
      </c>
      <c r="C4434">
        <v>607575</v>
      </c>
      <c r="D4434">
        <v>4.1606321800000003</v>
      </c>
      <c r="E4434">
        <v>-73.640176740000001</v>
      </c>
      <c r="F4434">
        <v>44</v>
      </c>
      <c r="G4434">
        <v>127</v>
      </c>
      <c r="H4434">
        <v>4.16058547382758</v>
      </c>
      <c r="I4434">
        <v>-73.638650428965505</v>
      </c>
      <c r="J4434">
        <v>0.169244095036926</v>
      </c>
      <c r="K4434">
        <v>5927</v>
      </c>
      <c r="L4434">
        <v>4.1609999999999996</v>
      </c>
      <c r="M4434">
        <v>-73.638731000000007</v>
      </c>
      <c r="N4434">
        <v>44</v>
      </c>
      <c r="O4434">
        <v>519</v>
      </c>
      <c r="P4434">
        <f t="shared" si="139"/>
        <v>8.65</v>
      </c>
      <c r="R4434" t="str">
        <f t="shared" si="138"/>
        <v>4432,13,607575,4.16063218,-73.64017674,44,127,4.16058547382758,-73.6386504289655,0.169244095036926,5927,4.161,-73.638731,44,519,8.65</v>
      </c>
    </row>
    <row r="4435" spans="1:18" x14ac:dyDescent="0.25">
      <c r="A4435">
        <v>4433</v>
      </c>
      <c r="B4435">
        <v>2</v>
      </c>
      <c r="C4435">
        <v>607601</v>
      </c>
      <c r="D4435">
        <v>4.155106645</v>
      </c>
      <c r="E4435">
        <v>-73.634067529999996</v>
      </c>
      <c r="F4435">
        <v>55</v>
      </c>
      <c r="G4435">
        <v>197</v>
      </c>
      <c r="H4435">
        <v>4.1558086802272696</v>
      </c>
      <c r="I4435">
        <v>-73.632643408636298</v>
      </c>
      <c r="J4435">
        <v>0.17606671274905999</v>
      </c>
      <c r="K4435">
        <v>8546</v>
      </c>
      <c r="L4435">
        <v>4.1559999999999997</v>
      </c>
      <c r="M4435">
        <v>-73.632766000000004</v>
      </c>
      <c r="N4435">
        <v>55</v>
      </c>
      <c r="O4435">
        <v>337</v>
      </c>
      <c r="P4435">
        <f t="shared" si="139"/>
        <v>5.6166666666666663</v>
      </c>
      <c r="R4435" t="str">
        <f t="shared" si="138"/>
        <v>4433,2,607601,4.155106645,-73.63406753,55,197,4.15580868022727,-73.6326434086363,0.17606671274906,8546,4.156,-73.632766,55,337,5.61666666666667</v>
      </c>
    </row>
    <row r="4436" spans="1:18" x14ac:dyDescent="0.25">
      <c r="A4436">
        <v>4434</v>
      </c>
      <c r="B4436">
        <v>16</v>
      </c>
      <c r="C4436">
        <v>607666</v>
      </c>
      <c r="D4436">
        <v>4.1587091159999998</v>
      </c>
      <c r="E4436">
        <v>-73.640534639999998</v>
      </c>
      <c r="F4436">
        <v>58</v>
      </c>
      <c r="G4436">
        <v>52</v>
      </c>
      <c r="H4436">
        <v>4.1595468587142799</v>
      </c>
      <c r="I4436">
        <v>-73.642002729285693</v>
      </c>
      <c r="J4436">
        <v>0.18746124611307799</v>
      </c>
      <c r="K4436">
        <v>6275</v>
      </c>
      <c r="L4436">
        <v>4.16</v>
      </c>
      <c r="M4436">
        <v>-73.642227899999995</v>
      </c>
      <c r="N4436">
        <v>58</v>
      </c>
      <c r="O4436">
        <v>525</v>
      </c>
      <c r="P4436">
        <f t="shared" si="139"/>
        <v>8.75</v>
      </c>
      <c r="R4436" t="str">
        <f t="shared" si="138"/>
        <v>4434,16,607666,4.158709116,-73.64053464,58,52,4.15954685871428,-73.6420027292857,0.187461246113078,6275,4.16,-73.6422279,58,525,8.75</v>
      </c>
    </row>
    <row r="4437" spans="1:18" x14ac:dyDescent="0.25">
      <c r="A4437">
        <v>4435</v>
      </c>
      <c r="B4437">
        <v>5</v>
      </c>
      <c r="C4437">
        <v>607673</v>
      </c>
      <c r="D4437">
        <v>4.1581058009999996</v>
      </c>
      <c r="E4437">
        <v>-73.641644119999995</v>
      </c>
      <c r="F4437">
        <v>95</v>
      </c>
      <c r="G4437">
        <v>52</v>
      </c>
      <c r="H4437">
        <v>4.1595468587142799</v>
      </c>
      <c r="I4437">
        <v>-73.642002729285693</v>
      </c>
      <c r="J4437">
        <v>0.164996344093536</v>
      </c>
      <c r="K4437">
        <v>6275</v>
      </c>
      <c r="L4437">
        <v>4.16</v>
      </c>
      <c r="M4437">
        <v>-73.642227899999995</v>
      </c>
      <c r="N4437">
        <v>95</v>
      </c>
      <c r="O4437">
        <v>525</v>
      </c>
      <c r="P4437">
        <f t="shared" si="139"/>
        <v>8.75</v>
      </c>
      <c r="R4437" t="str">
        <f t="shared" si="138"/>
        <v>4435,5,607673,4.158105801,-73.64164412,95,52,4.15954685871428,-73.6420027292857,0.164996344093536,6275,4.16,-73.6422279,95,525,8.75</v>
      </c>
    </row>
    <row r="4438" spans="1:18" x14ac:dyDescent="0.25">
      <c r="A4438">
        <v>4436</v>
      </c>
      <c r="B4438">
        <v>14</v>
      </c>
      <c r="C4438">
        <v>607708</v>
      </c>
      <c r="D4438">
        <v>4.1553385540000001</v>
      </c>
      <c r="E4438">
        <v>-73.639218150000005</v>
      </c>
      <c r="F4438">
        <v>45</v>
      </c>
      <c r="G4438">
        <v>144</v>
      </c>
      <c r="H4438">
        <v>4.1551114415384598</v>
      </c>
      <c r="I4438">
        <v>-73.639140283076898</v>
      </c>
      <c r="J4438">
        <v>2.6672688109246698E-2</v>
      </c>
      <c r="K4438">
        <v>9867</v>
      </c>
      <c r="L4438">
        <v>4.1550000000000002</v>
      </c>
      <c r="M4438">
        <v>-73.639082700000003</v>
      </c>
      <c r="N4438">
        <v>45</v>
      </c>
      <c r="O4438">
        <v>413</v>
      </c>
      <c r="P4438">
        <f t="shared" si="139"/>
        <v>6.8833333333333337</v>
      </c>
      <c r="R4438" t="str">
        <f t="shared" si="138"/>
        <v>4436,14,607708,4.155338554,-73.63921815,45,144,4.15511144153846,-73.6391402830769,0.0266726881092467,9867,4.155,-73.6390827,45,413,6.88333333333333</v>
      </c>
    </row>
    <row r="4439" spans="1:18" x14ac:dyDescent="0.25">
      <c r="A4439">
        <v>4437</v>
      </c>
      <c r="B4439">
        <v>7</v>
      </c>
      <c r="C4439">
        <v>607715</v>
      </c>
      <c r="D4439">
        <v>4.1530491979999997</v>
      </c>
      <c r="E4439">
        <v>-73.637217829999997</v>
      </c>
      <c r="F4439">
        <v>18</v>
      </c>
      <c r="G4439">
        <v>135</v>
      </c>
      <c r="H4439">
        <v>4.1525228258571403</v>
      </c>
      <c r="I4439">
        <v>-73.635353014761904</v>
      </c>
      <c r="J4439">
        <v>0.21480133363531401</v>
      </c>
      <c r="K4439">
        <v>10750</v>
      </c>
      <c r="L4439">
        <v>4.1529999999999996</v>
      </c>
      <c r="M4439">
        <v>-73.635298399999996</v>
      </c>
      <c r="N4439">
        <v>18</v>
      </c>
      <c r="O4439">
        <v>366</v>
      </c>
      <c r="P4439">
        <f t="shared" si="139"/>
        <v>6.1</v>
      </c>
      <c r="R4439" t="str">
        <f t="shared" si="138"/>
        <v>4437,7,607715,4.153049198,-73.63721783,18,135,4.15252282585714,-73.6353530147619,0.214801333635314,10750,4.153,-73.6352984,18,366,6.1</v>
      </c>
    </row>
    <row r="4440" spans="1:18" x14ac:dyDescent="0.25">
      <c r="A4440">
        <v>4438</v>
      </c>
      <c r="B4440">
        <v>2</v>
      </c>
      <c r="C4440">
        <v>607790</v>
      </c>
      <c r="D4440">
        <v>4.1544700150000002</v>
      </c>
      <c r="E4440">
        <v>-73.631944989999994</v>
      </c>
      <c r="F4440">
        <v>67</v>
      </c>
      <c r="G4440">
        <v>197</v>
      </c>
      <c r="H4440">
        <v>4.1558086802272696</v>
      </c>
      <c r="I4440">
        <v>-73.632643408636298</v>
      </c>
      <c r="J4440">
        <v>0.167694102114337</v>
      </c>
      <c r="K4440">
        <v>8546</v>
      </c>
      <c r="L4440">
        <v>4.1559999999999997</v>
      </c>
      <c r="M4440">
        <v>-73.632766000000004</v>
      </c>
      <c r="N4440">
        <v>67</v>
      </c>
      <c r="O4440">
        <v>337</v>
      </c>
      <c r="P4440">
        <f t="shared" si="139"/>
        <v>5.6166666666666663</v>
      </c>
      <c r="R4440" t="str">
        <f t="shared" si="138"/>
        <v>4438,2,607790,4.154470015,-73.63194499,67,197,4.15580868022727,-73.6326434086363,0.167694102114337,8546,4.156,-73.632766,67,337,5.61666666666667</v>
      </c>
    </row>
    <row r="4441" spans="1:18" x14ac:dyDescent="0.25">
      <c r="A4441">
        <v>4439</v>
      </c>
      <c r="B4441">
        <v>21</v>
      </c>
      <c r="C4441">
        <v>607827</v>
      </c>
      <c r="D4441">
        <v>4.1524897550000004</v>
      </c>
      <c r="E4441">
        <v>-73.628830989999997</v>
      </c>
      <c r="F4441">
        <v>58</v>
      </c>
      <c r="G4441">
        <v>163</v>
      </c>
      <c r="H4441">
        <v>4.1513232377333296</v>
      </c>
      <c r="I4441">
        <v>-73.627627820000001</v>
      </c>
      <c r="J4441">
        <v>0.18597418718046599</v>
      </c>
      <c r="K4441">
        <v>12556</v>
      </c>
      <c r="L4441">
        <v>4.1509999999999998</v>
      </c>
      <c r="M4441">
        <v>-73.627765299999993</v>
      </c>
      <c r="N4441">
        <v>58</v>
      </c>
      <c r="O4441">
        <v>320</v>
      </c>
      <c r="P4441">
        <f t="shared" si="139"/>
        <v>5.333333333333333</v>
      </c>
      <c r="R4441" t="str">
        <f t="shared" si="138"/>
        <v>4439,21,607827,4.152489755,-73.62883099,58,163,4.15132323773333,-73.62762782,0.185974187180466,12556,4.151,-73.6277653,58,320,5.33333333333333</v>
      </c>
    </row>
    <row r="4442" spans="1:18" x14ac:dyDescent="0.25">
      <c r="A4442">
        <v>4440</v>
      </c>
      <c r="B4442">
        <v>4</v>
      </c>
      <c r="C4442">
        <v>607830</v>
      </c>
      <c r="D4442">
        <v>4.1569249140000002</v>
      </c>
      <c r="E4442">
        <v>-73.628827000000001</v>
      </c>
      <c r="F4442">
        <v>33</v>
      </c>
      <c r="G4442">
        <v>76</v>
      </c>
      <c r="H4442">
        <v>4.1555603668108096</v>
      </c>
      <c r="I4442">
        <v>-73.628378114594597</v>
      </c>
      <c r="J4442">
        <v>0.15958853546520699</v>
      </c>
      <c r="K4442">
        <v>8720</v>
      </c>
      <c r="L4442">
        <v>4.1559999999999997</v>
      </c>
      <c r="M4442">
        <v>-73.628383600000006</v>
      </c>
      <c r="N4442">
        <v>33</v>
      </c>
      <c r="O4442">
        <v>376</v>
      </c>
      <c r="P4442">
        <f t="shared" si="139"/>
        <v>6.2666666666666666</v>
      </c>
      <c r="R4442" t="str">
        <f t="shared" si="138"/>
        <v>4440,4,607830,4.156924914,-73.628827,33,76,4.15556036681081,-73.6283781145946,0.159588535465207,8720,4.156,-73.6283836,33,376,6.26666666666667</v>
      </c>
    </row>
    <row r="4443" spans="1:18" x14ac:dyDescent="0.25">
      <c r="A4443">
        <v>4441</v>
      </c>
      <c r="B4443">
        <v>18</v>
      </c>
      <c r="C4443">
        <v>130868</v>
      </c>
      <c r="D4443">
        <v>4.1566433930000004</v>
      </c>
      <c r="E4443">
        <v>-73.629637259999996</v>
      </c>
      <c r="F4443">
        <v>58</v>
      </c>
      <c r="G4443">
        <v>76</v>
      </c>
      <c r="H4443">
        <v>4.1555603668108096</v>
      </c>
      <c r="I4443">
        <v>-73.628378114594597</v>
      </c>
      <c r="J4443">
        <v>0.18428234207536001</v>
      </c>
      <c r="K4443">
        <v>8720</v>
      </c>
      <c r="L4443">
        <v>4.1559999999999997</v>
      </c>
      <c r="M4443">
        <v>-73.628383600000006</v>
      </c>
      <c r="N4443">
        <v>58</v>
      </c>
      <c r="O4443">
        <v>376</v>
      </c>
      <c r="P4443">
        <f t="shared" si="139"/>
        <v>6.2666666666666666</v>
      </c>
      <c r="R4443" t="str">
        <f t="shared" si="138"/>
        <v>4441,18,130868,4.156643393,-73.62963726,58,76,4.15556036681081,-73.6283781145946,0.18428234207536,8720,4.156,-73.6283836,58,376,6.26666666666667</v>
      </c>
    </row>
    <row r="4444" spans="1:18" x14ac:dyDescent="0.25">
      <c r="A4444">
        <v>4442</v>
      </c>
      <c r="B4444">
        <v>21</v>
      </c>
      <c r="C4444">
        <v>130866</v>
      </c>
      <c r="D4444">
        <v>4.1560876279999999</v>
      </c>
      <c r="E4444">
        <v>-73.629019470000003</v>
      </c>
      <c r="F4444">
        <v>43</v>
      </c>
      <c r="G4444">
        <v>76</v>
      </c>
      <c r="H4444">
        <v>4.1555603668108096</v>
      </c>
      <c r="I4444">
        <v>-73.628378114594597</v>
      </c>
      <c r="J4444">
        <v>9.2118688434097304E-2</v>
      </c>
      <c r="K4444">
        <v>8720</v>
      </c>
      <c r="L4444">
        <v>4.1559999999999997</v>
      </c>
      <c r="M4444">
        <v>-73.628383600000006</v>
      </c>
      <c r="N4444">
        <v>43</v>
      </c>
      <c r="O4444">
        <v>376</v>
      </c>
      <c r="P4444">
        <f t="shared" si="139"/>
        <v>6.2666666666666666</v>
      </c>
      <c r="R4444" t="str">
        <f t="shared" si="138"/>
        <v>4442,21,130866,4.156087628,-73.62901947,43,76,4.15556036681081,-73.6283781145946,0.0921186884340973,8720,4.156,-73.6283836,43,376,6.26666666666667</v>
      </c>
    </row>
    <row r="4445" spans="1:18" x14ac:dyDescent="0.25">
      <c r="A4445">
        <v>4443</v>
      </c>
      <c r="B4445">
        <v>13</v>
      </c>
      <c r="C4445">
        <v>607852</v>
      </c>
      <c r="D4445">
        <v>4.1547732980000003</v>
      </c>
      <c r="E4445">
        <v>-73.627229400000004</v>
      </c>
      <c r="F4445">
        <v>68</v>
      </c>
      <c r="G4445">
        <v>76</v>
      </c>
      <c r="H4445">
        <v>4.1555603668108096</v>
      </c>
      <c r="I4445">
        <v>-73.628378114594597</v>
      </c>
      <c r="J4445">
        <v>0.154463697754921</v>
      </c>
      <c r="K4445">
        <v>8720</v>
      </c>
      <c r="L4445">
        <v>4.1559999999999997</v>
      </c>
      <c r="M4445">
        <v>-73.628383600000006</v>
      </c>
      <c r="N4445">
        <v>68</v>
      </c>
      <c r="O4445">
        <v>376</v>
      </c>
      <c r="P4445">
        <f t="shared" si="139"/>
        <v>6.2666666666666666</v>
      </c>
      <c r="R4445" t="str">
        <f t="shared" si="138"/>
        <v>4443,13,607852,4.154773298,-73.6272294,68,76,4.15556036681081,-73.6283781145946,0.154463697754921,8720,4.156,-73.6283836,68,376,6.26666666666667</v>
      </c>
    </row>
    <row r="4446" spans="1:18" x14ac:dyDescent="0.25">
      <c r="A4446">
        <v>4444</v>
      </c>
      <c r="B4446">
        <v>17</v>
      </c>
      <c r="C4446">
        <v>607856</v>
      </c>
      <c r="D4446">
        <v>4.1533221749999996</v>
      </c>
      <c r="E4446">
        <v>-73.628057369999993</v>
      </c>
      <c r="F4446">
        <v>33</v>
      </c>
      <c r="G4446">
        <v>163</v>
      </c>
      <c r="H4446">
        <v>4.1513232377333296</v>
      </c>
      <c r="I4446">
        <v>-73.627627820000001</v>
      </c>
      <c r="J4446">
        <v>0.22717669824103301</v>
      </c>
      <c r="K4446">
        <v>12556</v>
      </c>
      <c r="L4446">
        <v>4.1509999999999998</v>
      </c>
      <c r="M4446">
        <v>-73.627765299999993</v>
      </c>
      <c r="N4446">
        <v>33</v>
      </c>
      <c r="O4446">
        <v>320</v>
      </c>
      <c r="P4446">
        <f t="shared" si="139"/>
        <v>5.333333333333333</v>
      </c>
      <c r="R4446" t="str">
        <f t="shared" si="138"/>
        <v>4444,17,607856,4.153322175,-73.62805737,33,163,4.15132323773333,-73.62762782,0.227176698241033,12556,4.151,-73.6277653,33,320,5.33333333333333</v>
      </c>
    </row>
    <row r="4447" spans="1:18" x14ac:dyDescent="0.25">
      <c r="A4447">
        <v>4445</v>
      </c>
      <c r="B4447">
        <v>1</v>
      </c>
      <c r="C4447">
        <v>607882</v>
      </c>
      <c r="D4447">
        <v>4.1518331120000003</v>
      </c>
      <c r="E4447">
        <v>-73.631392809999994</v>
      </c>
      <c r="F4447">
        <v>32</v>
      </c>
      <c r="G4447">
        <v>16</v>
      </c>
      <c r="H4447">
        <v>4.15245332937931</v>
      </c>
      <c r="I4447">
        <v>-73.630687070344806</v>
      </c>
      <c r="J4447">
        <v>0.104252114562066</v>
      </c>
      <c r="K4447">
        <v>11395</v>
      </c>
      <c r="L4447">
        <v>4.1520000000000001</v>
      </c>
      <c r="M4447">
        <v>-73.630911600000005</v>
      </c>
      <c r="N4447">
        <v>32</v>
      </c>
      <c r="O4447">
        <v>255</v>
      </c>
      <c r="P4447">
        <f t="shared" si="139"/>
        <v>4.25</v>
      </c>
      <c r="R4447" t="str">
        <f t="shared" si="138"/>
        <v>4445,1,607882,4.151833112,-73.63139281,32,16,4.15245332937931,-73.6306870703448,0.104252114562066,11395,4.152,-73.6309116,32,255,4.25</v>
      </c>
    </row>
    <row r="4448" spans="1:18" x14ac:dyDescent="0.25">
      <c r="A4448">
        <v>4446</v>
      </c>
      <c r="B4448">
        <v>13</v>
      </c>
      <c r="C4448">
        <v>607894</v>
      </c>
      <c r="D4448">
        <v>4.1501273300000001</v>
      </c>
      <c r="E4448">
        <v>-73.630636719999998</v>
      </c>
      <c r="F4448">
        <v>46</v>
      </c>
      <c r="G4448">
        <v>16</v>
      </c>
      <c r="H4448">
        <v>4.15245332937931</v>
      </c>
      <c r="I4448">
        <v>-73.630687070344806</v>
      </c>
      <c r="J4448">
        <v>0.25853717943605198</v>
      </c>
      <c r="K4448">
        <v>11395</v>
      </c>
      <c r="L4448">
        <v>4.1520000000000001</v>
      </c>
      <c r="M4448">
        <v>-73.630911600000005</v>
      </c>
      <c r="N4448">
        <v>46</v>
      </c>
      <c r="O4448">
        <v>255</v>
      </c>
      <c r="P4448">
        <f t="shared" si="139"/>
        <v>4.25</v>
      </c>
      <c r="R4448" t="str">
        <f t="shared" si="138"/>
        <v>4446,13,607894,4.15012733,-73.63063672,46,16,4.15245332937931,-73.6306870703448,0.258537179436052,11395,4.152,-73.6309116,46,255,4.25</v>
      </c>
    </row>
    <row r="4449" spans="1:18" x14ac:dyDescent="0.25">
      <c r="A4449">
        <v>4447</v>
      </c>
      <c r="B4449">
        <v>9</v>
      </c>
      <c r="C4449">
        <v>607913</v>
      </c>
      <c r="D4449">
        <v>4.1485079909999998</v>
      </c>
      <c r="E4449">
        <v>-73.63358547</v>
      </c>
      <c r="F4449">
        <v>23</v>
      </c>
      <c r="G4449">
        <v>101</v>
      </c>
      <c r="H4449">
        <v>4.1473052510277704</v>
      </c>
      <c r="I4449">
        <v>-73.631692954444404</v>
      </c>
      <c r="J4449">
        <v>0.248718265788889</v>
      </c>
      <c r="K4449">
        <v>14732</v>
      </c>
      <c r="L4449">
        <v>4.1470000000000002</v>
      </c>
      <c r="M4449">
        <v>-73.631806800000007</v>
      </c>
      <c r="N4449">
        <v>23</v>
      </c>
      <c r="O4449">
        <v>118</v>
      </c>
      <c r="P4449">
        <f t="shared" si="139"/>
        <v>1.9666666666666666</v>
      </c>
      <c r="R4449" t="str">
        <f t="shared" si="138"/>
        <v>4447,9,607913,4.148507991,-73.63358547,23,101,4.14730525102777,-73.6316929544444,0.248718265788889,14732,4.147,-73.6318068,23,118,1.96666666666667</v>
      </c>
    </row>
    <row r="4450" spans="1:18" x14ac:dyDescent="0.25">
      <c r="A4450">
        <v>4448</v>
      </c>
      <c r="B4450">
        <v>19</v>
      </c>
      <c r="C4450">
        <v>607945</v>
      </c>
      <c r="D4450">
        <v>4.1449161630000004</v>
      </c>
      <c r="E4450">
        <v>-73.655801679999996</v>
      </c>
      <c r="F4450">
        <v>21</v>
      </c>
      <c r="G4450">
        <v>29</v>
      </c>
      <c r="H4450">
        <v>4.1431128865555502</v>
      </c>
      <c r="I4450">
        <v>-73.651437592777697</v>
      </c>
      <c r="J4450">
        <v>0.523558612671571</v>
      </c>
      <c r="K4450">
        <v>17453</v>
      </c>
      <c r="L4450">
        <v>4.1429999999999998</v>
      </c>
      <c r="M4450">
        <v>-73.651325799999995</v>
      </c>
      <c r="N4450">
        <v>21</v>
      </c>
      <c r="O4450">
        <v>452</v>
      </c>
      <c r="P4450">
        <f t="shared" si="139"/>
        <v>7.5333333333333332</v>
      </c>
      <c r="R4450" t="str">
        <f t="shared" si="138"/>
        <v>4448,19,607945,4.144916163,-73.65580168,21,29,4.14311288655555,-73.6514375927777,0.523558612671571,17453,4.143,-73.6513258,21,452,7.53333333333333</v>
      </c>
    </row>
    <row r="4451" spans="1:18" x14ac:dyDescent="0.25">
      <c r="A4451">
        <v>4449</v>
      </c>
      <c r="B4451">
        <v>23</v>
      </c>
      <c r="C4451">
        <v>131046</v>
      </c>
      <c r="D4451">
        <v>4.1444397019999997</v>
      </c>
      <c r="E4451">
        <v>-73.646747809999994</v>
      </c>
      <c r="F4451">
        <v>56</v>
      </c>
      <c r="G4451">
        <v>151</v>
      </c>
      <c r="H4451">
        <v>4.1468410883448197</v>
      </c>
      <c r="I4451">
        <v>-73.644898477241298</v>
      </c>
      <c r="J4451">
        <v>0.33648740341334199</v>
      </c>
      <c r="K4451">
        <v>14845</v>
      </c>
      <c r="L4451">
        <v>4.1470000000000002</v>
      </c>
      <c r="M4451">
        <v>-73.644891099999995</v>
      </c>
      <c r="N4451">
        <v>56</v>
      </c>
      <c r="O4451">
        <v>405</v>
      </c>
      <c r="P4451">
        <f t="shared" si="139"/>
        <v>6.75</v>
      </c>
      <c r="R4451" t="str">
        <f t="shared" si="138"/>
        <v>4449,23,131046,4.144439702,-73.64674781,56,151,4.14684108834482,-73.6448984772413,0.336487403413342,14845,4.147,-73.6448911,56,405,6.75</v>
      </c>
    </row>
    <row r="4452" spans="1:18" x14ac:dyDescent="0.25">
      <c r="A4452">
        <v>4450</v>
      </c>
      <c r="B4452">
        <v>30</v>
      </c>
      <c r="C4452">
        <v>251857</v>
      </c>
      <c r="D4452">
        <v>4.1507506190000001</v>
      </c>
      <c r="E4452">
        <v>-73.658907009999993</v>
      </c>
      <c r="F4452">
        <v>36</v>
      </c>
      <c r="G4452">
        <v>134</v>
      </c>
      <c r="H4452">
        <v>4.1510320429999998</v>
      </c>
      <c r="I4452">
        <v>-73.658855941666602</v>
      </c>
      <c r="J4452">
        <v>3.1781350840136703E-2</v>
      </c>
      <c r="K4452">
        <v>12569</v>
      </c>
      <c r="L4452">
        <v>4.1509999999999998</v>
      </c>
      <c r="M4452">
        <v>-73.658866900000007</v>
      </c>
      <c r="N4452">
        <v>36</v>
      </c>
      <c r="O4452">
        <v>674</v>
      </c>
      <c r="P4452">
        <f t="shared" si="139"/>
        <v>11.233333333333333</v>
      </c>
      <c r="R4452" t="str">
        <f t="shared" si="138"/>
        <v>4450,30,251857,4.150750619,-73.65890701,36,134,4.151032043,-73.6588559416666,0.0317813508401367,12569,4.151,-73.6588669,36,674,11.2333333333333</v>
      </c>
    </row>
    <row r="4453" spans="1:18" x14ac:dyDescent="0.25">
      <c r="A4453">
        <v>4451</v>
      </c>
      <c r="B4453">
        <v>2</v>
      </c>
      <c r="C4453">
        <v>607947</v>
      </c>
      <c r="D4453">
        <v>4.1476090159999996</v>
      </c>
      <c r="E4453">
        <v>-73.640010239999995</v>
      </c>
      <c r="F4453">
        <v>49</v>
      </c>
      <c r="G4453">
        <v>54</v>
      </c>
      <c r="H4453">
        <v>4.1487658589117604</v>
      </c>
      <c r="I4453">
        <v>-73.642164212941097</v>
      </c>
      <c r="J4453">
        <v>0.27114546053861099</v>
      </c>
      <c r="K4453">
        <v>13805</v>
      </c>
      <c r="L4453">
        <v>4.149</v>
      </c>
      <c r="M4453">
        <v>-73.642156999999997</v>
      </c>
      <c r="N4453">
        <v>49</v>
      </c>
      <c r="O4453">
        <v>375</v>
      </c>
      <c r="P4453">
        <f t="shared" si="139"/>
        <v>6.25</v>
      </c>
      <c r="R4453" t="str">
        <f t="shared" si="138"/>
        <v>4451,2,607947,4.147609016,-73.64001024,49,54,4.14876585891176,-73.6421642129411,0.271145460538611,13805,4.149,-73.642157,49,375,6.25</v>
      </c>
    </row>
    <row r="4454" spans="1:18" x14ac:dyDescent="0.25">
      <c r="A4454">
        <v>4452</v>
      </c>
      <c r="B4454">
        <v>10</v>
      </c>
      <c r="C4454">
        <v>608058</v>
      </c>
      <c r="D4454">
        <v>4.146870936</v>
      </c>
      <c r="E4454">
        <v>-73.627615559999995</v>
      </c>
      <c r="F4454">
        <v>48</v>
      </c>
      <c r="G4454">
        <v>31</v>
      </c>
      <c r="H4454">
        <v>4.14667554456818</v>
      </c>
      <c r="I4454">
        <v>-73.627482417727194</v>
      </c>
      <c r="J4454">
        <v>2.62528189891869E-2</v>
      </c>
      <c r="K4454">
        <v>14803</v>
      </c>
      <c r="L4454">
        <v>4.1470000000000002</v>
      </c>
      <c r="M4454">
        <v>-73.627614800000003</v>
      </c>
      <c r="N4454">
        <v>48</v>
      </c>
      <c r="O4454">
        <v>299</v>
      </c>
      <c r="P4454">
        <f t="shared" si="139"/>
        <v>4.9833333333333334</v>
      </c>
      <c r="R4454" t="str">
        <f t="shared" si="138"/>
        <v>4452,10,608058,4.146870936,-73.62761556,48,31,4.14667554456818,-73.6274824177272,0.0262528189891869,14803,4.147,-73.6276148,48,299,4.98333333333333</v>
      </c>
    </row>
    <row r="4455" spans="1:18" x14ac:dyDescent="0.25">
      <c r="A4455">
        <v>4453</v>
      </c>
      <c r="B4455">
        <v>11</v>
      </c>
      <c r="C4455">
        <v>608059</v>
      </c>
      <c r="D4455">
        <v>4.1470902980000002</v>
      </c>
      <c r="E4455">
        <v>-73.627288750000005</v>
      </c>
      <c r="F4455">
        <v>41</v>
      </c>
      <c r="G4455">
        <v>31</v>
      </c>
      <c r="H4455">
        <v>4.14667554456818</v>
      </c>
      <c r="I4455">
        <v>-73.627482417727194</v>
      </c>
      <c r="J4455">
        <v>5.0842801412226697E-2</v>
      </c>
      <c r="K4455">
        <v>14803</v>
      </c>
      <c r="L4455">
        <v>4.1470000000000002</v>
      </c>
      <c r="M4455">
        <v>-73.627614800000003</v>
      </c>
      <c r="N4455">
        <v>41</v>
      </c>
      <c r="O4455">
        <v>299</v>
      </c>
      <c r="P4455">
        <f t="shared" si="139"/>
        <v>4.9833333333333334</v>
      </c>
      <c r="R4455" t="str">
        <f t="shared" si="138"/>
        <v>4453,11,608059,4.147090298,-73.62728875,41,31,4.14667554456818,-73.6274824177272,0.0508428014122267,14803,4.147,-73.6276148,41,299,4.98333333333333</v>
      </c>
    </row>
    <row r="4456" spans="1:18" x14ac:dyDescent="0.25">
      <c r="A4456">
        <v>4454</v>
      </c>
      <c r="B4456">
        <v>2</v>
      </c>
      <c r="C4456">
        <v>608067</v>
      </c>
      <c r="D4456">
        <v>4.1483565139999996</v>
      </c>
      <c r="E4456">
        <v>-73.627251670000007</v>
      </c>
      <c r="F4456">
        <v>46</v>
      </c>
      <c r="G4456">
        <v>31</v>
      </c>
      <c r="H4456">
        <v>4.14667554456818</v>
      </c>
      <c r="I4456">
        <v>-73.627482417727194</v>
      </c>
      <c r="J4456">
        <v>0.188540522277892</v>
      </c>
      <c r="K4456">
        <v>14803</v>
      </c>
      <c r="L4456">
        <v>4.1470000000000002</v>
      </c>
      <c r="M4456">
        <v>-73.627614800000003</v>
      </c>
      <c r="N4456">
        <v>46</v>
      </c>
      <c r="O4456">
        <v>299</v>
      </c>
      <c r="P4456">
        <f t="shared" si="139"/>
        <v>4.9833333333333334</v>
      </c>
      <c r="R4456" t="str">
        <f t="shared" si="138"/>
        <v>4454,2,608067,4.148356514,-73.62725167,46,31,4.14667554456818,-73.6274824177272,0.188540522277892,14803,4.147,-73.6276148,46,299,4.98333333333333</v>
      </c>
    </row>
    <row r="4457" spans="1:18" x14ac:dyDescent="0.25">
      <c r="A4457">
        <v>4455</v>
      </c>
      <c r="B4457">
        <v>13</v>
      </c>
      <c r="C4457">
        <v>608078</v>
      </c>
      <c r="D4457">
        <v>4.1479345560000001</v>
      </c>
      <c r="E4457">
        <v>-73.623682360000004</v>
      </c>
      <c r="F4457">
        <v>41</v>
      </c>
      <c r="G4457">
        <v>78</v>
      </c>
      <c r="H4457">
        <v>4.1483240085945896</v>
      </c>
      <c r="I4457">
        <v>-73.624045934053996</v>
      </c>
      <c r="J4457">
        <v>5.91335735739466E-2</v>
      </c>
      <c r="K4457">
        <v>14282</v>
      </c>
      <c r="L4457">
        <v>4.1479999999999997</v>
      </c>
      <c r="M4457">
        <v>-73.624027999999996</v>
      </c>
      <c r="N4457">
        <v>41</v>
      </c>
      <c r="O4457">
        <v>374</v>
      </c>
      <c r="P4457">
        <f t="shared" si="139"/>
        <v>6.2333333333333334</v>
      </c>
      <c r="R4457" t="str">
        <f t="shared" si="138"/>
        <v>4455,13,608078,4.147934556,-73.62368236,41,78,4.14832400859459,-73.624045934054,0.0591335735739466,14282,4.148,-73.624028,41,374,6.23333333333333</v>
      </c>
    </row>
    <row r="4458" spans="1:18" x14ac:dyDescent="0.25">
      <c r="A4458">
        <v>4456</v>
      </c>
      <c r="B4458">
        <v>14</v>
      </c>
      <c r="C4458">
        <v>608079</v>
      </c>
      <c r="D4458">
        <v>4.1479181770000002</v>
      </c>
      <c r="E4458">
        <v>-73.624465810000004</v>
      </c>
      <c r="F4458">
        <v>76</v>
      </c>
      <c r="G4458">
        <v>78</v>
      </c>
      <c r="H4458">
        <v>4.1483240085945896</v>
      </c>
      <c r="I4458">
        <v>-73.624045934053996</v>
      </c>
      <c r="J4458">
        <v>6.4803441262466704E-2</v>
      </c>
      <c r="K4458">
        <v>14282</v>
      </c>
      <c r="L4458">
        <v>4.1479999999999997</v>
      </c>
      <c r="M4458">
        <v>-73.624027999999996</v>
      </c>
      <c r="N4458">
        <v>76</v>
      </c>
      <c r="O4458">
        <v>374</v>
      </c>
      <c r="P4458">
        <f t="shared" si="139"/>
        <v>6.2333333333333334</v>
      </c>
      <c r="R4458" t="str">
        <f t="shared" si="138"/>
        <v>4456,14,608079,4.147918177,-73.62446581,76,78,4.14832400859459,-73.624045934054,0.0648034412624667,14282,4.148,-73.624028,76,374,6.23333333333333</v>
      </c>
    </row>
    <row r="4459" spans="1:18" x14ac:dyDescent="0.25">
      <c r="A4459">
        <v>4457</v>
      </c>
      <c r="B4459">
        <v>19</v>
      </c>
      <c r="C4459">
        <v>608084</v>
      </c>
      <c r="D4459">
        <v>4.1472482590000004</v>
      </c>
      <c r="E4459">
        <v>-73.626130009999997</v>
      </c>
      <c r="F4459">
        <v>42</v>
      </c>
      <c r="G4459">
        <v>31</v>
      </c>
      <c r="H4459">
        <v>4.14667554456818</v>
      </c>
      <c r="I4459">
        <v>-73.627482417727194</v>
      </c>
      <c r="J4459">
        <v>0.16284450875814199</v>
      </c>
      <c r="K4459">
        <v>14803</v>
      </c>
      <c r="L4459">
        <v>4.1470000000000002</v>
      </c>
      <c r="M4459">
        <v>-73.627614800000003</v>
      </c>
      <c r="N4459">
        <v>42</v>
      </c>
      <c r="O4459">
        <v>299</v>
      </c>
      <c r="P4459">
        <f t="shared" si="139"/>
        <v>4.9833333333333334</v>
      </c>
      <c r="R4459" t="str">
        <f t="shared" si="138"/>
        <v>4457,19,608084,4.147248259,-73.62613001,42,31,4.14667554456818,-73.6274824177272,0.162844508758142,14803,4.147,-73.6276148,42,299,4.98333333333333</v>
      </c>
    </row>
    <row r="4460" spans="1:18" x14ac:dyDescent="0.25">
      <c r="A4460">
        <v>4458</v>
      </c>
      <c r="B4460">
        <v>17</v>
      </c>
      <c r="C4460">
        <v>608102</v>
      </c>
      <c r="D4460">
        <v>4.1466907659999999</v>
      </c>
      <c r="E4460">
        <v>-73.622918780000006</v>
      </c>
      <c r="F4460">
        <v>49</v>
      </c>
      <c r="G4460">
        <v>78</v>
      </c>
      <c r="H4460">
        <v>4.1483240085945896</v>
      </c>
      <c r="I4460">
        <v>-73.624045934053996</v>
      </c>
      <c r="J4460">
        <v>0.220333723111518</v>
      </c>
      <c r="K4460">
        <v>14282</v>
      </c>
      <c r="L4460">
        <v>4.1479999999999997</v>
      </c>
      <c r="M4460">
        <v>-73.624027999999996</v>
      </c>
      <c r="N4460">
        <v>49</v>
      </c>
      <c r="O4460">
        <v>374</v>
      </c>
      <c r="P4460">
        <f t="shared" si="139"/>
        <v>6.2333333333333334</v>
      </c>
      <c r="R4460" t="str">
        <f t="shared" si="138"/>
        <v>4458,17,608102,4.146690766,-73.62291878,49,78,4.14832400859459,-73.624045934054,0.220333723111518,14282,4.148,-73.624028,49,374,6.23333333333333</v>
      </c>
    </row>
    <row r="4461" spans="1:18" x14ac:dyDescent="0.25">
      <c r="A4461">
        <v>4459</v>
      </c>
      <c r="B4461">
        <v>6</v>
      </c>
      <c r="C4461">
        <v>608150</v>
      </c>
      <c r="D4461">
        <v>4.1462695260000002</v>
      </c>
      <c r="E4461">
        <v>-73.62940949</v>
      </c>
      <c r="F4461">
        <v>57</v>
      </c>
      <c r="G4461">
        <v>31</v>
      </c>
      <c r="H4461">
        <v>4.14667554456818</v>
      </c>
      <c r="I4461">
        <v>-73.627482417727194</v>
      </c>
      <c r="J4461">
        <v>0.218299142429351</v>
      </c>
      <c r="K4461">
        <v>14803</v>
      </c>
      <c r="L4461">
        <v>4.1470000000000002</v>
      </c>
      <c r="M4461">
        <v>-73.627614800000003</v>
      </c>
      <c r="N4461">
        <v>57</v>
      </c>
      <c r="O4461">
        <v>299</v>
      </c>
      <c r="P4461">
        <f t="shared" si="139"/>
        <v>4.9833333333333334</v>
      </c>
      <c r="R4461" t="str">
        <f t="shared" si="138"/>
        <v>4459,6,608150,4.146269526,-73.62940949,57,31,4.14667554456818,-73.6274824177272,0.218299142429351,14803,4.147,-73.6276148,57,299,4.98333333333333</v>
      </c>
    </row>
    <row r="4462" spans="1:18" x14ac:dyDescent="0.25">
      <c r="A4462">
        <v>4460</v>
      </c>
      <c r="B4462">
        <v>7</v>
      </c>
      <c r="C4462">
        <v>608169</v>
      </c>
      <c r="D4462">
        <v>4.1495352609999996</v>
      </c>
      <c r="E4462">
        <v>-73.62479596</v>
      </c>
      <c r="F4462">
        <v>61</v>
      </c>
      <c r="G4462">
        <v>78</v>
      </c>
      <c r="H4462">
        <v>4.1483240085945896</v>
      </c>
      <c r="I4462">
        <v>-73.624045934053996</v>
      </c>
      <c r="J4462">
        <v>0.15820121598679199</v>
      </c>
      <c r="K4462">
        <v>14282</v>
      </c>
      <c r="L4462">
        <v>4.1479999999999997</v>
      </c>
      <c r="M4462">
        <v>-73.624027999999996</v>
      </c>
      <c r="N4462">
        <v>61</v>
      </c>
      <c r="O4462">
        <v>374</v>
      </c>
      <c r="P4462">
        <f t="shared" si="139"/>
        <v>6.2333333333333334</v>
      </c>
      <c r="R4462" t="str">
        <f t="shared" si="138"/>
        <v>4460,7,608169,4.149535261,-73.62479596,61,78,4.14832400859459,-73.624045934054,0.158201215986792,14282,4.148,-73.624028,61,374,6.23333333333333</v>
      </c>
    </row>
    <row r="4463" spans="1:18" x14ac:dyDescent="0.25">
      <c r="A4463">
        <v>4461</v>
      </c>
      <c r="B4463">
        <v>16</v>
      </c>
      <c r="C4463">
        <v>608204</v>
      </c>
      <c r="D4463">
        <v>4.1490020059999999</v>
      </c>
      <c r="E4463">
        <v>-73.623312209999995</v>
      </c>
      <c r="F4463">
        <v>46</v>
      </c>
      <c r="G4463">
        <v>78</v>
      </c>
      <c r="H4463">
        <v>4.1483240085945896</v>
      </c>
      <c r="I4463">
        <v>-73.624045934053996</v>
      </c>
      <c r="J4463">
        <v>0.110858865538318</v>
      </c>
      <c r="K4463">
        <v>14282</v>
      </c>
      <c r="L4463">
        <v>4.1479999999999997</v>
      </c>
      <c r="M4463">
        <v>-73.624027999999996</v>
      </c>
      <c r="N4463">
        <v>46</v>
      </c>
      <c r="O4463">
        <v>374</v>
      </c>
      <c r="P4463">
        <f t="shared" si="139"/>
        <v>6.2333333333333334</v>
      </c>
      <c r="R4463" t="str">
        <f t="shared" si="138"/>
        <v>4461,16,608204,4.149002006,-73.62331221,46,78,4.14832400859459,-73.624045934054,0.110858865538318,14282,4.148,-73.624028,46,374,6.23333333333333</v>
      </c>
    </row>
    <row r="4464" spans="1:18" x14ac:dyDescent="0.25">
      <c r="A4464">
        <v>4462</v>
      </c>
      <c r="B4464">
        <v>18</v>
      </c>
      <c r="C4464">
        <v>608206</v>
      </c>
      <c r="D4464">
        <v>4.1486329929999997</v>
      </c>
      <c r="E4464">
        <v>-73.623405070000004</v>
      </c>
      <c r="F4464">
        <v>46</v>
      </c>
      <c r="G4464">
        <v>78</v>
      </c>
      <c r="H4464">
        <v>4.1483240085945896</v>
      </c>
      <c r="I4464">
        <v>-73.624045934053996</v>
      </c>
      <c r="J4464">
        <v>7.8893255190331593E-2</v>
      </c>
      <c r="K4464">
        <v>14282</v>
      </c>
      <c r="L4464">
        <v>4.1479999999999997</v>
      </c>
      <c r="M4464">
        <v>-73.624027999999996</v>
      </c>
      <c r="N4464">
        <v>46</v>
      </c>
      <c r="O4464">
        <v>374</v>
      </c>
      <c r="P4464">
        <f t="shared" si="139"/>
        <v>6.2333333333333334</v>
      </c>
      <c r="R4464" t="str">
        <f t="shared" si="138"/>
        <v>4462,18,608206,4.148632993,-73.62340507,46,78,4.14832400859459,-73.624045934054,0.0788932551903316,14282,4.148,-73.624028,46,374,6.23333333333333</v>
      </c>
    </row>
    <row r="4465" spans="1:18" x14ac:dyDescent="0.25">
      <c r="A4465">
        <v>4463</v>
      </c>
      <c r="B4465">
        <v>13</v>
      </c>
      <c r="C4465">
        <v>608223</v>
      </c>
      <c r="D4465">
        <v>4.1495010050000003</v>
      </c>
      <c r="E4465">
        <v>-73.620278560000003</v>
      </c>
      <c r="F4465">
        <v>36</v>
      </c>
      <c r="G4465">
        <v>194</v>
      </c>
      <c r="H4465">
        <v>4.1489411427307603</v>
      </c>
      <c r="I4465">
        <v>-73.620272174615295</v>
      </c>
      <c r="J4465">
        <v>6.2218783343403597E-2</v>
      </c>
      <c r="K4465">
        <v>13461</v>
      </c>
      <c r="L4465">
        <v>4.149</v>
      </c>
      <c r="M4465">
        <v>-73.620272200000002</v>
      </c>
      <c r="N4465">
        <v>36</v>
      </c>
      <c r="O4465">
        <v>367</v>
      </c>
      <c r="P4465">
        <f t="shared" si="139"/>
        <v>6.1166666666666663</v>
      </c>
      <c r="R4465" t="str">
        <f t="shared" si="138"/>
        <v>4463,13,608223,4.149501005,-73.62027856,36,194,4.14894114273076,-73.6202721746153,0.0622187833434036,13461,4.149,-73.6202722,36,367,6.11666666666667</v>
      </c>
    </row>
    <row r="4466" spans="1:18" x14ac:dyDescent="0.25">
      <c r="A4466">
        <v>4464</v>
      </c>
      <c r="B4466">
        <v>14</v>
      </c>
      <c r="C4466">
        <v>608224</v>
      </c>
      <c r="D4466">
        <v>4.1495498360000003</v>
      </c>
      <c r="E4466">
        <v>-73.620585030000001</v>
      </c>
      <c r="F4466">
        <v>55</v>
      </c>
      <c r="G4466">
        <v>194</v>
      </c>
      <c r="H4466">
        <v>4.1489411427307603</v>
      </c>
      <c r="I4466">
        <v>-73.620272174615295</v>
      </c>
      <c r="J4466">
        <v>7.6011005151288197E-2</v>
      </c>
      <c r="K4466">
        <v>13461</v>
      </c>
      <c r="L4466">
        <v>4.149</v>
      </c>
      <c r="M4466">
        <v>-73.620272200000002</v>
      </c>
      <c r="N4466">
        <v>55</v>
      </c>
      <c r="O4466">
        <v>367</v>
      </c>
      <c r="P4466">
        <f t="shared" si="139"/>
        <v>6.1166666666666663</v>
      </c>
      <c r="R4466" t="str">
        <f t="shared" si="138"/>
        <v>4464,14,608224,4.149549836,-73.62058503,55,194,4.14894114273076,-73.6202721746153,0.0760110051512882,13461,4.149,-73.6202722,55,367,6.11666666666667</v>
      </c>
    </row>
    <row r="4467" spans="1:18" x14ac:dyDescent="0.25">
      <c r="A4467">
        <v>4465</v>
      </c>
      <c r="B4467">
        <v>3</v>
      </c>
      <c r="C4467">
        <v>608239</v>
      </c>
      <c r="D4467">
        <v>4.1537601329999996</v>
      </c>
      <c r="E4467">
        <v>-73.619505279999998</v>
      </c>
      <c r="F4467">
        <v>46</v>
      </c>
      <c r="G4467">
        <v>193</v>
      </c>
      <c r="H4467">
        <v>4.15351632389189</v>
      </c>
      <c r="I4467">
        <v>-73.619519689459395</v>
      </c>
      <c r="J4467">
        <v>2.7140343884653102E-2</v>
      </c>
      <c r="K4467">
        <v>9931</v>
      </c>
      <c r="L4467">
        <v>4.1539999999999999</v>
      </c>
      <c r="M4467">
        <v>-73.6196932</v>
      </c>
      <c r="N4467">
        <v>46</v>
      </c>
      <c r="O4467">
        <v>450</v>
      </c>
      <c r="P4467">
        <f t="shared" si="139"/>
        <v>7.5</v>
      </c>
      <c r="R4467" t="str">
        <f t="shared" si="138"/>
        <v>4465,3,608239,4.153760133,-73.61950528,46,193,4.15351632389189,-73.6195196894594,0.0271403438846531,9931,4.154,-73.6196932,46,450,7.5</v>
      </c>
    </row>
    <row r="4468" spans="1:18" x14ac:dyDescent="0.25">
      <c r="A4468">
        <v>4466</v>
      </c>
      <c r="B4468">
        <v>11</v>
      </c>
      <c r="C4468">
        <v>608247</v>
      </c>
      <c r="D4468">
        <v>4.1528689910000001</v>
      </c>
      <c r="E4468">
        <v>-73.620249540000003</v>
      </c>
      <c r="F4468">
        <v>46</v>
      </c>
      <c r="G4468">
        <v>193</v>
      </c>
      <c r="H4468">
        <v>4.15351632389189</v>
      </c>
      <c r="I4468">
        <v>-73.619519689459395</v>
      </c>
      <c r="J4468">
        <v>0.108250217253997</v>
      </c>
      <c r="K4468">
        <v>9931</v>
      </c>
      <c r="L4468">
        <v>4.1539999999999999</v>
      </c>
      <c r="M4468">
        <v>-73.6196932</v>
      </c>
      <c r="N4468">
        <v>46</v>
      </c>
      <c r="O4468">
        <v>450</v>
      </c>
      <c r="P4468">
        <f t="shared" si="139"/>
        <v>7.5</v>
      </c>
      <c r="R4468" t="str">
        <f t="shared" si="138"/>
        <v>4466,11,608247,4.152868991,-73.62024954,46,193,4.15351632389189,-73.6195196894594,0.108250217253997,9931,4.154,-73.6196932,46,450,7.5</v>
      </c>
    </row>
    <row r="4469" spans="1:18" x14ac:dyDescent="0.25">
      <c r="A4469">
        <v>4467</v>
      </c>
      <c r="B4469">
        <v>2</v>
      </c>
      <c r="C4469">
        <v>608261</v>
      </c>
      <c r="D4469">
        <v>4.1546362319999997</v>
      </c>
      <c r="E4469">
        <v>-73.619909949999993</v>
      </c>
      <c r="F4469">
        <v>47</v>
      </c>
      <c r="G4469">
        <v>193</v>
      </c>
      <c r="H4469">
        <v>4.15351632389189</v>
      </c>
      <c r="I4469">
        <v>-73.619519689459395</v>
      </c>
      <c r="J4469">
        <v>0.13175232023424699</v>
      </c>
      <c r="K4469">
        <v>9931</v>
      </c>
      <c r="L4469">
        <v>4.1539999999999999</v>
      </c>
      <c r="M4469">
        <v>-73.6196932</v>
      </c>
      <c r="N4469">
        <v>47</v>
      </c>
      <c r="O4469">
        <v>450</v>
      </c>
      <c r="P4469">
        <f t="shared" si="139"/>
        <v>7.5</v>
      </c>
      <c r="R4469" t="str">
        <f t="shared" si="138"/>
        <v>4467,2,608261,4.154636232,-73.61990995,47,193,4.15351632389189,-73.6195196894594,0.131752320234247,9931,4.154,-73.6196932,47,450,7.5</v>
      </c>
    </row>
    <row r="4470" spans="1:18" x14ac:dyDescent="0.25">
      <c r="A4470">
        <v>4468</v>
      </c>
      <c r="B4470">
        <v>3</v>
      </c>
      <c r="C4470">
        <v>608262</v>
      </c>
      <c r="D4470">
        <v>4.1543498650000004</v>
      </c>
      <c r="E4470">
        <v>-73.61941118</v>
      </c>
      <c r="F4470">
        <v>75</v>
      </c>
      <c r="G4470">
        <v>193</v>
      </c>
      <c r="H4470">
        <v>4.15351632389189</v>
      </c>
      <c r="I4470">
        <v>-73.619519689459395</v>
      </c>
      <c r="J4470">
        <v>9.3404825912763403E-2</v>
      </c>
      <c r="K4470">
        <v>9931</v>
      </c>
      <c r="L4470">
        <v>4.1539999999999999</v>
      </c>
      <c r="M4470">
        <v>-73.6196932</v>
      </c>
      <c r="N4470">
        <v>75</v>
      </c>
      <c r="O4470">
        <v>450</v>
      </c>
      <c r="P4470">
        <f t="shared" si="139"/>
        <v>7.5</v>
      </c>
      <c r="R4470" t="str">
        <f t="shared" si="138"/>
        <v>4468,3,608262,4.154349865,-73.61941118,75,193,4.15351632389189,-73.6195196894594,0.0934048259127634,9931,4.154,-73.6196932,75,450,7.5</v>
      </c>
    </row>
    <row r="4471" spans="1:18" x14ac:dyDescent="0.25">
      <c r="A4471">
        <v>4469</v>
      </c>
      <c r="B4471">
        <v>5</v>
      </c>
      <c r="C4471">
        <v>608264</v>
      </c>
      <c r="D4471">
        <v>4.1540497119999999</v>
      </c>
      <c r="E4471">
        <v>-73.618583810000004</v>
      </c>
      <c r="F4471">
        <v>73</v>
      </c>
      <c r="G4471">
        <v>193</v>
      </c>
      <c r="H4471">
        <v>4.15351632389189</v>
      </c>
      <c r="I4471">
        <v>-73.619519689459395</v>
      </c>
      <c r="J4471">
        <v>0.119467397412759</v>
      </c>
      <c r="K4471">
        <v>9931</v>
      </c>
      <c r="L4471">
        <v>4.1539999999999999</v>
      </c>
      <c r="M4471">
        <v>-73.6196932</v>
      </c>
      <c r="N4471">
        <v>73</v>
      </c>
      <c r="O4471">
        <v>450</v>
      </c>
      <c r="P4471">
        <f t="shared" si="139"/>
        <v>7.5</v>
      </c>
      <c r="R4471" t="str">
        <f t="shared" si="138"/>
        <v>4469,5,608264,4.154049712,-73.61858381,73,193,4.15351632389189,-73.6195196894594,0.119467397412759,9931,4.154,-73.6196932,73,450,7.5</v>
      </c>
    </row>
    <row r="4472" spans="1:18" x14ac:dyDescent="0.25">
      <c r="A4472">
        <v>4470</v>
      </c>
      <c r="B4472">
        <v>16</v>
      </c>
      <c r="C4472">
        <v>608273</v>
      </c>
      <c r="D4472">
        <v>4.1540338759999997</v>
      </c>
      <c r="E4472">
        <v>-73.619539489999994</v>
      </c>
      <c r="F4472">
        <v>28</v>
      </c>
      <c r="G4472">
        <v>193</v>
      </c>
      <c r="H4472">
        <v>4.15351632389189</v>
      </c>
      <c r="I4472">
        <v>-73.619519689459395</v>
      </c>
      <c r="J4472">
        <v>5.7554891001491401E-2</v>
      </c>
      <c r="K4472">
        <v>9931</v>
      </c>
      <c r="L4472">
        <v>4.1539999999999999</v>
      </c>
      <c r="M4472">
        <v>-73.6196932</v>
      </c>
      <c r="N4472">
        <v>28</v>
      </c>
      <c r="O4472">
        <v>450</v>
      </c>
      <c r="P4472">
        <f t="shared" si="139"/>
        <v>7.5</v>
      </c>
      <c r="R4472" t="str">
        <f t="shared" si="138"/>
        <v>4470,16,608273,4.154033876,-73.61953949,28,193,4.15351632389189,-73.6195196894594,0.0575548910014914,9931,4.154,-73.6196932,28,450,7.5</v>
      </c>
    </row>
    <row r="4473" spans="1:18" x14ac:dyDescent="0.25">
      <c r="A4473">
        <v>4471</v>
      </c>
      <c r="B4473">
        <v>19</v>
      </c>
      <c r="C4473">
        <v>608291</v>
      </c>
      <c r="D4473">
        <v>4.1527703410000001</v>
      </c>
      <c r="E4473">
        <v>-73.614807440000007</v>
      </c>
      <c r="F4473">
        <v>28</v>
      </c>
      <c r="G4473">
        <v>62</v>
      </c>
      <c r="H4473">
        <v>4.1530998938461501</v>
      </c>
      <c r="I4473">
        <v>-73.614420967115294</v>
      </c>
      <c r="J4473">
        <v>5.6355120525642198E-2</v>
      </c>
      <c r="K4473">
        <v>11264</v>
      </c>
      <c r="L4473">
        <v>4.1529999999999996</v>
      </c>
      <c r="M4473">
        <v>-73.614416599999998</v>
      </c>
      <c r="N4473">
        <v>28</v>
      </c>
      <c r="O4473">
        <v>587</v>
      </c>
      <c r="P4473">
        <f t="shared" si="139"/>
        <v>9.7833333333333332</v>
      </c>
      <c r="R4473" t="str">
        <f t="shared" si="138"/>
        <v>4471,19,608291,4.152770341,-73.61480744,28,62,4.15309989384615,-73.6144209671153,0.0563551205256422,11264,4.153,-73.6144166,28,587,9.78333333333333</v>
      </c>
    </row>
    <row r="4474" spans="1:18" x14ac:dyDescent="0.25">
      <c r="A4474">
        <v>4472</v>
      </c>
      <c r="B4474">
        <v>2</v>
      </c>
      <c r="C4474">
        <v>608343</v>
      </c>
      <c r="D4474">
        <v>4.150390636</v>
      </c>
      <c r="E4474">
        <v>-73.616853289999995</v>
      </c>
      <c r="F4474">
        <v>47</v>
      </c>
      <c r="G4474">
        <v>185</v>
      </c>
      <c r="H4474">
        <v>4.1498853333611097</v>
      </c>
      <c r="I4474">
        <v>-73.616413381111101</v>
      </c>
      <c r="J4474">
        <v>7.4365623068435804E-2</v>
      </c>
      <c r="K4474">
        <v>12925</v>
      </c>
      <c r="L4474">
        <v>4.1500000000000004</v>
      </c>
      <c r="M4474">
        <v>-73.616422900000003</v>
      </c>
      <c r="N4474">
        <v>47</v>
      </c>
      <c r="O4474">
        <v>458</v>
      </c>
      <c r="P4474">
        <f t="shared" si="139"/>
        <v>7.6333333333333337</v>
      </c>
      <c r="R4474" t="str">
        <f t="shared" si="138"/>
        <v>4472,2,608343,4.150390636,-73.61685329,47,185,4.14988533336111,-73.6164133811111,0.0743656230684358,12925,4.15,-73.6164229,47,458,7.63333333333333</v>
      </c>
    </row>
    <row r="4475" spans="1:18" x14ac:dyDescent="0.25">
      <c r="A4475">
        <v>4473</v>
      </c>
      <c r="B4475">
        <v>10</v>
      </c>
      <c r="C4475">
        <v>608366</v>
      </c>
      <c r="D4475">
        <v>4.1510936479999998</v>
      </c>
      <c r="E4475">
        <v>-73.614997419999995</v>
      </c>
      <c r="F4475">
        <v>74</v>
      </c>
      <c r="G4475">
        <v>185</v>
      </c>
      <c r="H4475">
        <v>4.1498853333611097</v>
      </c>
      <c r="I4475">
        <v>-73.616413381111101</v>
      </c>
      <c r="J4475">
        <v>0.20653933582145201</v>
      </c>
      <c r="K4475">
        <v>12925</v>
      </c>
      <c r="L4475">
        <v>4.1500000000000004</v>
      </c>
      <c r="M4475">
        <v>-73.616422900000003</v>
      </c>
      <c r="N4475">
        <v>74</v>
      </c>
      <c r="O4475">
        <v>458</v>
      </c>
      <c r="P4475">
        <f t="shared" si="139"/>
        <v>7.6333333333333337</v>
      </c>
      <c r="R4475" t="str">
        <f t="shared" si="138"/>
        <v>4473,10,608366,4.151093648,-73.61499742,74,185,4.14988533336111,-73.6164133811111,0.206539335821452,12925,4.15,-73.6164229,74,458,7.63333333333333</v>
      </c>
    </row>
    <row r="4476" spans="1:18" x14ac:dyDescent="0.25">
      <c r="A4476">
        <v>4474</v>
      </c>
      <c r="B4476">
        <v>6</v>
      </c>
      <c r="C4476">
        <v>608382</v>
      </c>
      <c r="D4476">
        <v>4.148996779</v>
      </c>
      <c r="E4476">
        <v>-73.616472810000005</v>
      </c>
      <c r="F4476">
        <v>28</v>
      </c>
      <c r="G4476">
        <v>185</v>
      </c>
      <c r="H4476">
        <v>4.1498853333611097</v>
      </c>
      <c r="I4476">
        <v>-73.616413381111101</v>
      </c>
      <c r="J4476">
        <v>9.8960152040522595E-2</v>
      </c>
      <c r="K4476">
        <v>12925</v>
      </c>
      <c r="L4476">
        <v>4.1500000000000004</v>
      </c>
      <c r="M4476">
        <v>-73.616422900000003</v>
      </c>
      <c r="N4476">
        <v>28</v>
      </c>
      <c r="O4476">
        <v>458</v>
      </c>
      <c r="P4476">
        <f t="shared" si="139"/>
        <v>7.6333333333333337</v>
      </c>
      <c r="R4476" t="str">
        <f t="shared" si="138"/>
        <v>4474,6,608382,4.148996779,-73.61647281,28,185,4.14988533336111,-73.6164133811111,0.0989601520405226,12925,4.15,-73.6164229,28,458,7.63333333333333</v>
      </c>
    </row>
    <row r="4477" spans="1:18" x14ac:dyDescent="0.25">
      <c r="A4477">
        <v>4475</v>
      </c>
      <c r="B4477">
        <v>17</v>
      </c>
      <c r="C4477">
        <v>608419</v>
      </c>
      <c r="D4477">
        <v>4.1522964370000004</v>
      </c>
      <c r="E4477">
        <v>-73.613718899999995</v>
      </c>
      <c r="F4477">
        <v>58</v>
      </c>
      <c r="G4477">
        <v>62</v>
      </c>
      <c r="H4477">
        <v>4.1530998938461501</v>
      </c>
      <c r="I4477">
        <v>-73.614420967115294</v>
      </c>
      <c r="J4477">
        <v>0.118433329083122</v>
      </c>
      <c r="K4477">
        <v>11264</v>
      </c>
      <c r="L4477">
        <v>4.1529999999999996</v>
      </c>
      <c r="M4477">
        <v>-73.614416599999998</v>
      </c>
      <c r="N4477">
        <v>58</v>
      </c>
      <c r="O4477">
        <v>587</v>
      </c>
      <c r="P4477">
        <f t="shared" si="139"/>
        <v>9.7833333333333332</v>
      </c>
      <c r="R4477" t="str">
        <f t="shared" si="138"/>
        <v>4475,17,608419,4.152296437,-73.6137189,58,62,4.15309989384615,-73.6144209671153,0.118433329083122,11264,4.153,-73.6144166,58,587,9.78333333333333</v>
      </c>
    </row>
    <row r="4478" spans="1:18" x14ac:dyDescent="0.25">
      <c r="A4478">
        <v>4476</v>
      </c>
      <c r="B4478">
        <v>3</v>
      </c>
      <c r="C4478">
        <v>608454</v>
      </c>
      <c r="D4478">
        <v>4.1464519329999998</v>
      </c>
      <c r="E4478">
        <v>-73.616071809999994</v>
      </c>
      <c r="F4478">
        <v>63</v>
      </c>
      <c r="G4478">
        <v>83</v>
      </c>
      <c r="H4478">
        <v>4.1459559745652097</v>
      </c>
      <c r="I4478">
        <v>-73.6166711945652</v>
      </c>
      <c r="J4478">
        <v>8.6317719872577997E-2</v>
      </c>
      <c r="K4478">
        <v>15442</v>
      </c>
      <c r="L4478">
        <v>4.1459999999999999</v>
      </c>
      <c r="M4478">
        <v>-73.616667699999994</v>
      </c>
      <c r="N4478">
        <v>63</v>
      </c>
      <c r="O4478">
        <v>471</v>
      </c>
      <c r="P4478">
        <f t="shared" si="139"/>
        <v>7.85</v>
      </c>
      <c r="R4478" t="str">
        <f t="shared" si="138"/>
        <v>4476,3,608454,4.146451933,-73.61607181,63,83,4.14595597456521,-73.6166711945652,0.086317719872578,15442,4.146,-73.6166677,63,471,7.85</v>
      </c>
    </row>
    <row r="4479" spans="1:18" x14ac:dyDescent="0.25">
      <c r="A4479">
        <v>4477</v>
      </c>
      <c r="B4479">
        <v>21</v>
      </c>
      <c r="C4479">
        <v>608493</v>
      </c>
      <c r="D4479">
        <v>4.145180281</v>
      </c>
      <c r="E4479">
        <v>-73.615487909999999</v>
      </c>
      <c r="F4479">
        <v>59</v>
      </c>
      <c r="G4479">
        <v>83</v>
      </c>
      <c r="H4479">
        <v>4.1459559745652097</v>
      </c>
      <c r="I4479">
        <v>-73.6166711945652</v>
      </c>
      <c r="J4479">
        <v>0.15694020405036499</v>
      </c>
      <c r="K4479">
        <v>15442</v>
      </c>
      <c r="L4479">
        <v>4.1459999999999999</v>
      </c>
      <c r="M4479">
        <v>-73.616667699999994</v>
      </c>
      <c r="N4479">
        <v>59</v>
      </c>
      <c r="O4479">
        <v>471</v>
      </c>
      <c r="P4479">
        <f t="shared" si="139"/>
        <v>7.85</v>
      </c>
      <c r="R4479" t="str">
        <f t="shared" si="138"/>
        <v>4477,21,608493,4.145180281,-73.61548791,59,83,4.14595597456521,-73.6166711945652,0.156940204050365,15442,4.146,-73.6166677,59,471,7.85</v>
      </c>
    </row>
    <row r="4480" spans="1:18" x14ac:dyDescent="0.25">
      <c r="A4480">
        <v>4478</v>
      </c>
      <c r="B4480">
        <v>17</v>
      </c>
      <c r="C4480">
        <v>608515</v>
      </c>
      <c r="D4480">
        <v>4.1448828600000001</v>
      </c>
      <c r="E4480">
        <v>-73.608369710000005</v>
      </c>
      <c r="F4480">
        <v>31</v>
      </c>
      <c r="G4480">
        <v>37</v>
      </c>
      <c r="H4480">
        <v>4.14516103134146</v>
      </c>
      <c r="I4480">
        <v>-73.609928037073104</v>
      </c>
      <c r="J4480">
        <v>0.17546072342208799</v>
      </c>
      <c r="K4480">
        <v>16151</v>
      </c>
      <c r="L4480">
        <v>4.1449999999999996</v>
      </c>
      <c r="M4480">
        <v>-73.609950100000006</v>
      </c>
      <c r="N4480">
        <v>31</v>
      </c>
      <c r="O4480">
        <v>573</v>
      </c>
      <c r="P4480">
        <f t="shared" si="139"/>
        <v>9.5500000000000007</v>
      </c>
      <c r="R4480" t="str">
        <f t="shared" si="138"/>
        <v>4478,17,608515,4.14488286,-73.60836971,31,37,4.14516103134146,-73.6099280370731,0.175460723422088,16151,4.145,-73.6099501,31,573,9.55</v>
      </c>
    </row>
    <row r="4481" spans="1:18" x14ac:dyDescent="0.25">
      <c r="A4481">
        <v>4479</v>
      </c>
      <c r="B4481">
        <v>8</v>
      </c>
      <c r="C4481">
        <v>608528</v>
      </c>
      <c r="D4481">
        <v>4.1440368510000001</v>
      </c>
      <c r="E4481">
        <v>-73.610740440000001</v>
      </c>
      <c r="F4481">
        <v>51</v>
      </c>
      <c r="G4481">
        <v>37</v>
      </c>
      <c r="H4481">
        <v>4.14516103134146</v>
      </c>
      <c r="I4481">
        <v>-73.609928037073104</v>
      </c>
      <c r="J4481">
        <v>0.15399280427123899</v>
      </c>
      <c r="K4481">
        <v>16151</v>
      </c>
      <c r="L4481">
        <v>4.1449999999999996</v>
      </c>
      <c r="M4481">
        <v>-73.609950100000006</v>
      </c>
      <c r="N4481">
        <v>51</v>
      </c>
      <c r="O4481">
        <v>573</v>
      </c>
      <c r="P4481">
        <f t="shared" si="139"/>
        <v>9.5500000000000007</v>
      </c>
      <c r="R4481" t="str">
        <f t="shared" si="138"/>
        <v>4479,8,608528,4.144036851,-73.61074044,51,37,4.14516103134146,-73.6099280370731,0.153992804271239,16151,4.145,-73.6099501,51,573,9.55</v>
      </c>
    </row>
    <row r="4482" spans="1:18" x14ac:dyDescent="0.25">
      <c r="A4482">
        <v>4480</v>
      </c>
      <c r="B4482">
        <v>15</v>
      </c>
      <c r="C4482">
        <v>608568</v>
      </c>
      <c r="D4482">
        <v>4.1414024549999997</v>
      </c>
      <c r="E4482">
        <v>-73.608120290000002</v>
      </c>
      <c r="F4482">
        <v>71</v>
      </c>
      <c r="G4482">
        <v>99</v>
      </c>
      <c r="H4482">
        <v>4.1407567867499999</v>
      </c>
      <c r="I4482">
        <v>-73.607511809166596</v>
      </c>
      <c r="J4482">
        <v>9.8469999883161505E-2</v>
      </c>
      <c r="K4482">
        <v>19153</v>
      </c>
      <c r="L4482">
        <v>4.141</v>
      </c>
      <c r="M4482">
        <v>-73.607600500000004</v>
      </c>
      <c r="N4482">
        <v>71</v>
      </c>
      <c r="O4482">
        <v>718</v>
      </c>
      <c r="P4482">
        <f t="shared" si="139"/>
        <v>11.966666666666667</v>
      </c>
      <c r="R4482" t="str">
        <f t="shared" ref="R4482:R4545" si="140">+_xlfn.TEXTJOIN(",",TRUE,A4482:P4482)</f>
        <v>4480,15,608568,4.141402455,-73.60812029,71,99,4.14075678675,-73.6075118091666,0.0984699998831615,19153,4.141,-73.6076005,71,718,11.9666666666667</v>
      </c>
    </row>
    <row r="4483" spans="1:18" x14ac:dyDescent="0.25">
      <c r="A4483">
        <v>4481</v>
      </c>
      <c r="B4483">
        <v>7</v>
      </c>
      <c r="C4483">
        <v>608586</v>
      </c>
      <c r="D4483">
        <v>4.1487801639999997</v>
      </c>
      <c r="E4483">
        <v>-73.606392080000006</v>
      </c>
      <c r="F4483">
        <v>49</v>
      </c>
      <c r="G4483">
        <v>41</v>
      </c>
      <c r="H4483">
        <v>4.14934637208823</v>
      </c>
      <c r="I4483">
        <v>-73.607335158529395</v>
      </c>
      <c r="J4483">
        <v>0.12200165747055799</v>
      </c>
      <c r="K4483">
        <v>13406</v>
      </c>
      <c r="L4483">
        <v>4.149</v>
      </c>
      <c r="M4483">
        <v>-73.607361999999995</v>
      </c>
      <c r="N4483">
        <v>49</v>
      </c>
      <c r="O4483">
        <v>619</v>
      </c>
      <c r="P4483">
        <f t="shared" ref="P4483:P4546" si="141">+O4483/60</f>
        <v>10.316666666666666</v>
      </c>
      <c r="R4483" t="str">
        <f t="shared" si="140"/>
        <v>4481,7,608586,4.148780164,-73.60639208,49,41,4.14934637208823,-73.6073351585294,0.122001657470558,13406,4.149,-73.607362,49,619,10.3166666666667</v>
      </c>
    </row>
    <row r="4484" spans="1:18" x14ac:dyDescent="0.25">
      <c r="A4484">
        <v>4482</v>
      </c>
      <c r="B4484">
        <v>4</v>
      </c>
      <c r="C4484">
        <v>608595</v>
      </c>
      <c r="D4484">
        <v>4.1481294850000001</v>
      </c>
      <c r="E4484">
        <v>-73.606234959999995</v>
      </c>
      <c r="F4484">
        <v>56</v>
      </c>
      <c r="G4484">
        <v>41</v>
      </c>
      <c r="H4484">
        <v>4.14934637208823</v>
      </c>
      <c r="I4484">
        <v>-73.607335158529395</v>
      </c>
      <c r="J4484">
        <v>0.18208641308847501</v>
      </c>
      <c r="K4484">
        <v>13406</v>
      </c>
      <c r="L4484">
        <v>4.149</v>
      </c>
      <c r="M4484">
        <v>-73.607361999999995</v>
      </c>
      <c r="N4484">
        <v>56</v>
      </c>
      <c r="O4484">
        <v>619</v>
      </c>
      <c r="P4484">
        <f t="shared" si="141"/>
        <v>10.316666666666666</v>
      </c>
      <c r="R4484" t="str">
        <f t="shared" si="140"/>
        <v>4482,4,608595,4.148129485,-73.60623496,56,41,4.14934637208823,-73.6073351585294,0.182086413088475,13406,4.149,-73.607362,56,619,10.3166666666667</v>
      </c>
    </row>
    <row r="4485" spans="1:18" x14ac:dyDescent="0.25">
      <c r="A4485">
        <v>4483</v>
      </c>
      <c r="B4485">
        <v>17</v>
      </c>
      <c r="C4485">
        <v>608604</v>
      </c>
      <c r="D4485">
        <v>4.1462578649999999</v>
      </c>
      <c r="E4485">
        <v>-73.604157950000001</v>
      </c>
      <c r="F4485">
        <v>46</v>
      </c>
      <c r="G4485">
        <v>79</v>
      </c>
      <c r="H4485">
        <v>4.1463610710000003</v>
      </c>
      <c r="I4485">
        <v>-73.604951058148103</v>
      </c>
      <c r="J4485">
        <v>8.8648565283018302E-2</v>
      </c>
      <c r="K4485">
        <v>15590</v>
      </c>
      <c r="L4485">
        <v>4.1459999999999999</v>
      </c>
      <c r="M4485">
        <v>-73.604956799999997</v>
      </c>
      <c r="N4485">
        <v>46</v>
      </c>
      <c r="O4485">
        <v>630</v>
      </c>
      <c r="P4485">
        <f t="shared" si="141"/>
        <v>10.5</v>
      </c>
      <c r="R4485" t="str">
        <f t="shared" si="140"/>
        <v>4483,17,608604,4.146257865,-73.60415795,46,79,4.146361071,-73.6049510581481,0.0886485652830183,15590,4.146,-73.6049568,46,630,10.5</v>
      </c>
    </row>
    <row r="4486" spans="1:18" x14ac:dyDescent="0.25">
      <c r="A4486">
        <v>4484</v>
      </c>
      <c r="B4486">
        <v>5</v>
      </c>
      <c r="C4486">
        <v>608612</v>
      </c>
      <c r="D4486">
        <v>4.1522610699999998</v>
      </c>
      <c r="E4486">
        <v>-73.594813630000004</v>
      </c>
      <c r="F4486">
        <v>54</v>
      </c>
      <c r="G4486">
        <v>97</v>
      </c>
      <c r="H4486">
        <v>4.1509747311153804</v>
      </c>
      <c r="I4486">
        <v>-73.594466260384607</v>
      </c>
      <c r="J4486">
        <v>0.14803854492172699</v>
      </c>
      <c r="K4486">
        <v>12115</v>
      </c>
      <c r="L4486">
        <v>4.1509999999999998</v>
      </c>
      <c r="M4486">
        <v>-73.594476</v>
      </c>
      <c r="N4486">
        <v>54</v>
      </c>
      <c r="O4486">
        <v>1110</v>
      </c>
      <c r="P4486">
        <f t="shared" si="141"/>
        <v>18.5</v>
      </c>
      <c r="R4486" t="str">
        <f t="shared" si="140"/>
        <v>4484,5,608612,4.15226107,-73.59481363,54,97,4.15097473111538,-73.5944662603846,0.148038544921727,12115,4.151,-73.594476,54,1110,18.5</v>
      </c>
    </row>
    <row r="4487" spans="1:18" x14ac:dyDescent="0.25">
      <c r="A4487">
        <v>4485</v>
      </c>
      <c r="B4487">
        <v>39</v>
      </c>
      <c r="C4487">
        <v>131500</v>
      </c>
      <c r="D4487">
        <v>4.151839968</v>
      </c>
      <c r="E4487">
        <v>-73.595006029999993</v>
      </c>
      <c r="F4487">
        <v>38</v>
      </c>
      <c r="G4487">
        <v>97</v>
      </c>
      <c r="H4487">
        <v>4.1509747311153804</v>
      </c>
      <c r="I4487">
        <v>-73.594466260384607</v>
      </c>
      <c r="J4487">
        <v>0.113241846852427</v>
      </c>
      <c r="K4487">
        <v>12115</v>
      </c>
      <c r="L4487">
        <v>4.1509999999999998</v>
      </c>
      <c r="M4487">
        <v>-73.594476</v>
      </c>
      <c r="N4487">
        <v>38</v>
      </c>
      <c r="O4487">
        <v>1110</v>
      </c>
      <c r="P4487">
        <f t="shared" si="141"/>
        <v>18.5</v>
      </c>
      <c r="R4487" t="str">
        <f t="shared" si="140"/>
        <v>4485,39,131500,4.151839968,-73.59500603,38,97,4.15097473111538,-73.5944662603846,0.113241846852427,12115,4.151,-73.594476,38,1110,18.5</v>
      </c>
    </row>
    <row r="4488" spans="1:18" x14ac:dyDescent="0.25">
      <c r="A4488">
        <v>4486</v>
      </c>
      <c r="B4488">
        <v>42</v>
      </c>
      <c r="C4488">
        <v>130926</v>
      </c>
      <c r="D4488">
        <v>4.1503644660000001</v>
      </c>
      <c r="E4488">
        <v>-73.585466150000002</v>
      </c>
      <c r="F4488">
        <v>57</v>
      </c>
      <c r="G4488">
        <v>51</v>
      </c>
      <c r="H4488">
        <v>4.1502229288571399</v>
      </c>
      <c r="I4488">
        <v>-73.585181787619007</v>
      </c>
      <c r="J4488">
        <v>3.52235381179778E-2</v>
      </c>
      <c r="K4488">
        <v>12688</v>
      </c>
      <c r="L4488">
        <v>4.1500000000000004</v>
      </c>
      <c r="M4488">
        <v>-73.585076099999995</v>
      </c>
      <c r="N4488">
        <v>57</v>
      </c>
      <c r="O4488">
        <v>1238</v>
      </c>
      <c r="P4488">
        <f t="shared" si="141"/>
        <v>20.633333333333333</v>
      </c>
      <c r="R4488" t="str">
        <f t="shared" si="140"/>
        <v>4486,42,130926,4.150364466,-73.58546615,57,51,4.15022292885714,-73.585181787619,0.0352235381179778,12688,4.15,-73.5850761,57,1238,20.6333333333333</v>
      </c>
    </row>
    <row r="4489" spans="1:18" x14ac:dyDescent="0.25">
      <c r="A4489">
        <v>4487</v>
      </c>
      <c r="B4489">
        <v>62</v>
      </c>
      <c r="C4489">
        <v>131107</v>
      </c>
      <c r="D4489">
        <v>4.1523222229999996</v>
      </c>
      <c r="E4489">
        <v>-73.597827359999997</v>
      </c>
      <c r="F4489">
        <v>32</v>
      </c>
      <c r="G4489">
        <v>3</v>
      </c>
      <c r="H4489">
        <v>4.15304816572222</v>
      </c>
      <c r="I4489">
        <v>-73.599673780000003</v>
      </c>
      <c r="J4489">
        <v>0.219971085400328</v>
      </c>
      <c r="K4489">
        <v>11110</v>
      </c>
      <c r="L4489">
        <v>4.1529999999999996</v>
      </c>
      <c r="M4489">
        <v>-73.599651100000003</v>
      </c>
      <c r="N4489">
        <v>32</v>
      </c>
      <c r="O4489">
        <v>944</v>
      </c>
      <c r="P4489">
        <f t="shared" si="141"/>
        <v>15.733333333333333</v>
      </c>
      <c r="R4489" t="str">
        <f t="shared" si="140"/>
        <v>4487,62,131107,4.152322223,-73.59782736,32,3,4.15304816572222,-73.59967378,0.219971085400328,11110,4.153,-73.5996511,32,944,15.7333333333333</v>
      </c>
    </row>
    <row r="4490" spans="1:18" x14ac:dyDescent="0.25">
      <c r="A4490">
        <v>4488</v>
      </c>
      <c r="B4490">
        <v>10</v>
      </c>
      <c r="C4490">
        <v>608637</v>
      </c>
      <c r="D4490">
        <v>4.1504821529999996</v>
      </c>
      <c r="E4490">
        <v>-73.592419989999996</v>
      </c>
      <c r="F4490">
        <v>66</v>
      </c>
      <c r="G4490">
        <v>150</v>
      </c>
      <c r="H4490">
        <v>4.1508265847333297</v>
      </c>
      <c r="I4490">
        <v>-73.590935564666594</v>
      </c>
      <c r="J4490">
        <v>0.16891777914658501</v>
      </c>
      <c r="K4490">
        <v>12268</v>
      </c>
      <c r="L4490">
        <v>4.1509999999999998</v>
      </c>
      <c r="M4490">
        <v>-73.590925999999996</v>
      </c>
      <c r="N4490">
        <v>66</v>
      </c>
      <c r="O4490">
        <v>1202</v>
      </c>
      <c r="P4490">
        <f t="shared" si="141"/>
        <v>20.033333333333335</v>
      </c>
      <c r="R4490" t="str">
        <f t="shared" si="140"/>
        <v>4488,10,608637,4.150482153,-73.59241999,66,150,4.15082658473333,-73.5909355646666,0.168917779146585,12268,4.151,-73.590926,66,1202,20.0333333333333</v>
      </c>
    </row>
    <row r="4491" spans="1:18" x14ac:dyDescent="0.25">
      <c r="A4491">
        <v>4489</v>
      </c>
      <c r="B4491">
        <v>23</v>
      </c>
      <c r="C4491">
        <v>130939</v>
      </c>
      <c r="D4491">
        <v>4.1505374350000004</v>
      </c>
      <c r="E4491">
        <v>-73.593626360000002</v>
      </c>
      <c r="F4491">
        <v>63</v>
      </c>
      <c r="G4491">
        <v>97</v>
      </c>
      <c r="H4491">
        <v>4.1509747311153804</v>
      </c>
      <c r="I4491">
        <v>-73.594466260384607</v>
      </c>
      <c r="J4491">
        <v>0.105009691425534</v>
      </c>
      <c r="K4491">
        <v>12115</v>
      </c>
      <c r="L4491">
        <v>4.1509999999999998</v>
      </c>
      <c r="M4491">
        <v>-73.594476</v>
      </c>
      <c r="N4491">
        <v>63</v>
      </c>
      <c r="O4491">
        <v>1110</v>
      </c>
      <c r="P4491">
        <f t="shared" si="141"/>
        <v>18.5</v>
      </c>
      <c r="R4491" t="str">
        <f t="shared" si="140"/>
        <v>4489,23,130939,4.150537435,-73.59362636,63,97,4.15097473111538,-73.5944662603846,0.105009691425534,12115,4.151,-73.594476,63,1110,18.5</v>
      </c>
    </row>
    <row r="4492" spans="1:18" x14ac:dyDescent="0.25">
      <c r="A4492">
        <v>4490</v>
      </c>
      <c r="B4492">
        <v>3</v>
      </c>
      <c r="C4492">
        <v>608646</v>
      </c>
      <c r="D4492">
        <v>4.1459874570000004</v>
      </c>
      <c r="E4492">
        <v>-73.586613920000005</v>
      </c>
      <c r="F4492">
        <v>79</v>
      </c>
      <c r="G4492">
        <v>129</v>
      </c>
      <c r="H4492">
        <v>4.1450653589534801</v>
      </c>
      <c r="I4492">
        <v>-73.586298423953494</v>
      </c>
      <c r="J4492">
        <v>0.10827044721482899</v>
      </c>
      <c r="K4492">
        <v>16333</v>
      </c>
      <c r="L4492">
        <v>4.1449999999999996</v>
      </c>
      <c r="M4492">
        <v>-73.586399</v>
      </c>
      <c r="N4492">
        <v>79</v>
      </c>
      <c r="O4492">
        <v>1004</v>
      </c>
      <c r="P4492">
        <f t="shared" si="141"/>
        <v>16.733333333333334</v>
      </c>
      <c r="R4492" t="str">
        <f t="shared" si="140"/>
        <v>4490,3,608646,4.145987457,-73.58661392,79,129,4.14506535895348,-73.5862984239535,0.108270447214829,16333,4.145,-73.586399,79,1004,16.7333333333333</v>
      </c>
    </row>
    <row r="4493" spans="1:18" x14ac:dyDescent="0.25">
      <c r="A4493">
        <v>4491</v>
      </c>
      <c r="B4493">
        <v>10</v>
      </c>
      <c r="C4493">
        <v>608651</v>
      </c>
      <c r="D4493">
        <v>4.144207615</v>
      </c>
      <c r="E4493">
        <v>-73.586983349999997</v>
      </c>
      <c r="F4493">
        <v>66</v>
      </c>
      <c r="G4493">
        <v>129</v>
      </c>
      <c r="H4493">
        <v>4.1450653589534801</v>
      </c>
      <c r="I4493">
        <v>-73.586298423953494</v>
      </c>
      <c r="J4493">
        <v>0.121853025137134</v>
      </c>
      <c r="K4493">
        <v>16333</v>
      </c>
      <c r="L4493">
        <v>4.1449999999999996</v>
      </c>
      <c r="M4493">
        <v>-73.586399</v>
      </c>
      <c r="N4493">
        <v>66</v>
      </c>
      <c r="O4493">
        <v>1004</v>
      </c>
      <c r="P4493">
        <f t="shared" si="141"/>
        <v>16.733333333333334</v>
      </c>
      <c r="R4493" t="str">
        <f t="shared" si="140"/>
        <v>4491,10,608651,4.144207615,-73.58698335,66,129,4.14506535895348,-73.5862984239535,0.121853025137134,16333,4.145,-73.586399,66,1004,16.7333333333333</v>
      </c>
    </row>
    <row r="4494" spans="1:18" x14ac:dyDescent="0.25">
      <c r="A4494">
        <v>4492</v>
      </c>
      <c r="B4494">
        <v>15</v>
      </c>
      <c r="C4494">
        <v>608660</v>
      </c>
      <c r="D4494">
        <v>4.137896843</v>
      </c>
      <c r="E4494">
        <v>-73.588600709999994</v>
      </c>
      <c r="F4494">
        <v>25</v>
      </c>
      <c r="G4494">
        <v>89</v>
      </c>
      <c r="H4494">
        <v>4.1402283610277699</v>
      </c>
      <c r="I4494">
        <v>-73.588138221388803</v>
      </c>
      <c r="J4494">
        <v>0.26411233904033998</v>
      </c>
      <c r="K4494">
        <v>20159</v>
      </c>
      <c r="L4494">
        <v>4.1399999999999997</v>
      </c>
      <c r="M4494">
        <v>-73.588003599999993</v>
      </c>
      <c r="N4494">
        <v>25</v>
      </c>
      <c r="O4494">
        <v>909</v>
      </c>
      <c r="P4494">
        <f t="shared" si="141"/>
        <v>15.15</v>
      </c>
      <c r="R4494" t="str">
        <f t="shared" si="140"/>
        <v>4492,15,608660,4.137896843,-73.58860071,25,89,4.14022836102777,-73.5881382213888,0.26411233904034,20159,4.14,-73.5880036,25,909,15.15</v>
      </c>
    </row>
    <row r="4495" spans="1:18" x14ac:dyDescent="0.25">
      <c r="A4495">
        <v>4493</v>
      </c>
      <c r="B4495">
        <v>14</v>
      </c>
      <c r="C4495">
        <v>608685</v>
      </c>
      <c r="D4495">
        <v>4.1461047860000004</v>
      </c>
      <c r="E4495">
        <v>-73.589454559999993</v>
      </c>
      <c r="F4495">
        <v>34</v>
      </c>
      <c r="G4495">
        <v>40</v>
      </c>
      <c r="H4495">
        <v>4.1470391342444399</v>
      </c>
      <c r="I4495">
        <v>-73.5898657653333</v>
      </c>
      <c r="J4495">
        <v>0.11339186032199999</v>
      </c>
      <c r="K4495">
        <v>15056</v>
      </c>
      <c r="L4495">
        <v>4.1470000000000002</v>
      </c>
      <c r="M4495">
        <v>-73.5897279</v>
      </c>
      <c r="N4495">
        <v>34</v>
      </c>
      <c r="O4495">
        <v>1084</v>
      </c>
      <c r="P4495">
        <f t="shared" si="141"/>
        <v>18.066666666666666</v>
      </c>
      <c r="R4495" t="str">
        <f t="shared" si="140"/>
        <v>4493,14,608685,4.146104786,-73.58945456,34,40,4.14703913424444,-73.5898657653333,0.113391860322,15056,4.147,-73.5897279,34,1084,18.0666666666667</v>
      </c>
    </row>
    <row r="4496" spans="1:18" x14ac:dyDescent="0.25">
      <c r="A4496">
        <v>4494</v>
      </c>
      <c r="B4496">
        <v>36</v>
      </c>
      <c r="C4496">
        <v>130905</v>
      </c>
      <c r="D4496">
        <v>4.1467113539999998</v>
      </c>
      <c r="E4496">
        <v>-73.591715019999995</v>
      </c>
      <c r="F4496">
        <v>45</v>
      </c>
      <c r="G4496">
        <v>40</v>
      </c>
      <c r="H4496">
        <v>4.1470391342444399</v>
      </c>
      <c r="I4496">
        <v>-73.5898657653333</v>
      </c>
      <c r="J4496">
        <v>0.20817207443385</v>
      </c>
      <c r="K4496">
        <v>15056</v>
      </c>
      <c r="L4496">
        <v>4.1470000000000002</v>
      </c>
      <c r="M4496">
        <v>-73.5897279</v>
      </c>
      <c r="N4496">
        <v>45</v>
      </c>
      <c r="O4496">
        <v>1084</v>
      </c>
      <c r="P4496">
        <f t="shared" si="141"/>
        <v>18.066666666666666</v>
      </c>
      <c r="R4496" t="str">
        <f t="shared" si="140"/>
        <v>4494,36,130905,4.146711354,-73.59171502,45,40,4.14703913424444,-73.5898657653333,0.20817207443385,15056,4.147,-73.5897279,45,1084,18.0666666666667</v>
      </c>
    </row>
    <row r="4497" spans="1:18" x14ac:dyDescent="0.25">
      <c r="A4497">
        <v>4495</v>
      </c>
      <c r="B4497">
        <v>7</v>
      </c>
      <c r="C4497">
        <v>131381</v>
      </c>
      <c r="D4497">
        <v>4.1493966139999996</v>
      </c>
      <c r="E4497">
        <v>-73.581158209999998</v>
      </c>
      <c r="F4497">
        <v>21</v>
      </c>
      <c r="G4497">
        <v>94</v>
      </c>
      <c r="H4497">
        <v>4.1501250809090902</v>
      </c>
      <c r="I4497">
        <v>-73.581406294545403</v>
      </c>
      <c r="J4497">
        <v>8.5493259001259397E-2</v>
      </c>
      <c r="K4497">
        <v>13114</v>
      </c>
      <c r="L4497">
        <v>4.1500000000000004</v>
      </c>
      <c r="M4497">
        <v>-73.581536600000007</v>
      </c>
      <c r="N4497">
        <v>21</v>
      </c>
      <c r="O4497">
        <v>1262</v>
      </c>
      <c r="P4497">
        <f t="shared" si="141"/>
        <v>21.033333333333335</v>
      </c>
      <c r="R4497" t="str">
        <f t="shared" si="140"/>
        <v>4495,7,131381,4.149396614,-73.58115821,21,94,4.15012508090909,-73.5814062945454,0.0854932590012594,13114,4.15,-73.5815366,21,1262,21.0333333333333</v>
      </c>
    </row>
    <row r="4498" spans="1:18" x14ac:dyDescent="0.25">
      <c r="A4498">
        <v>4496</v>
      </c>
      <c r="B4498">
        <v>11</v>
      </c>
      <c r="C4498">
        <v>251868</v>
      </c>
      <c r="D4498">
        <v>4.1506086499999997</v>
      </c>
      <c r="E4498">
        <v>-73.582311989999994</v>
      </c>
      <c r="F4498">
        <v>24</v>
      </c>
      <c r="G4498">
        <v>94</v>
      </c>
      <c r="H4498">
        <v>4.1501250809090902</v>
      </c>
      <c r="I4498">
        <v>-73.581406294545403</v>
      </c>
      <c r="J4498">
        <v>0.11385995655733699</v>
      </c>
      <c r="K4498">
        <v>13114</v>
      </c>
      <c r="L4498">
        <v>4.1500000000000004</v>
      </c>
      <c r="M4498">
        <v>-73.581536600000007</v>
      </c>
      <c r="N4498">
        <v>24</v>
      </c>
      <c r="O4498">
        <v>1262</v>
      </c>
      <c r="P4498">
        <f t="shared" si="141"/>
        <v>21.033333333333335</v>
      </c>
      <c r="R4498" t="str">
        <f t="shared" si="140"/>
        <v>4496,11,251868,4.15060865,-73.58231199,24,94,4.15012508090909,-73.5814062945454,0.113859956557337,13114,4.15,-73.5815366,24,1262,21.0333333333333</v>
      </c>
    </row>
    <row r="4499" spans="1:18" x14ac:dyDescent="0.25">
      <c r="A4499">
        <v>4497</v>
      </c>
      <c r="B4499">
        <v>5</v>
      </c>
      <c r="C4499">
        <v>251884</v>
      </c>
      <c r="D4499">
        <v>4.1562572720000004</v>
      </c>
      <c r="E4499">
        <v>-73.570235299999993</v>
      </c>
      <c r="F4499">
        <v>54</v>
      </c>
      <c r="G4499">
        <v>137</v>
      </c>
      <c r="H4499">
        <v>4.1549069741428504</v>
      </c>
      <c r="I4499">
        <v>-73.572909071428498</v>
      </c>
      <c r="J4499">
        <v>0.33216590177798699</v>
      </c>
      <c r="K4499">
        <v>9796</v>
      </c>
      <c r="L4499">
        <v>4.1550000000000002</v>
      </c>
      <c r="M4499">
        <v>-73.572918200000004</v>
      </c>
      <c r="N4499">
        <v>54</v>
      </c>
      <c r="O4499">
        <v>1605</v>
      </c>
      <c r="P4499">
        <f t="shared" si="141"/>
        <v>26.75</v>
      </c>
      <c r="R4499" t="str">
        <f t="shared" si="140"/>
        <v>4497,5,251884,4.156257272,-73.5702353,54,137,4.15490697414285,-73.5729090714285,0.332165901777987,9796,4.155,-73.5729182,54,1605,26.75</v>
      </c>
    </row>
    <row r="4500" spans="1:18" x14ac:dyDescent="0.25">
      <c r="A4500">
        <v>4498</v>
      </c>
      <c r="B4500">
        <v>6</v>
      </c>
      <c r="C4500">
        <v>251885</v>
      </c>
      <c r="D4500">
        <v>4.1557746780000002</v>
      </c>
      <c r="E4500">
        <v>-73.570199149999993</v>
      </c>
      <c r="F4500">
        <v>31</v>
      </c>
      <c r="G4500">
        <v>137</v>
      </c>
      <c r="H4500">
        <v>4.1549069741428504</v>
      </c>
      <c r="I4500">
        <v>-73.572909071428498</v>
      </c>
      <c r="J4500">
        <v>0.31544710086509198</v>
      </c>
      <c r="K4500">
        <v>9796</v>
      </c>
      <c r="L4500">
        <v>4.1550000000000002</v>
      </c>
      <c r="M4500">
        <v>-73.572918200000004</v>
      </c>
      <c r="N4500">
        <v>31</v>
      </c>
      <c r="O4500">
        <v>1605</v>
      </c>
      <c r="P4500">
        <f t="shared" si="141"/>
        <v>26.75</v>
      </c>
      <c r="R4500" t="str">
        <f t="shared" si="140"/>
        <v>4498,6,251885,4.155774678,-73.57019915,31,137,4.15490697414285,-73.5729090714285,0.315447100865092,9796,4.155,-73.5729182,31,1605,26.75</v>
      </c>
    </row>
    <row r="4501" spans="1:18" x14ac:dyDescent="0.25">
      <c r="A4501">
        <v>4499</v>
      </c>
      <c r="B4501">
        <v>16</v>
      </c>
      <c r="C4501">
        <v>251895</v>
      </c>
      <c r="D4501">
        <v>4.1518831279999997</v>
      </c>
      <c r="E4501">
        <v>-73.578985230000001</v>
      </c>
      <c r="F4501">
        <v>34</v>
      </c>
      <c r="G4501">
        <v>94</v>
      </c>
      <c r="H4501">
        <v>4.1501250809090902</v>
      </c>
      <c r="I4501">
        <v>-73.581406294545403</v>
      </c>
      <c r="J4501">
        <v>0.33191958454769699</v>
      </c>
      <c r="K4501">
        <v>13114</v>
      </c>
      <c r="L4501">
        <v>4.1500000000000004</v>
      </c>
      <c r="M4501">
        <v>-73.581536600000007</v>
      </c>
      <c r="N4501">
        <v>34</v>
      </c>
      <c r="O4501">
        <v>1262</v>
      </c>
      <c r="P4501">
        <f t="shared" si="141"/>
        <v>21.033333333333335</v>
      </c>
      <c r="R4501" t="str">
        <f t="shared" si="140"/>
        <v>4499,16,251895,4.151883128,-73.57898523,34,94,4.15012508090909,-73.5814062945454,0.331919584547697,13114,4.15,-73.5815366,34,1262,21.0333333333333</v>
      </c>
    </row>
    <row r="4502" spans="1:18" x14ac:dyDescent="0.25">
      <c r="A4502">
        <v>4500</v>
      </c>
      <c r="B4502">
        <v>2</v>
      </c>
      <c r="C4502">
        <v>608688</v>
      </c>
      <c r="D4502">
        <v>4.1467600889999998</v>
      </c>
      <c r="E4502">
        <v>-73.584836190000004</v>
      </c>
      <c r="F4502">
        <v>45</v>
      </c>
      <c r="G4502">
        <v>129</v>
      </c>
      <c r="H4502">
        <v>4.1450653589534801</v>
      </c>
      <c r="I4502">
        <v>-73.586298423953494</v>
      </c>
      <c r="J4502">
        <v>0.248460010587574</v>
      </c>
      <c r="K4502">
        <v>16333</v>
      </c>
      <c r="L4502">
        <v>4.1449999999999996</v>
      </c>
      <c r="M4502">
        <v>-73.586399</v>
      </c>
      <c r="N4502">
        <v>45</v>
      </c>
      <c r="O4502">
        <v>1004</v>
      </c>
      <c r="P4502">
        <f t="shared" si="141"/>
        <v>16.733333333333334</v>
      </c>
      <c r="R4502" t="str">
        <f t="shared" si="140"/>
        <v>4500,2,608688,4.146760089,-73.58483619,45,129,4.14506535895348,-73.5862984239535,0.248460010587574,16333,4.145,-73.586399,45,1004,16.7333333333333</v>
      </c>
    </row>
    <row r="4503" spans="1:18" x14ac:dyDescent="0.25">
      <c r="A4503">
        <v>4501</v>
      </c>
      <c r="B4503">
        <v>22</v>
      </c>
      <c r="C4503">
        <v>608705</v>
      </c>
      <c r="D4503">
        <v>4.1452600159999999</v>
      </c>
      <c r="E4503">
        <v>-73.586127559999994</v>
      </c>
      <c r="F4503">
        <v>43</v>
      </c>
      <c r="G4503">
        <v>129</v>
      </c>
      <c r="H4503">
        <v>4.1450653589534801</v>
      </c>
      <c r="I4503">
        <v>-73.586298423953494</v>
      </c>
      <c r="J4503">
        <v>2.8749704978365601E-2</v>
      </c>
      <c r="K4503">
        <v>16333</v>
      </c>
      <c r="L4503">
        <v>4.1449999999999996</v>
      </c>
      <c r="M4503">
        <v>-73.586399</v>
      </c>
      <c r="N4503">
        <v>43</v>
      </c>
      <c r="O4503">
        <v>1004</v>
      </c>
      <c r="P4503">
        <f t="shared" si="141"/>
        <v>16.733333333333334</v>
      </c>
      <c r="R4503" t="str">
        <f t="shared" si="140"/>
        <v>4501,22,608705,4.145260016,-73.58612756,43,129,4.14506535895348,-73.5862984239535,0.0287497049783656,16333,4.145,-73.586399,43,1004,16.7333333333333</v>
      </c>
    </row>
    <row r="4504" spans="1:18" x14ac:dyDescent="0.25">
      <c r="A4504">
        <v>4502</v>
      </c>
      <c r="B4504">
        <v>6</v>
      </c>
      <c r="C4504">
        <v>608752</v>
      </c>
      <c r="D4504">
        <v>4.1403416030000004</v>
      </c>
      <c r="E4504">
        <v>-73.585135859999994</v>
      </c>
      <c r="F4504">
        <v>41</v>
      </c>
      <c r="G4504">
        <v>167</v>
      </c>
      <c r="H4504">
        <v>4.1389655550238098</v>
      </c>
      <c r="I4504">
        <v>-73.584988921428504</v>
      </c>
      <c r="J4504">
        <v>0.15377830575909399</v>
      </c>
      <c r="K4504">
        <v>20732</v>
      </c>
      <c r="L4504">
        <v>4.1390000000000002</v>
      </c>
      <c r="M4504">
        <v>-73.585048400000005</v>
      </c>
      <c r="N4504">
        <v>41</v>
      </c>
      <c r="O4504">
        <v>891</v>
      </c>
      <c r="P4504">
        <f t="shared" si="141"/>
        <v>14.85</v>
      </c>
      <c r="R4504" t="str">
        <f t="shared" si="140"/>
        <v>4502,6,608752,4.140341603,-73.58513586,41,167,4.13896555502381,-73.5849889214285,0.153778305759094,20732,4.139,-73.5850484,41,891,14.85</v>
      </c>
    </row>
    <row r="4505" spans="1:18" x14ac:dyDescent="0.25">
      <c r="A4505">
        <v>4503</v>
      </c>
      <c r="B4505">
        <v>16</v>
      </c>
      <c r="C4505">
        <v>608762</v>
      </c>
      <c r="D4505">
        <v>4.1381196329999996</v>
      </c>
      <c r="E4505">
        <v>-73.584789009999994</v>
      </c>
      <c r="F4505">
        <v>69</v>
      </c>
      <c r="G4505">
        <v>167</v>
      </c>
      <c r="H4505">
        <v>4.1389655550238098</v>
      </c>
      <c r="I4505">
        <v>-73.584988921428504</v>
      </c>
      <c r="J4505">
        <v>9.65792000799814E-2</v>
      </c>
      <c r="K4505">
        <v>20732</v>
      </c>
      <c r="L4505">
        <v>4.1390000000000002</v>
      </c>
      <c r="M4505">
        <v>-73.585048400000005</v>
      </c>
      <c r="N4505">
        <v>69</v>
      </c>
      <c r="O4505">
        <v>891</v>
      </c>
      <c r="P4505">
        <f t="shared" si="141"/>
        <v>14.85</v>
      </c>
      <c r="R4505" t="str">
        <f t="shared" si="140"/>
        <v>4503,16,608762,4.138119633,-73.58478901,69,167,4.13896555502381,-73.5849889214285,0.0965792000799814,20732,4.139,-73.5850484,69,891,14.85</v>
      </c>
    </row>
    <row r="4506" spans="1:18" x14ac:dyDescent="0.25">
      <c r="A4506">
        <v>4504</v>
      </c>
      <c r="B4506">
        <v>18</v>
      </c>
      <c r="C4506">
        <v>608764</v>
      </c>
      <c r="D4506">
        <v>4.1377897079999997</v>
      </c>
      <c r="E4506">
        <v>-73.584860210000002</v>
      </c>
      <c r="F4506">
        <v>44</v>
      </c>
      <c r="G4506">
        <v>167</v>
      </c>
      <c r="H4506">
        <v>4.1389655550238098</v>
      </c>
      <c r="I4506">
        <v>-73.584988921428504</v>
      </c>
      <c r="J4506">
        <v>0.131442576889365</v>
      </c>
      <c r="K4506">
        <v>20732</v>
      </c>
      <c r="L4506">
        <v>4.1390000000000002</v>
      </c>
      <c r="M4506">
        <v>-73.585048400000005</v>
      </c>
      <c r="N4506">
        <v>44</v>
      </c>
      <c r="O4506">
        <v>891</v>
      </c>
      <c r="P4506">
        <f t="shared" si="141"/>
        <v>14.85</v>
      </c>
      <c r="R4506" t="str">
        <f t="shared" si="140"/>
        <v>4504,18,608764,4.137789708,-73.58486021,44,167,4.13896555502381,-73.5849889214285,0.131442576889365,20732,4.139,-73.5850484,44,891,14.85</v>
      </c>
    </row>
    <row r="4507" spans="1:18" x14ac:dyDescent="0.25">
      <c r="A4507">
        <v>4505</v>
      </c>
      <c r="B4507">
        <v>5</v>
      </c>
      <c r="C4507">
        <v>608774</v>
      </c>
      <c r="D4507">
        <v>4.1425943480000003</v>
      </c>
      <c r="E4507">
        <v>-73.582959500000001</v>
      </c>
      <c r="F4507">
        <v>52</v>
      </c>
      <c r="G4507">
        <v>10</v>
      </c>
      <c r="H4507">
        <v>4.1425139011025598</v>
      </c>
      <c r="I4507">
        <v>-73.584224659743498</v>
      </c>
      <c r="J4507">
        <v>0.14050838888051101</v>
      </c>
      <c r="K4507">
        <v>18362</v>
      </c>
      <c r="L4507">
        <v>4.1420000000000003</v>
      </c>
      <c r="M4507">
        <v>-73.584213000000005</v>
      </c>
      <c r="N4507">
        <v>52</v>
      </c>
      <c r="O4507">
        <v>972</v>
      </c>
      <c r="P4507">
        <f t="shared" si="141"/>
        <v>16.2</v>
      </c>
      <c r="R4507" t="str">
        <f t="shared" si="140"/>
        <v>4505,5,608774,4.142594348,-73.5829595,52,10,4.14251390110256,-73.5842246597435,0.140508388880511,18362,4.142,-73.584213,52,972,16.2</v>
      </c>
    </row>
    <row r="4508" spans="1:18" x14ac:dyDescent="0.25">
      <c r="A4508">
        <v>4506</v>
      </c>
      <c r="B4508">
        <v>13</v>
      </c>
      <c r="C4508">
        <v>608782</v>
      </c>
      <c r="D4508">
        <v>4.1412626609999998</v>
      </c>
      <c r="E4508">
        <v>-73.58369673</v>
      </c>
      <c r="F4508">
        <v>70</v>
      </c>
      <c r="G4508">
        <v>10</v>
      </c>
      <c r="H4508">
        <v>4.1425139011025598</v>
      </c>
      <c r="I4508">
        <v>-73.584224659743498</v>
      </c>
      <c r="J4508">
        <v>0.15085444599915701</v>
      </c>
      <c r="K4508">
        <v>18362</v>
      </c>
      <c r="L4508">
        <v>4.1420000000000003</v>
      </c>
      <c r="M4508">
        <v>-73.584213000000005</v>
      </c>
      <c r="N4508">
        <v>70</v>
      </c>
      <c r="O4508">
        <v>972</v>
      </c>
      <c r="P4508">
        <f t="shared" si="141"/>
        <v>16.2</v>
      </c>
      <c r="R4508" t="str">
        <f t="shared" si="140"/>
        <v>4506,13,608782,4.141262661,-73.58369673,70,10,4.14251390110256,-73.5842246597435,0.150854445999157,18362,4.142,-73.584213,70,972,16.2</v>
      </c>
    </row>
    <row r="4509" spans="1:18" x14ac:dyDescent="0.25">
      <c r="A4509">
        <v>4507</v>
      </c>
      <c r="B4509">
        <v>14</v>
      </c>
      <c r="C4509">
        <v>608794</v>
      </c>
      <c r="D4509">
        <v>4.1407658869999997</v>
      </c>
      <c r="E4509">
        <v>-73.581042859999997</v>
      </c>
      <c r="F4509">
        <v>53</v>
      </c>
      <c r="G4509">
        <v>133</v>
      </c>
      <c r="H4509">
        <v>4.1397541385517203</v>
      </c>
      <c r="I4509">
        <v>-73.581406566206894</v>
      </c>
      <c r="J4509">
        <v>0.119438954855555</v>
      </c>
      <c r="K4509">
        <v>20492</v>
      </c>
      <c r="L4509">
        <v>4.1399999999999997</v>
      </c>
      <c r="M4509">
        <v>-73.581417799999997</v>
      </c>
      <c r="N4509">
        <v>53</v>
      </c>
      <c r="O4509">
        <v>981</v>
      </c>
      <c r="P4509">
        <f t="shared" si="141"/>
        <v>16.350000000000001</v>
      </c>
      <c r="R4509" t="str">
        <f t="shared" si="140"/>
        <v>4507,14,608794,4.140765887,-73.58104286,53,133,4.13975413855172,-73.5814065662069,0.119438954855555,20492,4.14,-73.5814178,53,981,16.35</v>
      </c>
    </row>
    <row r="4510" spans="1:18" x14ac:dyDescent="0.25">
      <c r="A4510">
        <v>4508</v>
      </c>
      <c r="B4510">
        <v>13</v>
      </c>
      <c r="C4510">
        <v>608811</v>
      </c>
      <c r="D4510">
        <v>4.138637632</v>
      </c>
      <c r="E4510">
        <v>-73.583950459999997</v>
      </c>
      <c r="F4510">
        <v>58</v>
      </c>
      <c r="G4510">
        <v>167</v>
      </c>
      <c r="H4510">
        <v>4.1389655550238098</v>
      </c>
      <c r="I4510">
        <v>-73.584988921428504</v>
      </c>
      <c r="J4510">
        <v>0.120729052688978</v>
      </c>
      <c r="K4510">
        <v>20732</v>
      </c>
      <c r="L4510">
        <v>4.1390000000000002</v>
      </c>
      <c r="M4510">
        <v>-73.585048400000005</v>
      </c>
      <c r="N4510">
        <v>58</v>
      </c>
      <c r="O4510">
        <v>891</v>
      </c>
      <c r="P4510">
        <f t="shared" si="141"/>
        <v>14.85</v>
      </c>
      <c r="R4510" t="str">
        <f t="shared" si="140"/>
        <v>4508,13,608811,4.138637632,-73.58395046,58,167,4.13896555502381,-73.5849889214285,0.120729052688978,20732,4.139,-73.5850484,58,891,14.85</v>
      </c>
    </row>
    <row r="4511" spans="1:18" x14ac:dyDescent="0.25">
      <c r="A4511">
        <v>4509</v>
      </c>
      <c r="B4511">
        <v>3</v>
      </c>
      <c r="C4511">
        <v>608818</v>
      </c>
      <c r="D4511">
        <v>4.1310480920000003</v>
      </c>
      <c r="E4511">
        <v>-73.549215520000004</v>
      </c>
      <c r="F4511">
        <v>25</v>
      </c>
      <c r="G4511">
        <v>124</v>
      </c>
      <c r="H4511">
        <v>4.1303146773571404</v>
      </c>
      <c r="I4511">
        <v>-73.548750335357099</v>
      </c>
      <c r="J4511">
        <v>9.6440402446844806E-2</v>
      </c>
      <c r="K4511">
        <v>29000</v>
      </c>
      <c r="L4511">
        <v>4.13</v>
      </c>
      <c r="M4511">
        <v>-73.548841899999999</v>
      </c>
      <c r="N4511">
        <v>25</v>
      </c>
      <c r="O4511">
        <v>1201</v>
      </c>
      <c r="P4511">
        <f t="shared" si="141"/>
        <v>20.016666666666666</v>
      </c>
      <c r="R4511" t="str">
        <f t="shared" si="140"/>
        <v>4509,3,608818,4.131048092,-73.54921552,25,124,4.13031467735714,-73.5487503353571,0.0964404024468448,29000,4.13,-73.5488419,25,1201,20.0166666666667</v>
      </c>
    </row>
    <row r="4512" spans="1:18" x14ac:dyDescent="0.25">
      <c r="A4512">
        <v>4510</v>
      </c>
      <c r="B4512">
        <v>18</v>
      </c>
      <c r="C4512">
        <v>608833</v>
      </c>
      <c r="D4512">
        <v>4.1274929340000002</v>
      </c>
      <c r="E4512">
        <v>-73.548277729999995</v>
      </c>
      <c r="F4512">
        <v>89</v>
      </c>
      <c r="G4512">
        <v>19</v>
      </c>
      <c r="H4512">
        <v>4.1253570676304303</v>
      </c>
      <c r="I4512">
        <v>-73.548220336739107</v>
      </c>
      <c r="J4512">
        <v>0.237433623650119</v>
      </c>
      <c r="K4512">
        <v>32425</v>
      </c>
      <c r="L4512">
        <v>4.125</v>
      </c>
      <c r="M4512">
        <v>-73.548086499999997</v>
      </c>
      <c r="N4512">
        <v>89</v>
      </c>
      <c r="O4512">
        <v>1388</v>
      </c>
      <c r="P4512">
        <f t="shared" si="141"/>
        <v>23.133333333333333</v>
      </c>
      <c r="R4512" t="str">
        <f t="shared" si="140"/>
        <v>4510,18,608833,4.127492934,-73.54827773,89,19,4.12535706763043,-73.5482203367391,0.237433623650119,32425,4.125,-73.5480865,89,1388,23.1333333333333</v>
      </c>
    </row>
    <row r="4513" spans="1:18" x14ac:dyDescent="0.25">
      <c r="A4513">
        <v>4511</v>
      </c>
      <c r="B4513">
        <v>27</v>
      </c>
      <c r="C4513">
        <v>251899</v>
      </c>
      <c r="D4513">
        <v>4.1334092460000003</v>
      </c>
      <c r="E4513">
        <v>-73.551347430000007</v>
      </c>
      <c r="F4513">
        <v>56</v>
      </c>
      <c r="G4513">
        <v>124</v>
      </c>
      <c r="H4513">
        <v>4.1303146773571404</v>
      </c>
      <c r="I4513">
        <v>-73.548750335357099</v>
      </c>
      <c r="J4513">
        <v>0.44845887763983</v>
      </c>
      <c r="K4513">
        <v>29000</v>
      </c>
      <c r="L4513">
        <v>4.13</v>
      </c>
      <c r="M4513">
        <v>-73.548841899999999</v>
      </c>
      <c r="N4513">
        <v>56</v>
      </c>
      <c r="O4513">
        <v>1201</v>
      </c>
      <c r="P4513">
        <f t="shared" si="141"/>
        <v>20.016666666666666</v>
      </c>
      <c r="R4513" t="str">
        <f t="shared" si="140"/>
        <v>4511,27,251899,4.133409246,-73.55134743,56,124,4.13031467735714,-73.5487503353571,0.44845887763983,29000,4.13,-73.5488419,56,1201,20.0166666666667</v>
      </c>
    </row>
    <row r="4514" spans="1:18" x14ac:dyDescent="0.25">
      <c r="A4514">
        <v>4512</v>
      </c>
      <c r="B4514">
        <v>28</v>
      </c>
      <c r="C4514">
        <v>251900</v>
      </c>
      <c r="D4514">
        <v>4.1331734210000004</v>
      </c>
      <c r="E4514">
        <v>-73.549517949999995</v>
      </c>
      <c r="F4514">
        <v>53</v>
      </c>
      <c r="G4514">
        <v>124</v>
      </c>
      <c r="H4514">
        <v>4.1303146773571404</v>
      </c>
      <c r="I4514">
        <v>-73.548750335357099</v>
      </c>
      <c r="J4514">
        <v>0.32887380413951101</v>
      </c>
      <c r="K4514">
        <v>29000</v>
      </c>
      <c r="L4514">
        <v>4.13</v>
      </c>
      <c r="M4514">
        <v>-73.548841899999999</v>
      </c>
      <c r="N4514">
        <v>53</v>
      </c>
      <c r="O4514">
        <v>1201</v>
      </c>
      <c r="P4514">
        <f t="shared" si="141"/>
        <v>20.016666666666666</v>
      </c>
      <c r="R4514" t="str">
        <f t="shared" si="140"/>
        <v>4512,28,251900,4.133173421,-73.54951795,53,124,4.13031467735714,-73.5487503353571,0.328873804139511,29000,4.13,-73.5488419,53,1201,20.0166666666667</v>
      </c>
    </row>
    <row r="4515" spans="1:18" x14ac:dyDescent="0.25">
      <c r="A4515">
        <v>4513</v>
      </c>
      <c r="B4515">
        <v>3</v>
      </c>
      <c r="C4515">
        <v>608841</v>
      </c>
      <c r="D4515">
        <v>4.126906312</v>
      </c>
      <c r="E4515">
        <v>-73.548029670000005</v>
      </c>
      <c r="F4515">
        <v>81</v>
      </c>
      <c r="G4515">
        <v>19</v>
      </c>
      <c r="H4515">
        <v>4.1253570676304303</v>
      </c>
      <c r="I4515">
        <v>-73.548220336739107</v>
      </c>
      <c r="J4515">
        <v>0.17345216045046499</v>
      </c>
      <c r="K4515">
        <v>32425</v>
      </c>
      <c r="L4515">
        <v>4.125</v>
      </c>
      <c r="M4515">
        <v>-73.548086499999997</v>
      </c>
      <c r="N4515">
        <v>81</v>
      </c>
      <c r="O4515">
        <v>1388</v>
      </c>
      <c r="P4515">
        <f t="shared" si="141"/>
        <v>23.133333333333333</v>
      </c>
      <c r="R4515" t="str">
        <f t="shared" si="140"/>
        <v>4513,3,608841,4.126906312,-73.54802967,81,19,4.12535706763043,-73.5482203367391,0.173452160450465,32425,4.125,-73.5480865,81,1388,23.1333333333333</v>
      </c>
    </row>
    <row r="4516" spans="1:18" x14ac:dyDescent="0.25">
      <c r="A4516">
        <v>4514</v>
      </c>
      <c r="B4516">
        <v>23</v>
      </c>
      <c r="C4516">
        <v>608861</v>
      </c>
      <c r="D4516">
        <v>4.1261036649999996</v>
      </c>
      <c r="E4516">
        <v>-73.546819339999999</v>
      </c>
      <c r="F4516">
        <v>75</v>
      </c>
      <c r="G4516">
        <v>19</v>
      </c>
      <c r="H4516">
        <v>4.1253570676304303</v>
      </c>
      <c r="I4516">
        <v>-73.548220336739107</v>
      </c>
      <c r="J4516">
        <v>0.176056686106287</v>
      </c>
      <c r="K4516">
        <v>32425</v>
      </c>
      <c r="L4516">
        <v>4.125</v>
      </c>
      <c r="M4516">
        <v>-73.548086499999997</v>
      </c>
      <c r="N4516">
        <v>75</v>
      </c>
      <c r="O4516">
        <v>1388</v>
      </c>
      <c r="P4516">
        <f t="shared" si="141"/>
        <v>23.133333333333333</v>
      </c>
      <c r="R4516" t="str">
        <f t="shared" si="140"/>
        <v>4514,23,608861,4.126103665,-73.54681934,75,19,4.12535706763043,-73.5482203367391,0.176056686106287,32425,4.125,-73.5480865,75,1388,23.1333333333333</v>
      </c>
    </row>
    <row r="4517" spans="1:18" x14ac:dyDescent="0.25">
      <c r="A4517">
        <v>4515</v>
      </c>
      <c r="B4517">
        <v>2</v>
      </c>
      <c r="C4517">
        <v>608863</v>
      </c>
      <c r="D4517">
        <v>4.1238706409999999</v>
      </c>
      <c r="E4517">
        <v>-73.549524980000001</v>
      </c>
      <c r="F4517">
        <v>80</v>
      </c>
      <c r="G4517">
        <v>19</v>
      </c>
      <c r="H4517">
        <v>4.1253570676304303</v>
      </c>
      <c r="I4517">
        <v>-73.548220336739107</v>
      </c>
      <c r="J4517">
        <v>0.21953194815075999</v>
      </c>
      <c r="K4517">
        <v>32425</v>
      </c>
      <c r="L4517">
        <v>4.125</v>
      </c>
      <c r="M4517">
        <v>-73.548086499999997</v>
      </c>
      <c r="N4517">
        <v>80</v>
      </c>
      <c r="O4517">
        <v>1388</v>
      </c>
      <c r="P4517">
        <f t="shared" si="141"/>
        <v>23.133333333333333</v>
      </c>
      <c r="R4517" t="str">
        <f t="shared" si="140"/>
        <v>4515,2,608863,4.123870641,-73.54952498,80,19,4.12535706763043,-73.5482203367391,0.21953194815076,32425,4.125,-73.5480865,80,1388,23.1333333333333</v>
      </c>
    </row>
    <row r="4518" spans="1:18" x14ac:dyDescent="0.25">
      <c r="A4518">
        <v>4516</v>
      </c>
      <c r="B4518">
        <v>22</v>
      </c>
      <c r="C4518">
        <v>608902</v>
      </c>
      <c r="D4518">
        <v>4.128088483</v>
      </c>
      <c r="E4518">
        <v>-73.543492029999996</v>
      </c>
      <c r="F4518">
        <v>42</v>
      </c>
      <c r="G4518">
        <v>70</v>
      </c>
      <c r="H4518">
        <v>4.1273396612045401</v>
      </c>
      <c r="I4518">
        <v>-73.545155530454494</v>
      </c>
      <c r="J4518">
        <v>0.202285269191324</v>
      </c>
      <c r="K4518">
        <v>30980</v>
      </c>
      <c r="L4518">
        <v>4.1269999999999998</v>
      </c>
      <c r="M4518">
        <v>-73.545315599999995</v>
      </c>
      <c r="N4518">
        <v>42</v>
      </c>
      <c r="O4518">
        <v>1326</v>
      </c>
      <c r="P4518">
        <f t="shared" si="141"/>
        <v>22.1</v>
      </c>
      <c r="R4518" t="str">
        <f t="shared" si="140"/>
        <v>4516,22,608902,4.128088483,-73.54349203,42,70,4.12733966120454,-73.5451555304545,0.202285269191324,30980,4.127,-73.5453156,42,1326,22.1</v>
      </c>
    </row>
    <row r="4519" spans="1:18" x14ac:dyDescent="0.25">
      <c r="A4519">
        <v>4517</v>
      </c>
      <c r="B4519">
        <v>3</v>
      </c>
      <c r="C4519">
        <v>608929</v>
      </c>
      <c r="D4519">
        <v>4.1251327160000004</v>
      </c>
      <c r="E4519">
        <v>-73.543758650000001</v>
      </c>
      <c r="F4519">
        <v>65</v>
      </c>
      <c r="G4519">
        <v>85</v>
      </c>
      <c r="H4519">
        <v>4.1236625104</v>
      </c>
      <c r="I4519">
        <v>-73.542880657500007</v>
      </c>
      <c r="J4519">
        <v>0.190163214560782</v>
      </c>
      <c r="K4519">
        <v>33389</v>
      </c>
      <c r="L4519">
        <v>4.1239999999999997</v>
      </c>
      <c r="M4519">
        <v>-73.543019599999994</v>
      </c>
      <c r="N4519">
        <v>65</v>
      </c>
      <c r="O4519">
        <v>1407</v>
      </c>
      <c r="P4519">
        <f t="shared" si="141"/>
        <v>23.45</v>
      </c>
      <c r="R4519" t="str">
        <f t="shared" si="140"/>
        <v>4517,3,608929,4.125132716,-73.54375865,65,85,4.1236625104,-73.5428806575,0.190163214560782,33389,4.124,-73.5430196,65,1407,23.45</v>
      </c>
    </row>
    <row r="4520" spans="1:18" x14ac:dyDescent="0.25">
      <c r="A4520">
        <v>4518</v>
      </c>
      <c r="B4520">
        <v>5</v>
      </c>
      <c r="C4520">
        <v>611851</v>
      </c>
      <c r="D4520">
        <v>4.1236039209999999</v>
      </c>
      <c r="E4520">
        <v>-73.541356149999999</v>
      </c>
      <c r="F4520">
        <v>24</v>
      </c>
      <c r="G4520">
        <v>85</v>
      </c>
      <c r="H4520">
        <v>4.1236625104</v>
      </c>
      <c r="I4520">
        <v>-73.542880657500007</v>
      </c>
      <c r="J4520">
        <v>0.16909788657803701</v>
      </c>
      <c r="K4520">
        <v>33389</v>
      </c>
      <c r="L4520">
        <v>4.1239999999999997</v>
      </c>
      <c r="M4520">
        <v>-73.543019599999994</v>
      </c>
      <c r="N4520">
        <v>24</v>
      </c>
      <c r="O4520">
        <v>1407</v>
      </c>
      <c r="P4520">
        <f t="shared" si="141"/>
        <v>23.45</v>
      </c>
      <c r="R4520" t="str">
        <f t="shared" si="140"/>
        <v>4518,5,611851,4.123603921,-73.54135615,24,85,4.1236625104,-73.5428806575,0.169097886578037,33389,4.124,-73.5430196,24,1407,23.45</v>
      </c>
    </row>
    <row r="4521" spans="1:18" x14ac:dyDescent="0.25">
      <c r="A4521">
        <v>4519</v>
      </c>
      <c r="B4521">
        <v>14</v>
      </c>
      <c r="C4521">
        <v>611905</v>
      </c>
      <c r="D4521">
        <v>4.121404268</v>
      </c>
      <c r="E4521">
        <v>-73.539264770000003</v>
      </c>
      <c r="F4521">
        <v>43</v>
      </c>
      <c r="G4521">
        <v>189</v>
      </c>
      <c r="H4521">
        <v>4.1220245535849003</v>
      </c>
      <c r="I4521">
        <v>-73.539059040566002</v>
      </c>
      <c r="J4521">
        <v>7.2603076850146706E-2</v>
      </c>
      <c r="K4521">
        <v>35327</v>
      </c>
      <c r="L4521">
        <v>4.1219999999999999</v>
      </c>
      <c r="M4521">
        <v>-73.539153099999993</v>
      </c>
      <c r="N4521">
        <v>43</v>
      </c>
      <c r="O4521">
        <v>1506</v>
      </c>
      <c r="P4521">
        <f t="shared" si="141"/>
        <v>25.1</v>
      </c>
      <c r="R4521" t="str">
        <f t="shared" si="140"/>
        <v>4519,14,611905,4.121404268,-73.53926477,43,189,4.1220245535849,-73.539059040566,0.0726030768501467,35327,4.122,-73.5391531,43,1506,25.1</v>
      </c>
    </row>
    <row r="4522" spans="1:18" x14ac:dyDescent="0.25">
      <c r="A4522">
        <v>4520</v>
      </c>
      <c r="B4522">
        <v>14</v>
      </c>
      <c r="C4522">
        <v>251914</v>
      </c>
      <c r="D4522">
        <v>4.122543437</v>
      </c>
      <c r="E4522">
        <v>-73.533811170000007</v>
      </c>
      <c r="F4522">
        <v>56</v>
      </c>
      <c r="G4522">
        <v>100</v>
      </c>
      <c r="H4522">
        <v>4.1218411407878701</v>
      </c>
      <c r="I4522">
        <v>-73.533627684848398</v>
      </c>
      <c r="J4522">
        <v>8.0649031366883797E-2</v>
      </c>
      <c r="K4522">
        <v>35305</v>
      </c>
      <c r="L4522">
        <v>4.1219999999999999</v>
      </c>
      <c r="M4522">
        <v>-73.533615299999994</v>
      </c>
      <c r="N4522">
        <v>56</v>
      </c>
      <c r="O4522">
        <v>1494</v>
      </c>
      <c r="P4522">
        <f t="shared" si="141"/>
        <v>24.9</v>
      </c>
      <c r="R4522" t="str">
        <f t="shared" si="140"/>
        <v>4520,14,251914,4.122543437,-73.53381117,56,100,4.12184114078787,-73.5336276848484,0.0806490313668838,35305,4.122,-73.5336153,56,1494,24.9</v>
      </c>
    </row>
    <row r="4523" spans="1:18" x14ac:dyDescent="0.25">
      <c r="A4523">
        <v>4521</v>
      </c>
      <c r="B4523">
        <v>23</v>
      </c>
      <c r="C4523">
        <v>251923</v>
      </c>
      <c r="D4523">
        <v>4.1220761780000004</v>
      </c>
      <c r="E4523">
        <v>-73.534777640000001</v>
      </c>
      <c r="F4523">
        <v>44</v>
      </c>
      <c r="G4523">
        <v>100</v>
      </c>
      <c r="H4523">
        <v>4.1218411407878701</v>
      </c>
      <c r="I4523">
        <v>-73.533627684848398</v>
      </c>
      <c r="J4523">
        <v>0.130106909839317</v>
      </c>
      <c r="K4523">
        <v>35305</v>
      </c>
      <c r="L4523">
        <v>4.1219999999999999</v>
      </c>
      <c r="M4523">
        <v>-73.533615299999994</v>
      </c>
      <c r="N4523">
        <v>44</v>
      </c>
      <c r="O4523">
        <v>1494</v>
      </c>
      <c r="P4523">
        <f t="shared" si="141"/>
        <v>24.9</v>
      </c>
      <c r="R4523" t="str">
        <f t="shared" si="140"/>
        <v>4521,23,251923,4.122076178,-73.53477764,44,100,4.12184114078787,-73.5336276848484,0.130106909839317,35305,4.122,-73.5336153,44,1494,24.9</v>
      </c>
    </row>
    <row r="4524" spans="1:18" x14ac:dyDescent="0.25">
      <c r="A4524">
        <v>4522</v>
      </c>
      <c r="B4524">
        <v>29</v>
      </c>
      <c r="C4524">
        <v>251929</v>
      </c>
      <c r="D4524">
        <v>4.121515059</v>
      </c>
      <c r="E4524">
        <v>-73.534479849999997</v>
      </c>
      <c r="F4524">
        <v>48</v>
      </c>
      <c r="G4524">
        <v>100</v>
      </c>
      <c r="H4524">
        <v>4.1218411407878701</v>
      </c>
      <c r="I4524">
        <v>-73.533627684848398</v>
      </c>
      <c r="J4524">
        <v>0.10116434541962099</v>
      </c>
      <c r="K4524">
        <v>35305</v>
      </c>
      <c r="L4524">
        <v>4.1219999999999999</v>
      </c>
      <c r="M4524">
        <v>-73.533615299999994</v>
      </c>
      <c r="N4524">
        <v>48</v>
      </c>
      <c r="O4524">
        <v>1494</v>
      </c>
      <c r="P4524">
        <f t="shared" si="141"/>
        <v>24.9</v>
      </c>
      <c r="R4524" t="str">
        <f t="shared" si="140"/>
        <v>4522,29,251929,4.121515059,-73.53447985,48,100,4.12184114078787,-73.5336276848484,0.101164345419621,35305,4.122,-73.5336153,48,1494,24.9</v>
      </c>
    </row>
    <row r="4525" spans="1:18" x14ac:dyDescent="0.25">
      <c r="A4525">
        <v>4523</v>
      </c>
      <c r="B4525">
        <v>30</v>
      </c>
      <c r="C4525">
        <v>251930</v>
      </c>
      <c r="D4525">
        <v>4.1218320589999999</v>
      </c>
      <c r="E4525">
        <v>-73.53495092</v>
      </c>
      <c r="F4525">
        <v>65</v>
      </c>
      <c r="G4525">
        <v>100</v>
      </c>
      <c r="H4525">
        <v>4.1218411407878701</v>
      </c>
      <c r="I4525">
        <v>-73.533627684848398</v>
      </c>
      <c r="J4525">
        <v>0.14666779190142401</v>
      </c>
      <c r="K4525">
        <v>35305</v>
      </c>
      <c r="L4525">
        <v>4.1219999999999999</v>
      </c>
      <c r="M4525">
        <v>-73.533615299999994</v>
      </c>
      <c r="N4525">
        <v>65</v>
      </c>
      <c r="O4525">
        <v>1494</v>
      </c>
      <c r="P4525">
        <f t="shared" si="141"/>
        <v>24.9</v>
      </c>
      <c r="R4525" t="str">
        <f t="shared" si="140"/>
        <v>4523,30,251930,4.121832059,-73.53495092,65,100,4.12184114078787,-73.5336276848484,0.146667791901424,35305,4.122,-73.5336153,65,1494,24.9</v>
      </c>
    </row>
    <row r="4526" spans="1:18" x14ac:dyDescent="0.25">
      <c r="A4526">
        <v>4524</v>
      </c>
      <c r="B4526">
        <v>42</v>
      </c>
      <c r="C4526">
        <v>251942</v>
      </c>
      <c r="D4526">
        <v>4.1208899219999999</v>
      </c>
      <c r="E4526">
        <v>-73.534086459999997</v>
      </c>
      <c r="F4526">
        <v>48</v>
      </c>
      <c r="G4526">
        <v>100</v>
      </c>
      <c r="H4526">
        <v>4.1218411407878701</v>
      </c>
      <c r="I4526">
        <v>-73.533627684848398</v>
      </c>
      <c r="J4526">
        <v>0.117299107033074</v>
      </c>
      <c r="K4526">
        <v>35305</v>
      </c>
      <c r="L4526">
        <v>4.1219999999999999</v>
      </c>
      <c r="M4526">
        <v>-73.533615299999994</v>
      </c>
      <c r="N4526">
        <v>48</v>
      </c>
      <c r="O4526">
        <v>1494</v>
      </c>
      <c r="P4526">
        <f t="shared" si="141"/>
        <v>24.9</v>
      </c>
      <c r="R4526" t="str">
        <f t="shared" si="140"/>
        <v>4524,42,251942,4.120889922,-73.53408646,48,100,4.12184114078787,-73.5336276848484,0.117299107033074,35305,4.122,-73.5336153,48,1494,24.9</v>
      </c>
    </row>
    <row r="4527" spans="1:18" x14ac:dyDescent="0.25">
      <c r="A4527">
        <v>4525</v>
      </c>
      <c r="B4527">
        <v>2</v>
      </c>
      <c r="C4527">
        <v>251949</v>
      </c>
      <c r="D4527">
        <v>4.1222559219999999</v>
      </c>
      <c r="E4527">
        <v>-73.537563809999995</v>
      </c>
      <c r="F4527">
        <v>55</v>
      </c>
      <c r="G4527">
        <v>189</v>
      </c>
      <c r="H4527">
        <v>4.1220245535849003</v>
      </c>
      <c r="I4527">
        <v>-73.539059040566002</v>
      </c>
      <c r="J4527">
        <v>0.167710348323835</v>
      </c>
      <c r="K4527">
        <v>35327</v>
      </c>
      <c r="L4527">
        <v>4.1219999999999999</v>
      </c>
      <c r="M4527">
        <v>-73.539153099999993</v>
      </c>
      <c r="N4527">
        <v>55</v>
      </c>
      <c r="O4527">
        <v>1506</v>
      </c>
      <c r="P4527">
        <f t="shared" si="141"/>
        <v>25.1</v>
      </c>
      <c r="R4527" t="str">
        <f t="shared" si="140"/>
        <v>4525,2,251949,4.122255922,-73.53756381,55,189,4.1220245535849,-73.539059040566,0.167710348323835,35327,4.122,-73.5391531,55,1506,25.1</v>
      </c>
    </row>
    <row r="4528" spans="1:18" x14ac:dyDescent="0.25">
      <c r="A4528">
        <v>4526</v>
      </c>
      <c r="B4528">
        <v>13</v>
      </c>
      <c r="C4528">
        <v>251960</v>
      </c>
      <c r="D4528">
        <v>4.1213620710000001</v>
      </c>
      <c r="E4528">
        <v>-73.536773460000006</v>
      </c>
      <c r="F4528">
        <v>38</v>
      </c>
      <c r="G4528">
        <v>8</v>
      </c>
      <c r="H4528">
        <v>4.1205916318181801</v>
      </c>
      <c r="I4528">
        <v>-73.536080370909005</v>
      </c>
      <c r="J4528">
        <v>0.115027550999881</v>
      </c>
      <c r="K4528">
        <v>36110</v>
      </c>
      <c r="L4528">
        <v>4.1210000000000004</v>
      </c>
      <c r="M4528">
        <v>-73.535996400000002</v>
      </c>
      <c r="N4528">
        <v>38</v>
      </c>
      <c r="O4528">
        <v>1420</v>
      </c>
      <c r="P4528">
        <f t="shared" si="141"/>
        <v>23.666666666666668</v>
      </c>
      <c r="R4528" t="str">
        <f t="shared" si="140"/>
        <v>4526,13,251960,4.121362071,-73.53677346,38,8,4.12059163181818,-73.536080370909,0.115027550999881,36110,4.121,-73.5359964,38,1420,23.6666666666667</v>
      </c>
    </row>
    <row r="4529" spans="1:18" x14ac:dyDescent="0.25">
      <c r="A4529">
        <v>4527</v>
      </c>
      <c r="B4529">
        <v>22</v>
      </c>
      <c r="C4529">
        <v>251969</v>
      </c>
      <c r="D4529">
        <v>4.1207554689999997</v>
      </c>
      <c r="E4529">
        <v>-73.537553630000005</v>
      </c>
      <c r="F4529">
        <v>44</v>
      </c>
      <c r="G4529">
        <v>8</v>
      </c>
      <c r="H4529">
        <v>4.1205916318181801</v>
      </c>
      <c r="I4529">
        <v>-73.536080370909005</v>
      </c>
      <c r="J4529">
        <v>0.164304697216269</v>
      </c>
      <c r="K4529">
        <v>36110</v>
      </c>
      <c r="L4529">
        <v>4.1210000000000004</v>
      </c>
      <c r="M4529">
        <v>-73.535996400000002</v>
      </c>
      <c r="N4529">
        <v>44</v>
      </c>
      <c r="O4529">
        <v>1420</v>
      </c>
      <c r="P4529">
        <f t="shared" si="141"/>
        <v>23.666666666666668</v>
      </c>
      <c r="R4529" t="str">
        <f t="shared" si="140"/>
        <v>4527,22,251969,4.120755469,-73.53755363,44,8,4.12059163181818,-73.536080370909,0.164304697216269,36110,4.121,-73.5359964,44,1420,23.6666666666667</v>
      </c>
    </row>
    <row r="4530" spans="1:18" x14ac:dyDescent="0.25">
      <c r="A4530">
        <v>4528</v>
      </c>
      <c r="B4530">
        <v>29</v>
      </c>
      <c r="C4530">
        <v>251976</v>
      </c>
      <c r="D4530">
        <v>4.1203190420000002</v>
      </c>
      <c r="E4530">
        <v>-73.534403650000002</v>
      </c>
      <c r="F4530">
        <v>49</v>
      </c>
      <c r="G4530">
        <v>8</v>
      </c>
      <c r="H4530">
        <v>4.1205916318181801</v>
      </c>
      <c r="I4530">
        <v>-73.536080370909005</v>
      </c>
      <c r="J4530">
        <v>0.188296682553937</v>
      </c>
      <c r="K4530">
        <v>36110</v>
      </c>
      <c r="L4530">
        <v>4.1210000000000004</v>
      </c>
      <c r="M4530">
        <v>-73.535996400000002</v>
      </c>
      <c r="N4530">
        <v>49</v>
      </c>
      <c r="O4530">
        <v>1420</v>
      </c>
      <c r="P4530">
        <f t="shared" si="141"/>
        <v>23.666666666666668</v>
      </c>
      <c r="R4530" t="str">
        <f t="shared" si="140"/>
        <v>4528,29,251976,4.120319042,-73.53440365,49,8,4.12059163181818,-73.536080370909,0.188296682553937,36110,4.121,-73.5359964,49,1420,23.6666666666667</v>
      </c>
    </row>
    <row r="4531" spans="1:18" x14ac:dyDescent="0.25">
      <c r="A4531">
        <v>4529</v>
      </c>
      <c r="B4531">
        <v>7</v>
      </c>
      <c r="C4531">
        <v>611918</v>
      </c>
      <c r="D4531">
        <v>4.1514976920000004</v>
      </c>
      <c r="E4531">
        <v>-73.607434319999996</v>
      </c>
      <c r="F4531">
        <v>53</v>
      </c>
      <c r="G4531">
        <v>132</v>
      </c>
      <c r="H4531">
        <v>4.1523956451249999</v>
      </c>
      <c r="I4531">
        <v>-73.607003101874994</v>
      </c>
      <c r="J4531">
        <v>0.11064033616628</v>
      </c>
      <c r="K4531">
        <v>11538</v>
      </c>
      <c r="L4531">
        <v>4.1520000000000001</v>
      </c>
      <c r="M4531">
        <v>-73.606988900000005</v>
      </c>
      <c r="N4531">
        <v>53</v>
      </c>
      <c r="O4531">
        <v>746</v>
      </c>
      <c r="P4531">
        <f t="shared" si="141"/>
        <v>12.433333333333334</v>
      </c>
      <c r="R4531" t="str">
        <f t="shared" si="140"/>
        <v>4529,7,611918,4.151497692,-73.60743432,53,132,4.152395645125,-73.607003101875,0.11064033616628,11538,4.152,-73.6069889,53,746,12.4333333333333</v>
      </c>
    </row>
    <row r="4532" spans="1:18" x14ac:dyDescent="0.25">
      <c r="A4532">
        <v>4530</v>
      </c>
      <c r="B4532">
        <v>12</v>
      </c>
      <c r="C4532">
        <v>611923</v>
      </c>
      <c r="D4532">
        <v>4.1505268419999997</v>
      </c>
      <c r="E4532">
        <v>-73.608219439999999</v>
      </c>
      <c r="F4532">
        <v>46</v>
      </c>
      <c r="G4532">
        <v>41</v>
      </c>
      <c r="H4532">
        <v>4.14934637208823</v>
      </c>
      <c r="I4532">
        <v>-73.607335158529395</v>
      </c>
      <c r="J4532">
        <v>0.163749100238122</v>
      </c>
      <c r="K4532">
        <v>13406</v>
      </c>
      <c r="L4532">
        <v>4.149</v>
      </c>
      <c r="M4532">
        <v>-73.607361999999995</v>
      </c>
      <c r="N4532">
        <v>46</v>
      </c>
      <c r="O4532">
        <v>619</v>
      </c>
      <c r="P4532">
        <f t="shared" si="141"/>
        <v>10.316666666666666</v>
      </c>
      <c r="R4532" t="str">
        <f t="shared" si="140"/>
        <v>4530,12,611923,4.150526842,-73.60821944,46,41,4.14934637208823,-73.6073351585294,0.163749100238122,13406,4.149,-73.607362,46,619,10.3166666666667</v>
      </c>
    </row>
    <row r="4533" spans="1:18" x14ac:dyDescent="0.25">
      <c r="A4533">
        <v>4531</v>
      </c>
      <c r="B4533">
        <v>9</v>
      </c>
      <c r="C4533">
        <v>611935</v>
      </c>
      <c r="D4533">
        <v>4.1513803930000002</v>
      </c>
      <c r="E4533">
        <v>-73.606765539999998</v>
      </c>
      <c r="F4533">
        <v>43</v>
      </c>
      <c r="G4533">
        <v>132</v>
      </c>
      <c r="H4533">
        <v>4.1523956451249999</v>
      </c>
      <c r="I4533">
        <v>-73.607003101874994</v>
      </c>
      <c r="J4533">
        <v>0.115851685210178</v>
      </c>
      <c r="K4533">
        <v>11538</v>
      </c>
      <c r="L4533">
        <v>4.1520000000000001</v>
      </c>
      <c r="M4533">
        <v>-73.606988900000005</v>
      </c>
      <c r="N4533">
        <v>43</v>
      </c>
      <c r="O4533">
        <v>746</v>
      </c>
      <c r="P4533">
        <f t="shared" si="141"/>
        <v>12.433333333333334</v>
      </c>
      <c r="R4533" t="str">
        <f t="shared" si="140"/>
        <v>4531,9,611935,4.151380393,-73.60676554,43,132,4.152395645125,-73.607003101875,0.115851685210178,11538,4.152,-73.6069889,43,746,12.4333333333333</v>
      </c>
    </row>
    <row r="4534" spans="1:18" x14ac:dyDescent="0.25">
      <c r="A4534">
        <v>4532</v>
      </c>
      <c r="B4534">
        <v>24</v>
      </c>
      <c r="C4534">
        <v>131837</v>
      </c>
      <c r="D4534">
        <v>4.1502359499999999</v>
      </c>
      <c r="E4534">
        <v>-73.606174980000006</v>
      </c>
      <c r="F4534">
        <v>31</v>
      </c>
      <c r="G4534">
        <v>41</v>
      </c>
      <c r="H4534">
        <v>4.14934637208823</v>
      </c>
      <c r="I4534">
        <v>-73.607335158529395</v>
      </c>
      <c r="J4534">
        <v>0.16219373930679601</v>
      </c>
      <c r="K4534">
        <v>13406</v>
      </c>
      <c r="L4534">
        <v>4.149</v>
      </c>
      <c r="M4534">
        <v>-73.607361999999995</v>
      </c>
      <c r="N4534">
        <v>31</v>
      </c>
      <c r="O4534">
        <v>619</v>
      </c>
      <c r="P4534">
        <f t="shared" si="141"/>
        <v>10.316666666666666</v>
      </c>
      <c r="R4534" t="str">
        <f t="shared" si="140"/>
        <v>4532,24,131837,4.15023595,-73.60617498,31,41,4.14934637208823,-73.6073351585294,0.162193739306796,13406,4.149,-73.607362,31,619,10.3166666666667</v>
      </c>
    </row>
    <row r="4535" spans="1:18" x14ac:dyDescent="0.25">
      <c r="A4535">
        <v>4533</v>
      </c>
      <c r="B4535">
        <v>11</v>
      </c>
      <c r="C4535">
        <v>612258</v>
      </c>
      <c r="D4535">
        <v>4.1218449250000004</v>
      </c>
      <c r="E4535">
        <v>-73.564007950000004</v>
      </c>
      <c r="F4535">
        <v>60</v>
      </c>
      <c r="G4535">
        <v>45</v>
      </c>
      <c r="H4535">
        <v>4.1211538737</v>
      </c>
      <c r="I4535">
        <v>-73.564169726000003</v>
      </c>
      <c r="J4535">
        <v>7.8858767110635594E-2</v>
      </c>
      <c r="K4535">
        <v>36057</v>
      </c>
      <c r="L4535">
        <v>4.1210000000000004</v>
      </c>
      <c r="M4535">
        <v>-73.564321699999994</v>
      </c>
      <c r="N4535">
        <v>60</v>
      </c>
      <c r="O4535">
        <v>1239</v>
      </c>
      <c r="P4535">
        <f t="shared" si="141"/>
        <v>20.65</v>
      </c>
      <c r="R4535" t="str">
        <f t="shared" si="140"/>
        <v>4533,11,612258,4.121844925,-73.56400795,60,45,4.1211538737,-73.564169726,0.0788587671106356,36057,4.121,-73.5643217,60,1239,20.65</v>
      </c>
    </row>
    <row r="4536" spans="1:18" x14ac:dyDescent="0.25">
      <c r="A4536">
        <v>4534</v>
      </c>
      <c r="B4536">
        <v>14</v>
      </c>
      <c r="C4536">
        <v>612261</v>
      </c>
      <c r="D4536">
        <v>4.1218538100000002</v>
      </c>
      <c r="E4536">
        <v>-73.561918640000002</v>
      </c>
      <c r="F4536">
        <v>108</v>
      </c>
      <c r="G4536">
        <v>108</v>
      </c>
      <c r="H4536">
        <v>4.1204616404285703</v>
      </c>
      <c r="I4536">
        <v>-73.561168413928499</v>
      </c>
      <c r="J4536">
        <v>0.175636340208353</v>
      </c>
      <c r="K4536">
        <v>36669</v>
      </c>
      <c r="L4536">
        <v>4.12</v>
      </c>
      <c r="M4536">
        <v>-73.560896499999998</v>
      </c>
      <c r="N4536">
        <v>108</v>
      </c>
      <c r="O4536">
        <v>1288</v>
      </c>
      <c r="P4536">
        <f t="shared" si="141"/>
        <v>21.466666666666665</v>
      </c>
      <c r="R4536" t="str">
        <f t="shared" si="140"/>
        <v>4534,14,612261,4.12185381,-73.56191864,108,108,4.12046164042857,-73.5611684139285,0.175636340208353,36669,4.12,-73.5608965,108,1288,21.4666666666667</v>
      </c>
    </row>
    <row r="4537" spans="1:18" x14ac:dyDescent="0.25">
      <c r="A4537">
        <v>4535</v>
      </c>
      <c r="B4537">
        <v>17</v>
      </c>
      <c r="C4537">
        <v>612264</v>
      </c>
      <c r="D4537">
        <v>4.1215700389999999</v>
      </c>
      <c r="E4537">
        <v>-73.563322760000005</v>
      </c>
      <c r="F4537">
        <v>59</v>
      </c>
      <c r="G4537">
        <v>45</v>
      </c>
      <c r="H4537">
        <v>4.1211538737</v>
      </c>
      <c r="I4537">
        <v>-73.564169726000003</v>
      </c>
      <c r="J4537">
        <v>0.104648927161964</v>
      </c>
      <c r="K4537">
        <v>36057</v>
      </c>
      <c r="L4537">
        <v>4.1210000000000004</v>
      </c>
      <c r="M4537">
        <v>-73.564321699999994</v>
      </c>
      <c r="N4537">
        <v>59</v>
      </c>
      <c r="O4537">
        <v>1239</v>
      </c>
      <c r="P4537">
        <f t="shared" si="141"/>
        <v>20.65</v>
      </c>
      <c r="R4537" t="str">
        <f t="shared" si="140"/>
        <v>4535,17,612264,4.121570039,-73.56332276,59,45,4.1211538737,-73.564169726,0.104648927161964,36057,4.121,-73.5643217,59,1239,20.65</v>
      </c>
    </row>
    <row r="4538" spans="1:18" x14ac:dyDescent="0.25">
      <c r="A4538">
        <v>4536</v>
      </c>
      <c r="B4538">
        <v>20</v>
      </c>
      <c r="C4538">
        <v>612267</v>
      </c>
      <c r="D4538">
        <v>4.1215709719999998</v>
      </c>
      <c r="E4538">
        <v>-73.565290610000005</v>
      </c>
      <c r="F4538">
        <v>42</v>
      </c>
      <c r="G4538">
        <v>45</v>
      </c>
      <c r="H4538">
        <v>4.1211538737</v>
      </c>
      <c r="I4538">
        <v>-73.564169726000003</v>
      </c>
      <c r="J4538">
        <v>0.132600829107973</v>
      </c>
      <c r="K4538">
        <v>36057</v>
      </c>
      <c r="L4538">
        <v>4.1210000000000004</v>
      </c>
      <c r="M4538">
        <v>-73.564321699999994</v>
      </c>
      <c r="N4538">
        <v>42</v>
      </c>
      <c r="O4538">
        <v>1239</v>
      </c>
      <c r="P4538">
        <f t="shared" si="141"/>
        <v>20.65</v>
      </c>
      <c r="R4538" t="str">
        <f t="shared" si="140"/>
        <v>4536,20,612267,4.121570972,-73.56529061,42,45,4.1211538737,-73.564169726,0.132600829107973,36057,4.121,-73.5643217,42,1239,20.65</v>
      </c>
    </row>
    <row r="4539" spans="1:18" x14ac:dyDescent="0.25">
      <c r="A4539">
        <v>4537</v>
      </c>
      <c r="B4539">
        <v>22</v>
      </c>
      <c r="C4539">
        <v>612269</v>
      </c>
      <c r="D4539">
        <v>4.1214673499999996</v>
      </c>
      <c r="E4539">
        <v>-73.564684799999995</v>
      </c>
      <c r="F4539">
        <v>50</v>
      </c>
      <c r="G4539">
        <v>45</v>
      </c>
      <c r="H4539">
        <v>4.1211538737</v>
      </c>
      <c r="I4539">
        <v>-73.564169726000003</v>
      </c>
      <c r="J4539">
        <v>6.6878331727036402E-2</v>
      </c>
      <c r="K4539">
        <v>36057</v>
      </c>
      <c r="L4539">
        <v>4.1210000000000004</v>
      </c>
      <c r="M4539">
        <v>-73.564321699999994</v>
      </c>
      <c r="N4539">
        <v>50</v>
      </c>
      <c r="O4539">
        <v>1239</v>
      </c>
      <c r="P4539">
        <f t="shared" si="141"/>
        <v>20.65</v>
      </c>
      <c r="R4539" t="str">
        <f t="shared" si="140"/>
        <v>4537,22,612269,4.12146735,-73.5646848,50,45,4.1211538737,-73.564169726,0.0668783317270364,36057,4.121,-73.5643217,50,1239,20.65</v>
      </c>
    </row>
    <row r="4540" spans="1:18" x14ac:dyDescent="0.25">
      <c r="A4540">
        <v>4538</v>
      </c>
      <c r="B4540">
        <v>25</v>
      </c>
      <c r="C4540">
        <v>612272</v>
      </c>
      <c r="D4540">
        <v>4.121274444</v>
      </c>
      <c r="E4540">
        <v>-73.561914599999994</v>
      </c>
      <c r="F4540">
        <v>57</v>
      </c>
      <c r="G4540">
        <v>108</v>
      </c>
      <c r="H4540">
        <v>4.1204616404285703</v>
      </c>
      <c r="I4540">
        <v>-73.561168413928499</v>
      </c>
      <c r="J4540">
        <v>0.122468145460106</v>
      </c>
      <c r="K4540">
        <v>36669</v>
      </c>
      <c r="L4540">
        <v>4.12</v>
      </c>
      <c r="M4540">
        <v>-73.560896499999998</v>
      </c>
      <c r="N4540">
        <v>57</v>
      </c>
      <c r="O4540">
        <v>1288</v>
      </c>
      <c r="P4540">
        <f t="shared" si="141"/>
        <v>21.466666666666665</v>
      </c>
      <c r="R4540" t="str">
        <f t="shared" si="140"/>
        <v>4538,25,612272,4.121274444,-73.5619146,57,108,4.12046164042857,-73.5611684139285,0.122468145460106,36669,4.12,-73.5608965,57,1288,21.4666666666667</v>
      </c>
    </row>
    <row r="4541" spans="1:18" x14ac:dyDescent="0.25">
      <c r="A4541">
        <v>4539</v>
      </c>
      <c r="B4541">
        <v>27</v>
      </c>
      <c r="C4541">
        <v>612274</v>
      </c>
      <c r="D4541">
        <v>4.1209989440000001</v>
      </c>
      <c r="E4541">
        <v>-73.563322990000003</v>
      </c>
      <c r="F4541">
        <v>49</v>
      </c>
      <c r="G4541">
        <v>45</v>
      </c>
      <c r="H4541">
        <v>4.1211538737</v>
      </c>
      <c r="I4541">
        <v>-73.564169726000003</v>
      </c>
      <c r="J4541">
        <v>9.5416446555141504E-2</v>
      </c>
      <c r="K4541">
        <v>36057</v>
      </c>
      <c r="L4541">
        <v>4.1210000000000004</v>
      </c>
      <c r="M4541">
        <v>-73.564321699999994</v>
      </c>
      <c r="N4541">
        <v>49</v>
      </c>
      <c r="O4541">
        <v>1239</v>
      </c>
      <c r="P4541">
        <f t="shared" si="141"/>
        <v>20.65</v>
      </c>
      <c r="R4541" t="str">
        <f t="shared" si="140"/>
        <v>4539,27,612274,4.120998944,-73.56332299,49,45,4.1211538737,-73.564169726,0.0954164465551415,36057,4.121,-73.5643217,49,1239,20.65</v>
      </c>
    </row>
    <row r="4542" spans="1:18" x14ac:dyDescent="0.25">
      <c r="A4542">
        <v>4540</v>
      </c>
      <c r="B4542">
        <v>30</v>
      </c>
      <c r="C4542">
        <v>612277</v>
      </c>
      <c r="D4542">
        <v>4.1210010180000003</v>
      </c>
      <c r="E4542">
        <v>-73.565289640000003</v>
      </c>
      <c r="F4542">
        <v>50</v>
      </c>
      <c r="G4542">
        <v>45</v>
      </c>
      <c r="H4542">
        <v>4.1211538737</v>
      </c>
      <c r="I4542">
        <v>-73.564169726000003</v>
      </c>
      <c r="J4542">
        <v>0.12528561366545099</v>
      </c>
      <c r="K4542">
        <v>36057</v>
      </c>
      <c r="L4542">
        <v>4.1210000000000004</v>
      </c>
      <c r="M4542">
        <v>-73.564321699999994</v>
      </c>
      <c r="N4542">
        <v>50</v>
      </c>
      <c r="O4542">
        <v>1239</v>
      </c>
      <c r="P4542">
        <f t="shared" si="141"/>
        <v>20.65</v>
      </c>
      <c r="R4542" t="str">
        <f t="shared" si="140"/>
        <v>4540,30,612277,4.121001018,-73.56528964,50,45,4.1211538737,-73.564169726,0.125285613665451,36057,4.121,-73.5643217,50,1239,20.65</v>
      </c>
    </row>
    <row r="4543" spans="1:18" x14ac:dyDescent="0.25">
      <c r="A4543">
        <v>4541</v>
      </c>
      <c r="B4543">
        <v>31</v>
      </c>
      <c r="C4543">
        <v>612278</v>
      </c>
      <c r="D4543">
        <v>4.1207160429999998</v>
      </c>
      <c r="E4543">
        <v>-73.565289149999998</v>
      </c>
      <c r="F4543">
        <v>59</v>
      </c>
      <c r="G4543">
        <v>45</v>
      </c>
      <c r="H4543">
        <v>4.1211538737</v>
      </c>
      <c r="I4543">
        <v>-73.564169726000003</v>
      </c>
      <c r="J4543">
        <v>0.13327300178061699</v>
      </c>
      <c r="K4543">
        <v>36057</v>
      </c>
      <c r="L4543">
        <v>4.1210000000000004</v>
      </c>
      <c r="M4543">
        <v>-73.564321699999994</v>
      </c>
      <c r="N4543">
        <v>59</v>
      </c>
      <c r="O4543">
        <v>1239</v>
      </c>
      <c r="P4543">
        <f t="shared" si="141"/>
        <v>20.65</v>
      </c>
      <c r="R4543" t="str">
        <f t="shared" si="140"/>
        <v>4541,31,612278,4.120716043,-73.56528915,59,45,4.1211538737,-73.564169726,0.133273001780617,36057,4.121,-73.5643217,59,1239,20.65</v>
      </c>
    </row>
    <row r="4544" spans="1:18" x14ac:dyDescent="0.25">
      <c r="A4544">
        <v>4542</v>
      </c>
      <c r="B4544">
        <v>33</v>
      </c>
      <c r="C4544">
        <v>612280</v>
      </c>
      <c r="D4544">
        <v>4.1207050159999996</v>
      </c>
      <c r="E4544">
        <v>-73.564008040000004</v>
      </c>
      <c r="F4544">
        <v>55</v>
      </c>
      <c r="G4544">
        <v>45</v>
      </c>
      <c r="H4544">
        <v>4.1211538737</v>
      </c>
      <c r="I4544">
        <v>-73.564169726000003</v>
      </c>
      <c r="J4544">
        <v>5.3001040476708498E-2</v>
      </c>
      <c r="K4544">
        <v>36057</v>
      </c>
      <c r="L4544">
        <v>4.1210000000000004</v>
      </c>
      <c r="M4544">
        <v>-73.564321699999994</v>
      </c>
      <c r="N4544">
        <v>55</v>
      </c>
      <c r="O4544">
        <v>1239</v>
      </c>
      <c r="P4544">
        <f t="shared" si="141"/>
        <v>20.65</v>
      </c>
      <c r="R4544" t="str">
        <f t="shared" si="140"/>
        <v>4542,33,612280,4.120705016,-73.56400804,55,45,4.1211538737,-73.564169726,0.0530010404767085,36057,4.121,-73.5643217,55,1239,20.65</v>
      </c>
    </row>
    <row r="4545" spans="1:18" x14ac:dyDescent="0.25">
      <c r="A4545">
        <v>4543</v>
      </c>
      <c r="B4545">
        <v>40</v>
      </c>
      <c r="C4545">
        <v>612287</v>
      </c>
      <c r="D4545">
        <v>4.1201460900000004</v>
      </c>
      <c r="E4545">
        <v>-73.565288179999996</v>
      </c>
      <c r="F4545">
        <v>53</v>
      </c>
      <c r="G4545">
        <v>45</v>
      </c>
      <c r="H4545">
        <v>4.1211538737</v>
      </c>
      <c r="I4545">
        <v>-73.564169726000003</v>
      </c>
      <c r="J4545">
        <v>0.16706167607167</v>
      </c>
      <c r="K4545">
        <v>36057</v>
      </c>
      <c r="L4545">
        <v>4.1210000000000004</v>
      </c>
      <c r="M4545">
        <v>-73.564321699999994</v>
      </c>
      <c r="N4545">
        <v>53</v>
      </c>
      <c r="O4545">
        <v>1239</v>
      </c>
      <c r="P4545">
        <f t="shared" si="141"/>
        <v>20.65</v>
      </c>
      <c r="R4545" t="str">
        <f t="shared" si="140"/>
        <v>4543,40,612287,4.12014609,-73.56528818,53,45,4.1211538737,-73.564169726,0.16706167607167,36057,4.121,-73.5643217,53,1239,20.65</v>
      </c>
    </row>
    <row r="4546" spans="1:18" x14ac:dyDescent="0.25">
      <c r="A4546">
        <v>4544</v>
      </c>
      <c r="B4546">
        <v>45</v>
      </c>
      <c r="C4546">
        <v>612292</v>
      </c>
      <c r="D4546">
        <v>4.1305967189999997</v>
      </c>
      <c r="E4546">
        <v>-73.569469889999993</v>
      </c>
      <c r="F4546">
        <v>69</v>
      </c>
      <c r="G4546">
        <v>157</v>
      </c>
      <c r="H4546">
        <v>4.1296296475454497</v>
      </c>
      <c r="I4546">
        <v>-73.568989520000002</v>
      </c>
      <c r="J4546">
        <v>0.119932037002294</v>
      </c>
      <c r="K4546">
        <v>28910</v>
      </c>
      <c r="L4546">
        <v>4.13</v>
      </c>
      <c r="M4546">
        <v>-73.568945900000003</v>
      </c>
      <c r="N4546">
        <v>69</v>
      </c>
      <c r="O4546">
        <v>1142</v>
      </c>
      <c r="P4546">
        <f t="shared" si="141"/>
        <v>19.033333333333335</v>
      </c>
      <c r="R4546" t="str">
        <f t="shared" ref="R4546:R4609" si="142">+_xlfn.TEXTJOIN(",",TRUE,A4546:P4546)</f>
        <v>4544,45,612292,4.130596719,-73.56946989,69,157,4.12962964754545,-73.56898952,0.119932037002294,28910,4.13,-73.5689459,69,1142,19.0333333333333</v>
      </c>
    </row>
    <row r="4547" spans="1:18" x14ac:dyDescent="0.25">
      <c r="A4547">
        <v>4545</v>
      </c>
      <c r="B4547">
        <v>65</v>
      </c>
      <c r="C4547">
        <v>612312</v>
      </c>
      <c r="D4547">
        <v>4.1248242480000004</v>
      </c>
      <c r="E4547">
        <v>-73.56508187</v>
      </c>
      <c r="F4547">
        <v>40</v>
      </c>
      <c r="G4547">
        <v>141</v>
      </c>
      <c r="H4547">
        <v>4.12632455917241</v>
      </c>
      <c r="I4547">
        <v>-73.5658244648275</v>
      </c>
      <c r="J4547">
        <v>0.18593215896236201</v>
      </c>
      <c r="K4547">
        <v>31863</v>
      </c>
      <c r="L4547">
        <v>4.1260000000000003</v>
      </c>
      <c r="M4547">
        <v>-73.565589000000003</v>
      </c>
      <c r="N4547">
        <v>40</v>
      </c>
      <c r="O4547">
        <v>1145</v>
      </c>
      <c r="P4547">
        <f t="shared" ref="P4547:P4610" si="143">+O4547/60</f>
        <v>19.083333333333332</v>
      </c>
      <c r="R4547" t="str">
        <f t="shared" si="142"/>
        <v>4545,65,612312,4.124824248,-73.56508187,40,141,4.12632455917241,-73.5658244648275,0.185932158962362,31863,4.126,-73.565589,40,1145,19.0833333333333</v>
      </c>
    </row>
    <row r="4548" spans="1:18" x14ac:dyDescent="0.25">
      <c r="A4548">
        <v>4546</v>
      </c>
      <c r="B4548">
        <v>9</v>
      </c>
      <c r="C4548">
        <v>608982</v>
      </c>
      <c r="D4548">
        <v>4.1191654739999999</v>
      </c>
      <c r="E4548">
        <v>-73.564008670000007</v>
      </c>
      <c r="F4548">
        <v>63</v>
      </c>
      <c r="G4548">
        <v>1</v>
      </c>
      <c r="H4548">
        <v>4.1186939240588201</v>
      </c>
      <c r="I4548">
        <v>-73.563921907352906</v>
      </c>
      <c r="J4548">
        <v>5.3276150198433597E-2</v>
      </c>
      <c r="K4548">
        <v>37514</v>
      </c>
      <c r="L4548">
        <v>4.1189999999999998</v>
      </c>
      <c r="M4548">
        <v>-73.563647099999997</v>
      </c>
      <c r="N4548">
        <v>63</v>
      </c>
      <c r="O4548">
        <v>1244</v>
      </c>
      <c r="P4548">
        <f t="shared" si="143"/>
        <v>20.733333333333334</v>
      </c>
      <c r="R4548" t="str">
        <f t="shared" si="142"/>
        <v>4546,9,608982,4.119165474,-73.56400867,63,1,4.11869392405882,-73.5639219073529,0.0532761501984336,37514,4.119,-73.5636471,63,1244,20.7333333333333</v>
      </c>
    </row>
    <row r="4549" spans="1:18" x14ac:dyDescent="0.25">
      <c r="A4549">
        <v>4547</v>
      </c>
      <c r="B4549">
        <v>23</v>
      </c>
      <c r="C4549">
        <v>609017</v>
      </c>
      <c r="D4549">
        <v>4.117468616</v>
      </c>
      <c r="E4549">
        <v>-73.561837069999996</v>
      </c>
      <c r="F4549">
        <v>49</v>
      </c>
      <c r="G4549">
        <v>172</v>
      </c>
      <c r="H4549">
        <v>4.1165039837142796</v>
      </c>
      <c r="I4549">
        <v>-73.5611299882857</v>
      </c>
      <c r="J4549">
        <v>0.13278884039685601</v>
      </c>
      <c r="K4549">
        <v>39418</v>
      </c>
      <c r="L4549">
        <v>4.1159999999999997</v>
      </c>
      <c r="M4549">
        <v>-73.561033199999997</v>
      </c>
      <c r="N4549">
        <v>49</v>
      </c>
      <c r="O4549">
        <v>1454</v>
      </c>
      <c r="P4549">
        <f t="shared" si="143"/>
        <v>24.233333333333334</v>
      </c>
      <c r="R4549" t="str">
        <f t="shared" si="142"/>
        <v>4547,23,609017,4.117468616,-73.56183707,49,172,4.11650398371428,-73.5611299882857,0.132788840396856,39418,4.116,-73.5610332,49,1454,24.2333333333333</v>
      </c>
    </row>
    <row r="4550" spans="1:18" x14ac:dyDescent="0.25">
      <c r="A4550">
        <v>4548</v>
      </c>
      <c r="B4550">
        <v>14</v>
      </c>
      <c r="C4550">
        <v>609044</v>
      </c>
      <c r="D4550">
        <v>4.1173785020000002</v>
      </c>
      <c r="E4550">
        <v>-73.560617690000001</v>
      </c>
      <c r="F4550">
        <v>42</v>
      </c>
      <c r="G4550">
        <v>172</v>
      </c>
      <c r="H4550">
        <v>4.1165039837142796</v>
      </c>
      <c r="I4550">
        <v>-73.5611299882857</v>
      </c>
      <c r="J4550">
        <v>0.11255383592222</v>
      </c>
      <c r="K4550">
        <v>39418</v>
      </c>
      <c r="L4550">
        <v>4.1159999999999997</v>
      </c>
      <c r="M4550">
        <v>-73.561033199999997</v>
      </c>
      <c r="N4550">
        <v>42</v>
      </c>
      <c r="O4550">
        <v>1454</v>
      </c>
      <c r="P4550">
        <f t="shared" si="143"/>
        <v>24.233333333333334</v>
      </c>
      <c r="R4550" t="str">
        <f t="shared" si="142"/>
        <v>4548,14,609044,4.117378502,-73.56061769,42,172,4.11650398371428,-73.5611299882857,0.11255383592222,39418,4.116,-73.5610332,42,1454,24.2333333333333</v>
      </c>
    </row>
    <row r="4551" spans="1:18" x14ac:dyDescent="0.25">
      <c r="A4551">
        <v>4549</v>
      </c>
      <c r="B4551">
        <v>12</v>
      </c>
      <c r="C4551">
        <v>612325</v>
      </c>
      <c r="D4551">
        <v>4.1248219969999997</v>
      </c>
      <c r="E4551">
        <v>-73.56055198</v>
      </c>
      <c r="F4551">
        <v>75</v>
      </c>
      <c r="G4551">
        <v>187</v>
      </c>
      <c r="H4551">
        <v>4.1256515593513496</v>
      </c>
      <c r="I4551">
        <v>-73.562579405945897</v>
      </c>
      <c r="J4551">
        <v>0.24288804100637801</v>
      </c>
      <c r="K4551">
        <v>31778</v>
      </c>
      <c r="L4551">
        <v>4.1260000000000003</v>
      </c>
      <c r="M4551">
        <v>-73.5628277</v>
      </c>
      <c r="N4551">
        <v>75</v>
      </c>
      <c r="O4551">
        <v>1206</v>
      </c>
      <c r="P4551">
        <f t="shared" si="143"/>
        <v>20.100000000000001</v>
      </c>
      <c r="R4551" t="str">
        <f t="shared" si="142"/>
        <v>4549,12,612325,4.124821997,-73.56055198,75,187,4.12565155935135,-73.5625794059459,0.242888041006378,31778,4.126,-73.5628277,75,1206,20.1</v>
      </c>
    </row>
    <row r="4552" spans="1:18" x14ac:dyDescent="0.25">
      <c r="A4552">
        <v>4550</v>
      </c>
      <c r="B4552">
        <v>24</v>
      </c>
      <c r="C4552">
        <v>612337</v>
      </c>
      <c r="D4552">
        <v>4.1243101209999997</v>
      </c>
      <c r="E4552">
        <v>-73.563245370000004</v>
      </c>
      <c r="F4552">
        <v>31</v>
      </c>
      <c r="G4552">
        <v>187</v>
      </c>
      <c r="H4552">
        <v>4.1256515593513496</v>
      </c>
      <c r="I4552">
        <v>-73.562579405945897</v>
      </c>
      <c r="J4552">
        <v>0.166341717513183</v>
      </c>
      <c r="K4552">
        <v>31778</v>
      </c>
      <c r="L4552">
        <v>4.1260000000000003</v>
      </c>
      <c r="M4552">
        <v>-73.5628277</v>
      </c>
      <c r="N4552">
        <v>31</v>
      </c>
      <c r="O4552">
        <v>1206</v>
      </c>
      <c r="P4552">
        <f t="shared" si="143"/>
        <v>20.100000000000001</v>
      </c>
      <c r="R4552" t="str">
        <f t="shared" si="142"/>
        <v>4550,24,612337,4.124310121,-73.56324537,31,187,4.12565155935135,-73.5625794059459,0.166341717513183,31778,4.126,-73.5628277,31,1206,20.1</v>
      </c>
    </row>
    <row r="4553" spans="1:18" x14ac:dyDescent="0.25">
      <c r="A4553">
        <v>4551</v>
      </c>
      <c r="B4553">
        <v>26</v>
      </c>
      <c r="C4553">
        <v>252041</v>
      </c>
      <c r="D4553">
        <v>4.1151392209999997</v>
      </c>
      <c r="E4553">
        <v>-73.558862579999996</v>
      </c>
      <c r="F4553">
        <v>30</v>
      </c>
      <c r="G4553">
        <v>43</v>
      </c>
      <c r="H4553">
        <v>4.1142791973269199</v>
      </c>
      <c r="I4553">
        <v>-73.557482671538395</v>
      </c>
      <c r="J4553">
        <v>0.18035111057258901</v>
      </c>
      <c r="K4553">
        <v>40682</v>
      </c>
      <c r="L4553">
        <v>4.1139999999999999</v>
      </c>
      <c r="M4553">
        <v>-73.557338599999994</v>
      </c>
      <c r="N4553">
        <v>30</v>
      </c>
      <c r="O4553">
        <v>1637</v>
      </c>
      <c r="P4553">
        <f t="shared" si="143"/>
        <v>27.283333333333335</v>
      </c>
      <c r="R4553" t="str">
        <f t="shared" si="142"/>
        <v>4551,26,252041,4.115139221,-73.55886258,30,43,4.11427919732692,-73.5574826715384,0.180351110572589,40682,4.114,-73.5573386,30,1637,27.2833333333333</v>
      </c>
    </row>
    <row r="4554" spans="1:18" x14ac:dyDescent="0.25">
      <c r="A4554">
        <v>4552</v>
      </c>
      <c r="B4554">
        <v>38</v>
      </c>
      <c r="C4554">
        <v>252053</v>
      </c>
      <c r="D4554">
        <v>4.1139309580000001</v>
      </c>
      <c r="E4554">
        <v>-73.558835189999996</v>
      </c>
      <c r="F4554">
        <v>37</v>
      </c>
      <c r="G4554">
        <v>43</v>
      </c>
      <c r="H4554">
        <v>4.1142791973269199</v>
      </c>
      <c r="I4554">
        <v>-73.557482671538395</v>
      </c>
      <c r="J4554">
        <v>0.15482569093776699</v>
      </c>
      <c r="K4554">
        <v>40682</v>
      </c>
      <c r="L4554">
        <v>4.1139999999999999</v>
      </c>
      <c r="M4554">
        <v>-73.557338599999994</v>
      </c>
      <c r="N4554">
        <v>37</v>
      </c>
      <c r="O4554">
        <v>1637</v>
      </c>
      <c r="P4554">
        <f t="shared" si="143"/>
        <v>27.283333333333335</v>
      </c>
      <c r="R4554" t="str">
        <f t="shared" si="142"/>
        <v>4552,38,252053,4.113930958,-73.55883519,37,43,4.11427919732692,-73.5574826715384,0.154825690937767,40682,4.114,-73.5573386,37,1637,27.2833333333333</v>
      </c>
    </row>
    <row r="4555" spans="1:18" x14ac:dyDescent="0.25">
      <c r="A4555">
        <v>4553</v>
      </c>
      <c r="B4555">
        <v>39</v>
      </c>
      <c r="C4555">
        <v>252054</v>
      </c>
      <c r="D4555">
        <v>4.113957514</v>
      </c>
      <c r="E4555">
        <v>-73.559810310000003</v>
      </c>
      <c r="F4555">
        <v>23</v>
      </c>
      <c r="G4555">
        <v>43</v>
      </c>
      <c r="H4555">
        <v>4.1142791973269199</v>
      </c>
      <c r="I4555">
        <v>-73.557482671538395</v>
      </c>
      <c r="J4555">
        <v>0.26045731927808402</v>
      </c>
      <c r="K4555">
        <v>40682</v>
      </c>
      <c r="L4555">
        <v>4.1139999999999999</v>
      </c>
      <c r="M4555">
        <v>-73.557338599999994</v>
      </c>
      <c r="N4555">
        <v>23</v>
      </c>
      <c r="O4555">
        <v>1637</v>
      </c>
      <c r="P4555">
        <f t="shared" si="143"/>
        <v>27.283333333333335</v>
      </c>
      <c r="R4555" t="str">
        <f t="shared" si="142"/>
        <v>4553,39,252054,4.113957514,-73.55981031,23,43,4.11427919732692,-73.5574826715384,0.260457319278084,40682,4.114,-73.5573386,23,1637,27.2833333333333</v>
      </c>
    </row>
    <row r="4556" spans="1:18" x14ac:dyDescent="0.25">
      <c r="A4556">
        <v>4554</v>
      </c>
      <c r="B4556">
        <v>6</v>
      </c>
      <c r="C4556">
        <v>252069</v>
      </c>
      <c r="D4556">
        <v>4.116370302</v>
      </c>
      <c r="E4556">
        <v>-73.557818769999997</v>
      </c>
      <c r="F4556">
        <v>56</v>
      </c>
      <c r="G4556">
        <v>43</v>
      </c>
      <c r="H4556">
        <v>4.1142791973269199</v>
      </c>
      <c r="I4556">
        <v>-73.557482671538395</v>
      </c>
      <c r="J4556">
        <v>0.23534135097200101</v>
      </c>
      <c r="K4556">
        <v>40682</v>
      </c>
      <c r="L4556">
        <v>4.1139999999999999</v>
      </c>
      <c r="M4556">
        <v>-73.557338599999994</v>
      </c>
      <c r="N4556">
        <v>56</v>
      </c>
      <c r="O4556">
        <v>1637</v>
      </c>
      <c r="P4556">
        <f t="shared" si="143"/>
        <v>27.283333333333335</v>
      </c>
      <c r="R4556" t="str">
        <f t="shared" si="142"/>
        <v>4554,6,252069,4.116370302,-73.55781877,56,43,4.11427919732692,-73.5574826715384,0.235341350972001,40682,4.114,-73.5573386,56,1637,27.2833333333333</v>
      </c>
    </row>
    <row r="4557" spans="1:18" x14ac:dyDescent="0.25">
      <c r="A4557">
        <v>4555</v>
      </c>
      <c r="B4557">
        <v>17</v>
      </c>
      <c r="C4557">
        <v>252080</v>
      </c>
      <c r="D4557">
        <v>4.1151354590000002</v>
      </c>
      <c r="E4557">
        <v>-73.556776720000002</v>
      </c>
      <c r="F4557">
        <v>43</v>
      </c>
      <c r="G4557">
        <v>43</v>
      </c>
      <c r="H4557">
        <v>4.1142791973269199</v>
      </c>
      <c r="I4557">
        <v>-73.557482671538395</v>
      </c>
      <c r="J4557">
        <v>0.12319288938520399</v>
      </c>
      <c r="K4557">
        <v>40682</v>
      </c>
      <c r="L4557">
        <v>4.1139999999999999</v>
      </c>
      <c r="M4557">
        <v>-73.557338599999994</v>
      </c>
      <c r="N4557">
        <v>43</v>
      </c>
      <c r="O4557">
        <v>1637</v>
      </c>
      <c r="P4557">
        <f t="shared" si="143"/>
        <v>27.283333333333335</v>
      </c>
      <c r="R4557" t="str">
        <f t="shared" si="142"/>
        <v>4555,17,252080,4.115135459,-73.55677672,43,43,4.11427919732692,-73.5574826715384,0.123192889385204,40682,4.114,-73.5573386,43,1637,27.2833333333333</v>
      </c>
    </row>
    <row r="4558" spans="1:18" x14ac:dyDescent="0.25">
      <c r="A4558">
        <v>4556</v>
      </c>
      <c r="B4558">
        <v>19</v>
      </c>
      <c r="C4558">
        <v>252082</v>
      </c>
      <c r="D4558">
        <v>4.1148499000000003</v>
      </c>
      <c r="E4558">
        <v>-73.555747929999995</v>
      </c>
      <c r="F4558">
        <v>23</v>
      </c>
      <c r="G4558">
        <v>43</v>
      </c>
      <c r="H4558">
        <v>4.1142791973269199</v>
      </c>
      <c r="I4558">
        <v>-73.557482671538395</v>
      </c>
      <c r="J4558">
        <v>0.202465477199575</v>
      </c>
      <c r="K4558">
        <v>40682</v>
      </c>
      <c r="L4558">
        <v>4.1139999999999999</v>
      </c>
      <c r="M4558">
        <v>-73.557338599999994</v>
      </c>
      <c r="N4558">
        <v>23</v>
      </c>
      <c r="O4558">
        <v>1637</v>
      </c>
      <c r="P4558">
        <f t="shared" si="143"/>
        <v>27.283333333333335</v>
      </c>
      <c r="R4558" t="str">
        <f t="shared" si="142"/>
        <v>4556,19,252082,4.1148499,-73.55574793,23,43,4.11427919732692,-73.5574826715384,0.202465477199575,40682,4.114,-73.5573386,23,1637,27.2833333333333</v>
      </c>
    </row>
    <row r="4559" spans="1:18" x14ac:dyDescent="0.25">
      <c r="A4559">
        <v>4557</v>
      </c>
      <c r="B4559">
        <v>32</v>
      </c>
      <c r="C4559">
        <v>252095</v>
      </c>
      <c r="D4559">
        <v>4.1136403530000001</v>
      </c>
      <c r="E4559">
        <v>-73.556747869999995</v>
      </c>
      <c r="F4559">
        <v>25</v>
      </c>
      <c r="G4559">
        <v>43</v>
      </c>
      <c r="H4559">
        <v>4.1142791973269199</v>
      </c>
      <c r="I4559">
        <v>-73.557482671538395</v>
      </c>
      <c r="J4559">
        <v>0.108041759667915</v>
      </c>
      <c r="K4559">
        <v>40682</v>
      </c>
      <c r="L4559">
        <v>4.1139999999999999</v>
      </c>
      <c r="M4559">
        <v>-73.557338599999994</v>
      </c>
      <c r="N4559">
        <v>25</v>
      </c>
      <c r="O4559">
        <v>1637</v>
      </c>
      <c r="P4559">
        <f t="shared" si="143"/>
        <v>27.283333333333335</v>
      </c>
      <c r="R4559" t="str">
        <f t="shared" si="142"/>
        <v>4557,32,252095,4.113640353,-73.55674787,25,43,4.11427919732692,-73.5574826715384,0.108041759667915,40682,4.114,-73.5573386,25,1637,27.2833333333333</v>
      </c>
    </row>
    <row r="4560" spans="1:18" x14ac:dyDescent="0.25">
      <c r="A4560">
        <v>4558</v>
      </c>
      <c r="B4560">
        <v>35</v>
      </c>
      <c r="C4560">
        <v>252098</v>
      </c>
      <c r="D4560">
        <v>4.1133565929999998</v>
      </c>
      <c r="E4560">
        <v>-73.556739010000001</v>
      </c>
      <c r="F4560">
        <v>26</v>
      </c>
      <c r="G4560">
        <v>43</v>
      </c>
      <c r="H4560">
        <v>4.1142791973269199</v>
      </c>
      <c r="I4560">
        <v>-73.557482671538395</v>
      </c>
      <c r="J4560">
        <v>0.131550035816344</v>
      </c>
      <c r="K4560">
        <v>40682</v>
      </c>
      <c r="L4560">
        <v>4.1139999999999999</v>
      </c>
      <c r="M4560">
        <v>-73.557338599999994</v>
      </c>
      <c r="N4560">
        <v>26</v>
      </c>
      <c r="O4560">
        <v>1637</v>
      </c>
      <c r="P4560">
        <f t="shared" si="143"/>
        <v>27.283333333333335</v>
      </c>
      <c r="R4560" t="str">
        <f t="shared" si="142"/>
        <v>4558,35,252098,4.113356593,-73.55673901,26,43,4.11427919732692,-73.5574826715384,0.131550035816344,40682,4.114,-73.5573386,26,1637,27.2833333333333</v>
      </c>
    </row>
    <row r="4561" spans="1:18" x14ac:dyDescent="0.25">
      <c r="A4561">
        <v>4559</v>
      </c>
      <c r="B4561">
        <v>2</v>
      </c>
      <c r="C4561">
        <v>609098</v>
      </c>
      <c r="D4561">
        <v>4.1423830840000004</v>
      </c>
      <c r="E4561">
        <v>-73.612501570000006</v>
      </c>
      <c r="F4561">
        <v>70</v>
      </c>
      <c r="G4561">
        <v>131</v>
      </c>
      <c r="H4561">
        <v>4.1419462591818101</v>
      </c>
      <c r="I4561">
        <v>-73.612015219454506</v>
      </c>
      <c r="J4561">
        <v>7.25399913803738E-2</v>
      </c>
      <c r="K4561">
        <v>18452</v>
      </c>
      <c r="L4561">
        <v>4.1420000000000003</v>
      </c>
      <c r="M4561">
        <v>-73.612037000000001</v>
      </c>
      <c r="N4561">
        <v>70</v>
      </c>
      <c r="O4561">
        <v>594</v>
      </c>
      <c r="P4561">
        <f t="shared" si="143"/>
        <v>9.9</v>
      </c>
      <c r="R4561" t="str">
        <f t="shared" si="142"/>
        <v>4559,2,609098,4.142383084,-73.61250157,70,131,4.14194625918181,-73.6120152194545,0.0725399913803738,18452,4.142,-73.612037,70,594,9.9</v>
      </c>
    </row>
    <row r="4562" spans="1:18" x14ac:dyDescent="0.25">
      <c r="A4562">
        <v>4560</v>
      </c>
      <c r="B4562">
        <v>8</v>
      </c>
      <c r="C4562">
        <v>609104</v>
      </c>
      <c r="D4562">
        <v>4.1416086180000002</v>
      </c>
      <c r="E4562">
        <v>-73.611666360000001</v>
      </c>
      <c r="F4562">
        <v>43</v>
      </c>
      <c r="G4562">
        <v>131</v>
      </c>
      <c r="H4562">
        <v>4.1419462591818101</v>
      </c>
      <c r="I4562">
        <v>-73.612015219454506</v>
      </c>
      <c r="J4562">
        <v>5.3877878112965599E-2</v>
      </c>
      <c r="K4562">
        <v>18452</v>
      </c>
      <c r="L4562">
        <v>4.1420000000000003</v>
      </c>
      <c r="M4562">
        <v>-73.612037000000001</v>
      </c>
      <c r="N4562">
        <v>43</v>
      </c>
      <c r="O4562">
        <v>594</v>
      </c>
      <c r="P4562">
        <f t="shared" si="143"/>
        <v>9.9</v>
      </c>
      <c r="R4562" t="str">
        <f t="shared" si="142"/>
        <v>4560,8,609104,4.141608618,-73.61166636,43,131,4.14194625918181,-73.6120152194545,0.0538778781129656,18452,4.142,-73.612037,43,594,9.9</v>
      </c>
    </row>
    <row r="4563" spans="1:18" x14ac:dyDescent="0.25">
      <c r="A4563">
        <v>4561</v>
      </c>
      <c r="B4563">
        <v>8</v>
      </c>
      <c r="C4563">
        <v>609129</v>
      </c>
      <c r="D4563">
        <v>4.1386892199999998</v>
      </c>
      <c r="E4563">
        <v>-73.611311430000001</v>
      </c>
      <c r="F4563">
        <v>64</v>
      </c>
      <c r="G4563">
        <v>179</v>
      </c>
      <c r="H4563">
        <v>4.1373313622500003</v>
      </c>
      <c r="I4563">
        <v>-73.612859223125</v>
      </c>
      <c r="J4563">
        <v>0.22846867011538999</v>
      </c>
      <c r="K4563">
        <v>22933</v>
      </c>
      <c r="L4563">
        <v>4.1369999999999996</v>
      </c>
      <c r="M4563">
        <v>-73.612864299999998</v>
      </c>
      <c r="N4563">
        <v>64</v>
      </c>
      <c r="O4563">
        <v>661</v>
      </c>
      <c r="P4563">
        <f t="shared" si="143"/>
        <v>11.016666666666667</v>
      </c>
      <c r="R4563" t="str">
        <f t="shared" si="142"/>
        <v>4561,8,609129,4.13868922,-73.61131143,64,179,4.13733136225,-73.612859223125,0.22846867011539,22933,4.137,-73.6128643,64,661,11.0166666666667</v>
      </c>
    </row>
    <row r="4564" spans="1:18" x14ac:dyDescent="0.25">
      <c r="A4564">
        <v>4562</v>
      </c>
      <c r="B4564">
        <v>19</v>
      </c>
      <c r="C4564">
        <v>609140</v>
      </c>
      <c r="D4564">
        <v>4.1377369389999998</v>
      </c>
      <c r="E4564">
        <v>-73.611808100000005</v>
      </c>
      <c r="F4564">
        <v>66</v>
      </c>
      <c r="G4564">
        <v>179</v>
      </c>
      <c r="H4564">
        <v>4.1373313622500003</v>
      </c>
      <c r="I4564">
        <v>-73.612859223125</v>
      </c>
      <c r="J4564">
        <v>0.124915734908335</v>
      </c>
      <c r="K4564">
        <v>22933</v>
      </c>
      <c r="L4564">
        <v>4.1369999999999996</v>
      </c>
      <c r="M4564">
        <v>-73.612864299999998</v>
      </c>
      <c r="N4564">
        <v>66</v>
      </c>
      <c r="O4564">
        <v>661</v>
      </c>
      <c r="P4564">
        <f t="shared" si="143"/>
        <v>11.016666666666667</v>
      </c>
      <c r="R4564" t="str">
        <f t="shared" si="142"/>
        <v>4562,19,609140,4.137736939,-73.6118081,66,179,4.13733136225,-73.612859223125,0.124915734908335,22933,4.137,-73.6128643,66,661,11.0166666666667</v>
      </c>
    </row>
    <row r="4565" spans="1:18" x14ac:dyDescent="0.25">
      <c r="A4565">
        <v>4563</v>
      </c>
      <c r="B4565">
        <v>9</v>
      </c>
      <c r="C4565">
        <v>609177</v>
      </c>
      <c r="D4565">
        <v>4.139608312</v>
      </c>
      <c r="E4565">
        <v>-73.617128730000005</v>
      </c>
      <c r="F4565">
        <v>57</v>
      </c>
      <c r="G4565">
        <v>25</v>
      </c>
      <c r="H4565">
        <v>4.1392743989428498</v>
      </c>
      <c r="I4565">
        <v>-73.615693932571403</v>
      </c>
      <c r="J4565">
        <v>0.163297775842215</v>
      </c>
      <c r="K4565">
        <v>20905</v>
      </c>
      <c r="L4565">
        <v>4.1390000000000002</v>
      </c>
      <c r="M4565">
        <v>-73.615505499999998</v>
      </c>
      <c r="N4565">
        <v>57</v>
      </c>
      <c r="O4565">
        <v>600</v>
      </c>
      <c r="P4565">
        <f t="shared" si="143"/>
        <v>10</v>
      </c>
      <c r="R4565" t="str">
        <f t="shared" si="142"/>
        <v>4563,9,609177,4.139608312,-73.61712873,57,25,4.13927439894285,-73.6156939325714,0.163297775842215,20905,4.139,-73.6155055,57,600,10</v>
      </c>
    </row>
    <row r="4566" spans="1:18" x14ac:dyDescent="0.25">
      <c r="A4566">
        <v>4564</v>
      </c>
      <c r="B4566">
        <v>5</v>
      </c>
      <c r="C4566">
        <v>609209</v>
      </c>
      <c r="D4566">
        <v>4.1376822469999999</v>
      </c>
      <c r="E4566">
        <v>-73.617385179999999</v>
      </c>
      <c r="F4566">
        <v>75</v>
      </c>
      <c r="G4566">
        <v>191</v>
      </c>
      <c r="H4566">
        <v>4.1366977979062503</v>
      </c>
      <c r="I4566">
        <v>-73.617274797187505</v>
      </c>
      <c r="J4566">
        <v>0.110079000834733</v>
      </c>
      <c r="K4566">
        <v>22770</v>
      </c>
      <c r="L4566">
        <v>4.1369999999999996</v>
      </c>
      <c r="M4566">
        <v>-73.617291300000005</v>
      </c>
      <c r="N4566">
        <v>75</v>
      </c>
      <c r="O4566">
        <v>592</v>
      </c>
      <c r="P4566">
        <f t="shared" si="143"/>
        <v>9.8666666666666671</v>
      </c>
      <c r="R4566" t="str">
        <f t="shared" si="142"/>
        <v>4564,5,609209,4.137682247,-73.61738518,75,191,4.13669779790625,-73.6172747971875,0.110079000834733,22770,4.137,-73.6172913,75,592,9.86666666666667</v>
      </c>
    </row>
    <row r="4567" spans="1:18" x14ac:dyDescent="0.25">
      <c r="A4567">
        <v>4565</v>
      </c>
      <c r="B4567">
        <v>19</v>
      </c>
      <c r="C4567">
        <v>609223</v>
      </c>
      <c r="D4567">
        <v>4.135908025</v>
      </c>
      <c r="E4567">
        <v>-73.618483159999997</v>
      </c>
      <c r="F4567">
        <v>37</v>
      </c>
      <c r="G4567">
        <v>191</v>
      </c>
      <c r="H4567">
        <v>4.1366977979062503</v>
      </c>
      <c r="I4567">
        <v>-73.617274797187505</v>
      </c>
      <c r="J4567">
        <v>0.160123743464332</v>
      </c>
      <c r="K4567">
        <v>22770</v>
      </c>
      <c r="L4567">
        <v>4.1369999999999996</v>
      </c>
      <c r="M4567">
        <v>-73.617291300000005</v>
      </c>
      <c r="N4567">
        <v>37</v>
      </c>
      <c r="O4567">
        <v>592</v>
      </c>
      <c r="P4567">
        <f t="shared" si="143"/>
        <v>9.8666666666666671</v>
      </c>
      <c r="R4567" t="str">
        <f t="shared" si="142"/>
        <v>4565,19,609223,4.135908025,-73.61848316,37,191,4.13669779790625,-73.6172747971875,0.160123743464332,22770,4.137,-73.6172913,37,592,9.86666666666667</v>
      </c>
    </row>
    <row r="4568" spans="1:18" x14ac:dyDescent="0.25">
      <c r="A4568">
        <v>4566</v>
      </c>
      <c r="B4568">
        <v>11</v>
      </c>
      <c r="C4568">
        <v>609237</v>
      </c>
      <c r="D4568">
        <v>4.1374309560000002</v>
      </c>
      <c r="E4568">
        <v>-73.613756660000007</v>
      </c>
      <c r="F4568">
        <v>45</v>
      </c>
      <c r="G4568">
        <v>179</v>
      </c>
      <c r="H4568">
        <v>4.1373313622500003</v>
      </c>
      <c r="I4568">
        <v>-73.612859223125</v>
      </c>
      <c r="J4568">
        <v>0.100081691855553</v>
      </c>
      <c r="K4568">
        <v>22933</v>
      </c>
      <c r="L4568">
        <v>4.1369999999999996</v>
      </c>
      <c r="M4568">
        <v>-73.612864299999998</v>
      </c>
      <c r="N4568">
        <v>45</v>
      </c>
      <c r="O4568">
        <v>661</v>
      </c>
      <c r="P4568">
        <f t="shared" si="143"/>
        <v>11.016666666666667</v>
      </c>
      <c r="R4568" t="str">
        <f t="shared" si="142"/>
        <v>4566,11,609237,4.137430956,-73.61375666,45,179,4.13733136225,-73.612859223125,0.100081691855553,22933,4.137,-73.6128643,45,661,11.0166666666667</v>
      </c>
    </row>
    <row r="4569" spans="1:18" x14ac:dyDescent="0.25">
      <c r="A4569">
        <v>4567</v>
      </c>
      <c r="B4569">
        <v>4</v>
      </c>
      <c r="C4569">
        <v>609250</v>
      </c>
      <c r="D4569">
        <v>4.1364499620000004</v>
      </c>
      <c r="E4569">
        <v>-73.613788940000006</v>
      </c>
      <c r="F4569">
        <v>58</v>
      </c>
      <c r="G4569">
        <v>179</v>
      </c>
      <c r="H4569">
        <v>4.1373313622500003</v>
      </c>
      <c r="I4569">
        <v>-73.612859223125</v>
      </c>
      <c r="J4569">
        <v>0.14216813695203401</v>
      </c>
      <c r="K4569">
        <v>22933</v>
      </c>
      <c r="L4569">
        <v>4.1369999999999996</v>
      </c>
      <c r="M4569">
        <v>-73.612864299999998</v>
      </c>
      <c r="N4569">
        <v>58</v>
      </c>
      <c r="O4569">
        <v>661</v>
      </c>
      <c r="P4569">
        <f t="shared" si="143"/>
        <v>11.016666666666667</v>
      </c>
      <c r="R4569" t="str">
        <f t="shared" si="142"/>
        <v>4567,4,609250,4.136449962,-73.61378894,58,179,4.13733136225,-73.612859223125,0.142168136952034,22933,4.137,-73.6128643,58,661,11.0166666666667</v>
      </c>
    </row>
    <row r="4570" spans="1:18" x14ac:dyDescent="0.25">
      <c r="A4570">
        <v>4568</v>
      </c>
      <c r="B4570">
        <v>1</v>
      </c>
      <c r="C4570">
        <v>609270</v>
      </c>
      <c r="D4570">
        <v>4.1376104409999996</v>
      </c>
      <c r="E4570">
        <v>-73.609949180000001</v>
      </c>
      <c r="F4570">
        <v>68</v>
      </c>
      <c r="G4570">
        <v>198</v>
      </c>
      <c r="H4570">
        <v>4.1361474646976699</v>
      </c>
      <c r="I4570">
        <v>-73.609553983023204</v>
      </c>
      <c r="J4570">
        <v>0.168370775973123</v>
      </c>
      <c r="K4570">
        <v>23612</v>
      </c>
      <c r="L4570">
        <v>4.1360000000000001</v>
      </c>
      <c r="M4570">
        <v>-73.609600999999998</v>
      </c>
      <c r="N4570">
        <v>68</v>
      </c>
      <c r="O4570">
        <v>758</v>
      </c>
      <c r="P4570">
        <f t="shared" si="143"/>
        <v>12.633333333333333</v>
      </c>
      <c r="R4570" t="str">
        <f t="shared" si="142"/>
        <v>4568,1,609270,4.137610441,-73.60994918,68,198,4.13614746469767,-73.6095539830232,0.168370775973123,23612,4.136,-73.609601,68,758,12.6333333333333</v>
      </c>
    </row>
    <row r="4571" spans="1:18" x14ac:dyDescent="0.25">
      <c r="A4571">
        <v>4569</v>
      </c>
      <c r="B4571">
        <v>9</v>
      </c>
      <c r="C4571">
        <v>609278</v>
      </c>
      <c r="D4571">
        <v>4.1373229540000001</v>
      </c>
      <c r="E4571">
        <v>-73.612438859999997</v>
      </c>
      <c r="F4571">
        <v>76</v>
      </c>
      <c r="G4571">
        <v>179</v>
      </c>
      <c r="H4571">
        <v>4.1373313622500003</v>
      </c>
      <c r="I4571">
        <v>-73.612859223125</v>
      </c>
      <c r="J4571">
        <v>4.6600534023657499E-2</v>
      </c>
      <c r="K4571">
        <v>22933</v>
      </c>
      <c r="L4571">
        <v>4.1369999999999996</v>
      </c>
      <c r="M4571">
        <v>-73.612864299999998</v>
      </c>
      <c r="N4571">
        <v>76</v>
      </c>
      <c r="O4571">
        <v>661</v>
      </c>
      <c r="P4571">
        <f t="shared" si="143"/>
        <v>11.016666666666667</v>
      </c>
      <c r="R4571" t="str">
        <f t="shared" si="142"/>
        <v>4569,9,609278,4.137322954,-73.61243886,76,179,4.13733136225,-73.612859223125,0.0466005340236575,22933,4.137,-73.6128643,76,661,11.0166666666667</v>
      </c>
    </row>
    <row r="4572" spans="1:18" x14ac:dyDescent="0.25">
      <c r="A4572">
        <v>4570</v>
      </c>
      <c r="B4572">
        <v>20</v>
      </c>
      <c r="C4572">
        <v>611939</v>
      </c>
      <c r="D4572">
        <v>4.1356692309999996</v>
      </c>
      <c r="E4572">
        <v>-73.608787100000001</v>
      </c>
      <c r="F4572">
        <v>32</v>
      </c>
      <c r="G4572">
        <v>198</v>
      </c>
      <c r="H4572">
        <v>4.1361474646976699</v>
      </c>
      <c r="I4572">
        <v>-73.609553983023204</v>
      </c>
      <c r="J4572">
        <v>0.10024433166776101</v>
      </c>
      <c r="K4572">
        <v>23612</v>
      </c>
      <c r="L4572">
        <v>4.1360000000000001</v>
      </c>
      <c r="M4572">
        <v>-73.609600999999998</v>
      </c>
      <c r="N4572">
        <v>32</v>
      </c>
      <c r="O4572">
        <v>758</v>
      </c>
      <c r="P4572">
        <f t="shared" si="143"/>
        <v>12.633333333333333</v>
      </c>
      <c r="R4572" t="str">
        <f t="shared" si="142"/>
        <v>4570,20,611939,4.135669231,-73.6087871,32,198,4.13614746469767,-73.6095539830232,0.100244331667761,23612,4.136,-73.609601,32,758,12.6333333333333</v>
      </c>
    </row>
    <row r="4573" spans="1:18" x14ac:dyDescent="0.25">
      <c r="A4573">
        <v>4571</v>
      </c>
      <c r="B4573">
        <v>27</v>
      </c>
      <c r="C4573">
        <v>611943</v>
      </c>
      <c r="D4573">
        <v>4.1402144160000001</v>
      </c>
      <c r="E4573">
        <v>-73.604651610000005</v>
      </c>
      <c r="F4573">
        <v>13</v>
      </c>
      <c r="G4573">
        <v>99</v>
      </c>
      <c r="H4573">
        <v>4.1407567867499999</v>
      </c>
      <c r="I4573">
        <v>-73.607511809166596</v>
      </c>
      <c r="J4573">
        <v>0.32268899546802698</v>
      </c>
      <c r="K4573">
        <v>19153</v>
      </c>
      <c r="L4573">
        <v>4.141</v>
      </c>
      <c r="M4573">
        <v>-73.607600500000004</v>
      </c>
      <c r="N4573">
        <v>13</v>
      </c>
      <c r="O4573">
        <v>718</v>
      </c>
      <c r="P4573">
        <f t="shared" si="143"/>
        <v>11.966666666666667</v>
      </c>
      <c r="R4573" t="str">
        <f t="shared" si="142"/>
        <v>4571,27,611943,4.140214416,-73.60465161,13,99,4.14075678675,-73.6075118091666,0.322688995468027,19153,4.141,-73.6076005,13,718,11.9666666666667</v>
      </c>
    </row>
    <row r="4574" spans="1:18" x14ac:dyDescent="0.25">
      <c r="A4574">
        <v>4572</v>
      </c>
      <c r="B4574">
        <v>29</v>
      </c>
      <c r="C4574">
        <v>612339</v>
      </c>
      <c r="D4574">
        <v>4.1325136819999999</v>
      </c>
      <c r="E4574">
        <v>-73.605662190000004</v>
      </c>
      <c r="F4574">
        <v>24</v>
      </c>
      <c r="G4574">
        <v>46</v>
      </c>
      <c r="H4574">
        <v>4.1355589751470498</v>
      </c>
      <c r="I4574">
        <v>-73.6064844582353</v>
      </c>
      <c r="J4574">
        <v>0.350465804416973</v>
      </c>
      <c r="K4574">
        <v>23503</v>
      </c>
      <c r="L4574">
        <v>4.1360000000000001</v>
      </c>
      <c r="M4574">
        <v>-73.606149400000007</v>
      </c>
      <c r="N4574">
        <v>24</v>
      </c>
      <c r="O4574">
        <v>792</v>
      </c>
      <c r="P4574">
        <f t="shared" si="143"/>
        <v>13.2</v>
      </c>
      <c r="R4574" t="str">
        <f t="shared" si="142"/>
        <v>4572,29,612339,4.132513682,-73.60566219,24,46,4.13555897514705,-73.6064844582353,0.350465804416973,23503,4.136,-73.6061494,24,792,13.2</v>
      </c>
    </row>
    <row r="4575" spans="1:18" x14ac:dyDescent="0.25">
      <c r="A4575">
        <v>4573</v>
      </c>
      <c r="B4575">
        <v>2</v>
      </c>
      <c r="C4575">
        <v>609331</v>
      </c>
      <c r="D4575">
        <v>4.1329972599999998</v>
      </c>
      <c r="E4575">
        <v>-73.609723900000006</v>
      </c>
      <c r="F4575">
        <v>40</v>
      </c>
      <c r="G4575">
        <v>120</v>
      </c>
      <c r="H4575">
        <v>4.1312756193200002</v>
      </c>
      <c r="I4575">
        <v>-73.609278447999998</v>
      </c>
      <c r="J4575">
        <v>0.197585446737502</v>
      </c>
      <c r="K4575">
        <v>27825</v>
      </c>
      <c r="L4575">
        <v>4.1310000000000002</v>
      </c>
      <c r="M4575">
        <v>-73.609200999999999</v>
      </c>
      <c r="N4575">
        <v>40</v>
      </c>
      <c r="O4575">
        <v>833</v>
      </c>
      <c r="P4575">
        <f t="shared" si="143"/>
        <v>13.883333333333333</v>
      </c>
      <c r="R4575" t="str">
        <f t="shared" si="142"/>
        <v>4573,2,609331,4.13299726,-73.6097239,40,120,4.13127561932,-73.609278448,0.197585446737502,27825,4.131,-73.609201,40,833,13.8833333333333</v>
      </c>
    </row>
    <row r="4576" spans="1:18" x14ac:dyDescent="0.25">
      <c r="A4576">
        <v>4574</v>
      </c>
      <c r="B4576">
        <v>3</v>
      </c>
      <c r="C4576">
        <v>609354</v>
      </c>
      <c r="D4576">
        <v>4.1365775200000003</v>
      </c>
      <c r="E4576">
        <v>-73.60778818</v>
      </c>
      <c r="F4576">
        <v>54</v>
      </c>
      <c r="G4576">
        <v>46</v>
      </c>
      <c r="H4576">
        <v>4.1355589751470498</v>
      </c>
      <c r="I4576">
        <v>-73.6064844582353</v>
      </c>
      <c r="J4576">
        <v>0.18355104402665301</v>
      </c>
      <c r="K4576">
        <v>23503</v>
      </c>
      <c r="L4576">
        <v>4.1360000000000001</v>
      </c>
      <c r="M4576">
        <v>-73.606149400000007</v>
      </c>
      <c r="N4576">
        <v>54</v>
      </c>
      <c r="O4576">
        <v>792</v>
      </c>
      <c r="P4576">
        <f t="shared" si="143"/>
        <v>13.2</v>
      </c>
      <c r="R4576" t="str">
        <f t="shared" si="142"/>
        <v>4574,3,609354,4.13657752,-73.60778818,54,46,4.13555897514705,-73.6064844582353,0.183551044026653,23503,4.136,-73.6061494,54,792,13.2</v>
      </c>
    </row>
    <row r="4577" spans="1:18" x14ac:dyDescent="0.25">
      <c r="A4577">
        <v>4575</v>
      </c>
      <c r="B4577">
        <v>21</v>
      </c>
      <c r="C4577">
        <v>609372</v>
      </c>
      <c r="D4577">
        <v>4.1350375570000004</v>
      </c>
      <c r="E4577">
        <v>-73.606043580000005</v>
      </c>
      <c r="F4577">
        <v>61</v>
      </c>
      <c r="G4577">
        <v>46</v>
      </c>
      <c r="H4577">
        <v>4.1355589751470498</v>
      </c>
      <c r="I4577">
        <v>-73.6064844582353</v>
      </c>
      <c r="J4577">
        <v>7.57967556884281E-2</v>
      </c>
      <c r="K4577">
        <v>23503</v>
      </c>
      <c r="L4577">
        <v>4.1360000000000001</v>
      </c>
      <c r="M4577">
        <v>-73.606149400000007</v>
      </c>
      <c r="N4577">
        <v>61</v>
      </c>
      <c r="O4577">
        <v>792</v>
      </c>
      <c r="P4577">
        <f t="shared" si="143"/>
        <v>13.2</v>
      </c>
      <c r="R4577" t="str">
        <f t="shared" si="142"/>
        <v>4575,21,609372,4.135037557,-73.60604358,61,46,4.13555897514705,-73.6064844582353,0.0757967556884281,23503,4.136,-73.6061494,61,792,13.2</v>
      </c>
    </row>
    <row r="4578" spans="1:18" x14ac:dyDescent="0.25">
      <c r="A4578">
        <v>4576</v>
      </c>
      <c r="B4578">
        <v>19</v>
      </c>
      <c r="C4578">
        <v>609382</v>
      </c>
      <c r="D4578">
        <v>4.1295745630000003</v>
      </c>
      <c r="E4578">
        <v>-73.622308529999998</v>
      </c>
      <c r="F4578">
        <v>55</v>
      </c>
      <c r="G4578">
        <v>184</v>
      </c>
      <c r="H4578">
        <v>4.1310004190344802</v>
      </c>
      <c r="I4578">
        <v>-73.621011487931</v>
      </c>
      <c r="J4578">
        <v>0.21394561245709001</v>
      </c>
      <c r="K4578">
        <v>27876</v>
      </c>
      <c r="L4578">
        <v>4.1310000000000002</v>
      </c>
      <c r="M4578">
        <v>-73.621049900000003</v>
      </c>
      <c r="N4578">
        <v>55</v>
      </c>
      <c r="O4578">
        <v>608</v>
      </c>
      <c r="P4578">
        <f t="shared" si="143"/>
        <v>10.133333333333333</v>
      </c>
      <c r="R4578" t="str">
        <f t="shared" si="142"/>
        <v>4576,19,609382,4.129574563,-73.62230853,55,184,4.13100041903448,-73.621011487931,0.21394561245709,27876,4.131,-73.6210499,55,608,10.1333333333333</v>
      </c>
    </row>
    <row r="4579" spans="1:18" x14ac:dyDescent="0.25">
      <c r="A4579">
        <v>4577</v>
      </c>
      <c r="B4579">
        <v>19</v>
      </c>
      <c r="C4579">
        <v>609483</v>
      </c>
      <c r="D4579">
        <v>4.1329608990000004</v>
      </c>
      <c r="E4579">
        <v>-73.612824930000002</v>
      </c>
      <c r="F4579">
        <v>46</v>
      </c>
      <c r="G4579">
        <v>68</v>
      </c>
      <c r="H4579">
        <v>4.1341443167837797</v>
      </c>
      <c r="I4579">
        <v>-73.612267937297304</v>
      </c>
      <c r="J4579">
        <v>0.14527697612506801</v>
      </c>
      <c r="K4579">
        <v>25194</v>
      </c>
      <c r="L4579">
        <v>4.1340000000000003</v>
      </c>
      <c r="M4579">
        <v>-73.612256400000007</v>
      </c>
      <c r="N4579">
        <v>46</v>
      </c>
      <c r="O4579">
        <v>747</v>
      </c>
      <c r="P4579">
        <f t="shared" si="143"/>
        <v>12.45</v>
      </c>
      <c r="R4579" t="str">
        <f t="shared" si="142"/>
        <v>4577,19,609483,4.132960899,-73.61282493,46,68,4.13414431678378,-73.6122679372973,0.145276976125068,25194,4.134,-73.6122564,46,747,12.45</v>
      </c>
    </row>
    <row r="4580" spans="1:18" x14ac:dyDescent="0.25">
      <c r="A4580">
        <v>4578</v>
      </c>
      <c r="B4580">
        <v>1</v>
      </c>
      <c r="C4580">
        <v>609533</v>
      </c>
      <c r="D4580">
        <v>4.1311472140000003</v>
      </c>
      <c r="E4580">
        <v>-73.619451620000007</v>
      </c>
      <c r="F4580">
        <v>45</v>
      </c>
      <c r="G4580">
        <v>184</v>
      </c>
      <c r="H4580">
        <v>4.1310004190344802</v>
      </c>
      <c r="I4580">
        <v>-73.621011487931</v>
      </c>
      <c r="J4580">
        <v>0.17365800002295201</v>
      </c>
      <c r="K4580">
        <v>27876</v>
      </c>
      <c r="L4580">
        <v>4.1310000000000002</v>
      </c>
      <c r="M4580">
        <v>-73.621049900000003</v>
      </c>
      <c r="N4580">
        <v>45</v>
      </c>
      <c r="O4580">
        <v>608</v>
      </c>
      <c r="P4580">
        <f t="shared" si="143"/>
        <v>10.133333333333333</v>
      </c>
      <c r="R4580" t="str">
        <f t="shared" si="142"/>
        <v>4578,1,609533,4.131147214,-73.61945162,45,184,4.13100041903448,-73.621011487931,0.173658000022952,27876,4.131,-73.6210499,45,608,10.1333333333333</v>
      </c>
    </row>
    <row r="4581" spans="1:18" x14ac:dyDescent="0.25">
      <c r="A4581">
        <v>4579</v>
      </c>
      <c r="B4581">
        <v>5</v>
      </c>
      <c r="C4581">
        <v>609537</v>
      </c>
      <c r="D4581">
        <v>4.1304809220000003</v>
      </c>
      <c r="E4581">
        <v>-73.618948070000002</v>
      </c>
      <c r="F4581">
        <v>49</v>
      </c>
      <c r="G4581">
        <v>119</v>
      </c>
      <c r="H4581">
        <v>4.1296560587096698</v>
      </c>
      <c r="I4581">
        <v>-73.618758950967703</v>
      </c>
      <c r="J4581">
        <v>9.4029178967792199E-2</v>
      </c>
      <c r="K4581">
        <v>28430</v>
      </c>
      <c r="L4581">
        <v>4.13</v>
      </c>
      <c r="M4581">
        <v>-73.618720199999998</v>
      </c>
      <c r="N4581">
        <v>49</v>
      </c>
      <c r="O4581">
        <v>588</v>
      </c>
      <c r="P4581">
        <f t="shared" si="143"/>
        <v>9.8000000000000007</v>
      </c>
      <c r="R4581" t="str">
        <f t="shared" si="142"/>
        <v>4579,5,609537,4.130480922,-73.61894807,49,119,4.12965605870967,-73.6187589509677,0.0940291789677922,28430,4.13,-73.6187202,49,588,9.8</v>
      </c>
    </row>
    <row r="4582" spans="1:18" x14ac:dyDescent="0.25">
      <c r="A4582">
        <v>4580</v>
      </c>
      <c r="B4582">
        <v>13</v>
      </c>
      <c r="C4582">
        <v>609545</v>
      </c>
      <c r="D4582">
        <v>4.1304220779999996</v>
      </c>
      <c r="E4582">
        <v>-73.617516449999997</v>
      </c>
      <c r="F4582">
        <v>67</v>
      </c>
      <c r="G4582">
        <v>119</v>
      </c>
      <c r="H4582">
        <v>4.1296560587096698</v>
      </c>
      <c r="I4582">
        <v>-73.618758950967703</v>
      </c>
      <c r="J4582">
        <v>0.16189928243552701</v>
      </c>
      <c r="K4582">
        <v>28430</v>
      </c>
      <c r="L4582">
        <v>4.13</v>
      </c>
      <c r="M4582">
        <v>-73.618720199999998</v>
      </c>
      <c r="N4582">
        <v>67</v>
      </c>
      <c r="O4582">
        <v>588</v>
      </c>
      <c r="P4582">
        <f t="shared" si="143"/>
        <v>9.8000000000000007</v>
      </c>
      <c r="R4582" t="str">
        <f t="shared" si="142"/>
        <v>4580,13,609545,4.130422078,-73.61751645,67,119,4.12965605870967,-73.6187589509677,0.161899282435527,28430,4.13,-73.6187202,67,588,9.8</v>
      </c>
    </row>
    <row r="4583" spans="1:18" x14ac:dyDescent="0.25">
      <c r="A4583">
        <v>4581</v>
      </c>
      <c r="B4583">
        <v>3</v>
      </c>
      <c r="C4583">
        <v>609559</v>
      </c>
      <c r="D4583">
        <v>4.1271700500000001</v>
      </c>
      <c r="E4583">
        <v>-73.618414450000003</v>
      </c>
      <c r="F4583">
        <v>77</v>
      </c>
      <c r="G4583">
        <v>57</v>
      </c>
      <c r="H4583">
        <v>4.1281348695312499</v>
      </c>
      <c r="I4583">
        <v>-73.616910924999999</v>
      </c>
      <c r="J4583">
        <v>0.19815674188694099</v>
      </c>
      <c r="K4583">
        <v>30144</v>
      </c>
      <c r="L4583">
        <v>4.1280000000000001</v>
      </c>
      <c r="M4583">
        <v>-73.616886300000004</v>
      </c>
      <c r="N4583">
        <v>77</v>
      </c>
      <c r="O4583">
        <v>656</v>
      </c>
      <c r="P4583">
        <f t="shared" si="143"/>
        <v>10.933333333333334</v>
      </c>
      <c r="R4583" t="str">
        <f t="shared" si="142"/>
        <v>4581,3,609559,4.12717005,-73.61841445,77,57,4.12813486953125,-73.616910925,0.198156741886941,30144,4.128,-73.6168863,77,656,10.9333333333333</v>
      </c>
    </row>
    <row r="4584" spans="1:18" x14ac:dyDescent="0.25">
      <c r="A4584">
        <v>4582</v>
      </c>
      <c r="B4584">
        <v>7</v>
      </c>
      <c r="C4584">
        <v>609562</v>
      </c>
      <c r="D4584">
        <v>4.1274843800000003</v>
      </c>
      <c r="E4584">
        <v>-73.617078680000006</v>
      </c>
      <c r="F4584">
        <v>44</v>
      </c>
      <c r="G4584">
        <v>57</v>
      </c>
      <c r="H4584">
        <v>4.1281348695312499</v>
      </c>
      <c r="I4584">
        <v>-73.616910924999999</v>
      </c>
      <c r="J4584">
        <v>7.4638740642187201E-2</v>
      </c>
      <c r="K4584">
        <v>30144</v>
      </c>
      <c r="L4584">
        <v>4.1280000000000001</v>
      </c>
      <c r="M4584">
        <v>-73.616886300000004</v>
      </c>
      <c r="N4584">
        <v>44</v>
      </c>
      <c r="O4584">
        <v>656</v>
      </c>
      <c r="P4584">
        <f t="shared" si="143"/>
        <v>10.933333333333334</v>
      </c>
      <c r="R4584" t="str">
        <f t="shared" si="142"/>
        <v>4582,7,609562,4.12748438,-73.61707868,44,57,4.12813486953125,-73.616910925,0.0746387406421872,30144,4.128,-73.6168863,44,656,10.9333333333333</v>
      </c>
    </row>
    <row r="4585" spans="1:18" x14ac:dyDescent="0.25">
      <c r="A4585">
        <v>4583</v>
      </c>
      <c r="B4585">
        <v>17</v>
      </c>
      <c r="C4585">
        <v>609601</v>
      </c>
      <c r="D4585">
        <v>4.1266146340000001</v>
      </c>
      <c r="E4585">
        <v>-73.615838199999999</v>
      </c>
      <c r="F4585">
        <v>83</v>
      </c>
      <c r="G4585">
        <v>168</v>
      </c>
      <c r="H4585">
        <v>4.1261851399375002</v>
      </c>
      <c r="I4585">
        <v>-73.614946531249998</v>
      </c>
      <c r="J4585">
        <v>0.109750976961489</v>
      </c>
      <c r="K4585">
        <v>31553</v>
      </c>
      <c r="L4585">
        <v>4.1260000000000003</v>
      </c>
      <c r="M4585">
        <v>-73.614988999999994</v>
      </c>
      <c r="N4585">
        <v>83</v>
      </c>
      <c r="O4585">
        <v>771</v>
      </c>
      <c r="P4585">
        <f t="shared" si="143"/>
        <v>12.85</v>
      </c>
      <c r="R4585" t="str">
        <f t="shared" si="142"/>
        <v>4583,17,609601,4.126614634,-73.6158382,83,168,4.1261851399375,-73.61494653125,0.109750976961489,31553,4.126,-73.614989,83,771,12.85</v>
      </c>
    </row>
    <row r="4586" spans="1:18" x14ac:dyDescent="0.25">
      <c r="A4586">
        <v>4584</v>
      </c>
      <c r="B4586">
        <v>18</v>
      </c>
      <c r="C4586">
        <v>609602</v>
      </c>
      <c r="D4586">
        <v>4.1255583360000001</v>
      </c>
      <c r="E4586">
        <v>-73.61500968</v>
      </c>
      <c r="F4586">
        <v>43</v>
      </c>
      <c r="G4586">
        <v>168</v>
      </c>
      <c r="H4586">
        <v>4.1261851399375002</v>
      </c>
      <c r="I4586">
        <v>-73.614946531249998</v>
      </c>
      <c r="J4586">
        <v>7.0004437913026796E-2</v>
      </c>
      <c r="K4586">
        <v>31553</v>
      </c>
      <c r="L4586">
        <v>4.1260000000000003</v>
      </c>
      <c r="M4586">
        <v>-73.614988999999994</v>
      </c>
      <c r="N4586">
        <v>43</v>
      </c>
      <c r="O4586">
        <v>771</v>
      </c>
      <c r="P4586">
        <f t="shared" si="143"/>
        <v>12.85</v>
      </c>
      <c r="R4586" t="str">
        <f t="shared" si="142"/>
        <v>4584,18,609602,4.125558336,-73.61500968,43,168,4.1261851399375,-73.61494653125,0.0700044379130268,31553,4.126,-73.614989,43,771,12.85</v>
      </c>
    </row>
    <row r="4587" spans="1:18" x14ac:dyDescent="0.25">
      <c r="A4587">
        <v>4585</v>
      </c>
      <c r="B4587">
        <v>36</v>
      </c>
      <c r="C4587">
        <v>130337</v>
      </c>
      <c r="D4587">
        <v>4.1251014320000001</v>
      </c>
      <c r="E4587">
        <v>-73.614740940000004</v>
      </c>
      <c r="F4587">
        <v>36</v>
      </c>
      <c r="G4587">
        <v>168</v>
      </c>
      <c r="H4587">
        <v>4.1261851399375002</v>
      </c>
      <c r="I4587">
        <v>-73.614946531249998</v>
      </c>
      <c r="J4587">
        <v>0.122564092751748</v>
      </c>
      <c r="K4587">
        <v>31553</v>
      </c>
      <c r="L4587">
        <v>4.1260000000000003</v>
      </c>
      <c r="M4587">
        <v>-73.614988999999994</v>
      </c>
      <c r="N4587">
        <v>36</v>
      </c>
      <c r="O4587">
        <v>771</v>
      </c>
      <c r="P4587">
        <f t="shared" si="143"/>
        <v>12.85</v>
      </c>
      <c r="R4587" t="str">
        <f t="shared" si="142"/>
        <v>4585,36,130337,4.125101432,-73.61474094,36,168,4.1261851399375,-73.61494653125,0.122564092751748,31553,4.126,-73.614989,36,771,12.85</v>
      </c>
    </row>
    <row r="4588" spans="1:18" x14ac:dyDescent="0.25">
      <c r="A4588">
        <v>4586</v>
      </c>
      <c r="B4588">
        <v>27</v>
      </c>
      <c r="C4588">
        <v>131845</v>
      </c>
      <c r="D4588">
        <v>4.1157523080000002</v>
      </c>
      <c r="E4588">
        <v>-73.608244900000003</v>
      </c>
      <c r="F4588">
        <v>59</v>
      </c>
      <c r="G4588">
        <v>109</v>
      </c>
      <c r="H4588">
        <v>4.1156770368095197</v>
      </c>
      <c r="I4588">
        <v>-73.606243132380897</v>
      </c>
      <c r="J4588">
        <v>0.22203060753429599</v>
      </c>
      <c r="K4588">
        <v>39064</v>
      </c>
      <c r="L4588">
        <v>4.1159999999999997</v>
      </c>
      <c r="M4588">
        <v>-73.606311700000006</v>
      </c>
      <c r="N4588">
        <v>59</v>
      </c>
      <c r="O4588">
        <v>795</v>
      </c>
      <c r="P4588">
        <f t="shared" si="143"/>
        <v>13.25</v>
      </c>
      <c r="R4588" t="str">
        <f t="shared" si="142"/>
        <v>4586,27,131845,4.115752308,-73.6082449,59,109,4.11567703680952,-73.6062431323809,0.222030607534296,39064,4.116,-73.6063117,59,795,13.25</v>
      </c>
    </row>
    <row r="4589" spans="1:18" x14ac:dyDescent="0.25">
      <c r="A4589">
        <v>4587</v>
      </c>
      <c r="B4589">
        <v>30</v>
      </c>
      <c r="C4589">
        <v>131842</v>
      </c>
      <c r="D4589">
        <v>4.116472903</v>
      </c>
      <c r="E4589">
        <v>-73.607401679999995</v>
      </c>
      <c r="F4589">
        <v>43</v>
      </c>
      <c r="G4589">
        <v>109</v>
      </c>
      <c r="H4589">
        <v>4.1156770368095197</v>
      </c>
      <c r="I4589">
        <v>-73.606243132380897</v>
      </c>
      <c r="J4589">
        <v>0.15592086698785801</v>
      </c>
      <c r="K4589">
        <v>39064</v>
      </c>
      <c r="L4589">
        <v>4.1159999999999997</v>
      </c>
      <c r="M4589">
        <v>-73.606311700000006</v>
      </c>
      <c r="N4589">
        <v>43</v>
      </c>
      <c r="O4589">
        <v>795</v>
      </c>
      <c r="P4589">
        <f t="shared" si="143"/>
        <v>13.25</v>
      </c>
      <c r="R4589" t="str">
        <f t="shared" si="142"/>
        <v>4587,30,131842,4.116472903,-73.60740168,43,109,4.11567703680952,-73.6062431323809,0.155920866987858,39064,4.116,-73.6063117,43,795,13.25</v>
      </c>
    </row>
    <row r="4590" spans="1:18" x14ac:dyDescent="0.25">
      <c r="A4590">
        <v>4588</v>
      </c>
      <c r="B4590">
        <v>9</v>
      </c>
      <c r="C4590">
        <v>609632</v>
      </c>
      <c r="D4590">
        <v>4.1170127809999997</v>
      </c>
      <c r="E4590">
        <v>-73.606377300000005</v>
      </c>
      <c r="F4590">
        <v>60</v>
      </c>
      <c r="G4590">
        <v>109</v>
      </c>
      <c r="H4590">
        <v>4.1156770368095197</v>
      </c>
      <c r="I4590">
        <v>-73.606243132380897</v>
      </c>
      <c r="J4590">
        <v>0.14917778685835401</v>
      </c>
      <c r="K4590">
        <v>39064</v>
      </c>
      <c r="L4590">
        <v>4.1159999999999997</v>
      </c>
      <c r="M4590">
        <v>-73.606311700000006</v>
      </c>
      <c r="N4590">
        <v>60</v>
      </c>
      <c r="O4590">
        <v>795</v>
      </c>
      <c r="P4590">
        <f t="shared" si="143"/>
        <v>13.25</v>
      </c>
      <c r="R4590" t="str">
        <f t="shared" si="142"/>
        <v>4588,9,609632,4.117012781,-73.6063773,60,109,4.11567703680952,-73.6062431323809,0.149177786858354,39064,4.116,-73.6063117,60,795,13.25</v>
      </c>
    </row>
    <row r="4591" spans="1:18" x14ac:dyDescent="0.25">
      <c r="A4591">
        <v>4589</v>
      </c>
      <c r="B4591">
        <v>9</v>
      </c>
      <c r="C4591">
        <v>609653</v>
      </c>
      <c r="D4591">
        <v>4.1199924389999998</v>
      </c>
      <c r="E4591">
        <v>-73.595515349999999</v>
      </c>
      <c r="F4591">
        <v>64</v>
      </c>
      <c r="G4591">
        <v>7</v>
      </c>
      <c r="H4591">
        <v>4.1194138938420997</v>
      </c>
      <c r="I4591">
        <v>-73.595790376315705</v>
      </c>
      <c r="J4591">
        <v>7.1151631667639395E-2</v>
      </c>
      <c r="K4591">
        <v>37246</v>
      </c>
      <c r="L4591">
        <v>4.1189999999999998</v>
      </c>
      <c r="M4591">
        <v>-73.595798200000004</v>
      </c>
      <c r="N4591">
        <v>64</v>
      </c>
      <c r="O4591">
        <v>931</v>
      </c>
      <c r="P4591">
        <f t="shared" si="143"/>
        <v>15.516666666666667</v>
      </c>
      <c r="R4591" t="str">
        <f t="shared" si="142"/>
        <v>4589,9,609653,4.119992439,-73.59551535,64,7,4.1194138938421,-73.5957903763157,0.0711516316676394,37246,4.119,-73.5957982,64,931,15.5166666666667</v>
      </c>
    </row>
    <row r="4592" spans="1:18" x14ac:dyDescent="0.25">
      <c r="A4592">
        <v>4590</v>
      </c>
      <c r="B4592">
        <v>36</v>
      </c>
      <c r="C4592">
        <v>130341</v>
      </c>
      <c r="D4592">
        <v>4.1206726360000001</v>
      </c>
      <c r="E4592">
        <v>-73.594527799999994</v>
      </c>
      <c r="F4592">
        <v>43</v>
      </c>
      <c r="G4592">
        <v>7</v>
      </c>
      <c r="H4592">
        <v>4.1194138938420997</v>
      </c>
      <c r="I4592">
        <v>-73.595790376315705</v>
      </c>
      <c r="J4592">
        <v>0.19786206988973101</v>
      </c>
      <c r="K4592">
        <v>37246</v>
      </c>
      <c r="L4592">
        <v>4.1189999999999998</v>
      </c>
      <c r="M4592">
        <v>-73.595798200000004</v>
      </c>
      <c r="N4592">
        <v>43</v>
      </c>
      <c r="O4592">
        <v>931</v>
      </c>
      <c r="P4592">
        <f t="shared" si="143"/>
        <v>15.516666666666667</v>
      </c>
      <c r="R4592" t="str">
        <f t="shared" si="142"/>
        <v>4590,36,130341,4.120672636,-73.5945278,43,7,4.1194138938421,-73.5957903763157,0.197862069889731,37246,4.119,-73.5957982,43,931,15.5166666666667</v>
      </c>
    </row>
    <row r="4593" spans="1:18" x14ac:dyDescent="0.25">
      <c r="A4593">
        <v>4591</v>
      </c>
      <c r="B4593">
        <v>11</v>
      </c>
      <c r="C4593">
        <v>609695</v>
      </c>
      <c r="D4593">
        <v>4.1190586500000004</v>
      </c>
      <c r="E4593">
        <v>-73.598111579999994</v>
      </c>
      <c r="F4593">
        <v>32</v>
      </c>
      <c r="G4593">
        <v>87</v>
      </c>
      <c r="H4593">
        <v>4.1187844792058801</v>
      </c>
      <c r="I4593">
        <v>-73.598728764117595</v>
      </c>
      <c r="J4593">
        <v>7.4885520976677805E-2</v>
      </c>
      <c r="K4593">
        <v>37254</v>
      </c>
      <c r="L4593">
        <v>4.1189999999999998</v>
      </c>
      <c r="M4593">
        <v>-73.598969100000005</v>
      </c>
      <c r="N4593">
        <v>32</v>
      </c>
      <c r="O4593">
        <v>885</v>
      </c>
      <c r="P4593">
        <f t="shared" si="143"/>
        <v>14.75</v>
      </c>
      <c r="R4593" t="str">
        <f t="shared" si="142"/>
        <v>4591,11,609695,4.11905865,-73.59811158,32,87,4.11878447920588,-73.5987287641176,0.0748855209766778,37254,4.119,-73.5989691,32,885,14.75</v>
      </c>
    </row>
    <row r="4594" spans="1:18" x14ac:dyDescent="0.25">
      <c r="A4594">
        <v>4592</v>
      </c>
      <c r="B4594">
        <v>4</v>
      </c>
      <c r="C4594">
        <v>609710</v>
      </c>
      <c r="D4594">
        <v>4.1175740159999998</v>
      </c>
      <c r="E4594">
        <v>-73.592554730000003</v>
      </c>
      <c r="F4594">
        <v>45</v>
      </c>
      <c r="G4594">
        <v>69</v>
      </c>
      <c r="H4594">
        <v>4.1183139716333299</v>
      </c>
      <c r="I4594">
        <v>-73.591271411999998</v>
      </c>
      <c r="J4594">
        <v>0.164297903962347</v>
      </c>
      <c r="K4594">
        <v>38141</v>
      </c>
      <c r="L4594">
        <v>4.1180000000000003</v>
      </c>
      <c r="M4594">
        <v>-73.591836900000004</v>
      </c>
      <c r="N4594">
        <v>45</v>
      </c>
      <c r="O4594">
        <v>967</v>
      </c>
      <c r="P4594">
        <f t="shared" si="143"/>
        <v>16.116666666666667</v>
      </c>
      <c r="R4594" t="str">
        <f t="shared" si="142"/>
        <v>4592,4,609710,4.117574016,-73.59255473,45,69,4.11831397163333,-73.591271412,0.164297903962347,38141,4.118,-73.5918369,45,967,16.1166666666667</v>
      </c>
    </row>
    <row r="4595" spans="1:18" x14ac:dyDescent="0.25">
      <c r="A4595">
        <v>4593</v>
      </c>
      <c r="B4595">
        <v>5</v>
      </c>
      <c r="C4595">
        <v>609711</v>
      </c>
      <c r="D4595">
        <v>4.1178751880000002</v>
      </c>
      <c r="E4595">
        <v>-73.592539489999993</v>
      </c>
      <c r="F4595">
        <v>51</v>
      </c>
      <c r="G4595">
        <v>69</v>
      </c>
      <c r="H4595">
        <v>4.1183139716333299</v>
      </c>
      <c r="I4595">
        <v>-73.591271411999998</v>
      </c>
      <c r="J4595">
        <v>0.148769107435579</v>
      </c>
      <c r="K4595">
        <v>38141</v>
      </c>
      <c r="L4595">
        <v>4.1180000000000003</v>
      </c>
      <c r="M4595">
        <v>-73.591836900000004</v>
      </c>
      <c r="N4595">
        <v>51</v>
      </c>
      <c r="O4595">
        <v>967</v>
      </c>
      <c r="P4595">
        <f t="shared" si="143"/>
        <v>16.116666666666667</v>
      </c>
      <c r="R4595" t="str">
        <f t="shared" si="142"/>
        <v>4593,5,609711,4.117875188,-73.59253949,51,69,4.11831397163333,-73.591271412,0.148769107435579,38141,4.118,-73.5918369,51,967,16.1166666666667</v>
      </c>
    </row>
    <row r="4596" spans="1:18" x14ac:dyDescent="0.25">
      <c r="A4596">
        <v>4594</v>
      </c>
      <c r="B4596">
        <v>11</v>
      </c>
      <c r="C4596">
        <v>612361</v>
      </c>
      <c r="D4596">
        <v>4.1202931669999998</v>
      </c>
      <c r="E4596">
        <v>-73.589618610000002</v>
      </c>
      <c r="F4596">
        <v>32</v>
      </c>
      <c r="G4596">
        <v>69</v>
      </c>
      <c r="H4596">
        <v>4.1183139716333299</v>
      </c>
      <c r="I4596">
        <v>-73.591271411999998</v>
      </c>
      <c r="J4596">
        <v>0.28623880938854201</v>
      </c>
      <c r="K4596">
        <v>38141</v>
      </c>
      <c r="L4596">
        <v>4.1180000000000003</v>
      </c>
      <c r="M4596">
        <v>-73.591836900000004</v>
      </c>
      <c r="N4596">
        <v>32</v>
      </c>
      <c r="O4596">
        <v>967</v>
      </c>
      <c r="P4596">
        <f t="shared" si="143"/>
        <v>16.116666666666667</v>
      </c>
      <c r="R4596" t="str">
        <f t="shared" si="142"/>
        <v>4594,11,612361,4.120293167,-73.58961861,32,69,4.11831397163333,-73.591271412,0.286238809388542,38141,4.118,-73.5918369,32,967,16.1166666666667</v>
      </c>
    </row>
    <row r="4597" spans="1:18" x14ac:dyDescent="0.25">
      <c r="A4597">
        <v>4595</v>
      </c>
      <c r="B4597">
        <v>24</v>
      </c>
      <c r="C4597">
        <v>130316</v>
      </c>
      <c r="D4597">
        <v>4.1201564069999996</v>
      </c>
      <c r="E4597">
        <v>-73.582792040000001</v>
      </c>
      <c r="F4597">
        <v>48</v>
      </c>
      <c r="G4597">
        <v>148</v>
      </c>
      <c r="H4597">
        <v>4.1189295742272698</v>
      </c>
      <c r="I4597">
        <v>-73.585439540454502</v>
      </c>
      <c r="J4597">
        <v>0.32356696386538297</v>
      </c>
      <c r="K4597">
        <v>37456</v>
      </c>
      <c r="L4597">
        <v>4.1189999999999998</v>
      </c>
      <c r="M4597">
        <v>-73.585460299999994</v>
      </c>
      <c r="N4597">
        <v>48</v>
      </c>
      <c r="O4597">
        <v>1048</v>
      </c>
      <c r="P4597">
        <f t="shared" si="143"/>
        <v>17.466666666666665</v>
      </c>
      <c r="R4597" t="str">
        <f t="shared" si="142"/>
        <v>4595,24,130316,4.120156407,-73.58279204,48,148,4.11892957422727,-73.5854395404545,0.323566963865383,37456,4.119,-73.5854603,48,1048,17.4666666666667</v>
      </c>
    </row>
    <row r="4598" spans="1:18" x14ac:dyDescent="0.25">
      <c r="A4598">
        <v>4596</v>
      </c>
      <c r="B4598">
        <v>20</v>
      </c>
      <c r="C4598">
        <v>130202</v>
      </c>
      <c r="D4598">
        <v>4.1368915350000002</v>
      </c>
      <c r="E4598">
        <v>-73.600837260000006</v>
      </c>
      <c r="F4598">
        <v>48</v>
      </c>
      <c r="G4598">
        <v>153</v>
      </c>
      <c r="H4598">
        <v>4.13616225079166</v>
      </c>
      <c r="I4598">
        <v>-73.600765552499993</v>
      </c>
      <c r="J4598">
        <v>8.1430574482883503E-2</v>
      </c>
      <c r="K4598">
        <v>23919</v>
      </c>
      <c r="L4598">
        <v>4.1360000000000001</v>
      </c>
      <c r="M4598">
        <v>-73.600740700000003</v>
      </c>
      <c r="N4598">
        <v>48</v>
      </c>
      <c r="O4598">
        <v>974</v>
      </c>
      <c r="P4598">
        <f t="shared" si="143"/>
        <v>16.233333333333334</v>
      </c>
      <c r="R4598" t="str">
        <f t="shared" si="142"/>
        <v>4596,20,130202,4.136891535,-73.60083726,48,153,4.13616225079166,-73.6007655525,0.0814305744828835,23919,4.136,-73.6007407,48,974,16.2333333333333</v>
      </c>
    </row>
    <row r="4599" spans="1:18" x14ac:dyDescent="0.25">
      <c r="A4599">
        <v>4597</v>
      </c>
      <c r="B4599">
        <v>32</v>
      </c>
      <c r="C4599">
        <v>130208</v>
      </c>
      <c r="D4599">
        <v>4.13621002</v>
      </c>
      <c r="E4599">
        <v>-73.601649449999996</v>
      </c>
      <c r="F4599">
        <v>47</v>
      </c>
      <c r="G4599">
        <v>153</v>
      </c>
      <c r="H4599">
        <v>4.13616225079166</v>
      </c>
      <c r="I4599">
        <v>-73.600765552499993</v>
      </c>
      <c r="J4599">
        <v>9.8111091818368204E-2</v>
      </c>
      <c r="K4599">
        <v>23919</v>
      </c>
      <c r="L4599">
        <v>4.1360000000000001</v>
      </c>
      <c r="M4599">
        <v>-73.600740700000003</v>
      </c>
      <c r="N4599">
        <v>47</v>
      </c>
      <c r="O4599">
        <v>974</v>
      </c>
      <c r="P4599">
        <f t="shared" si="143"/>
        <v>16.233333333333334</v>
      </c>
      <c r="R4599" t="str">
        <f t="shared" si="142"/>
        <v>4597,32,130208,4.13621002,-73.60164945,47,153,4.13616225079166,-73.6007655525,0.0981110918183682,23919,4.136,-73.6007407,47,974,16.2333333333333</v>
      </c>
    </row>
    <row r="4600" spans="1:18" x14ac:dyDescent="0.25">
      <c r="A4600">
        <v>4598</v>
      </c>
      <c r="B4600">
        <v>1</v>
      </c>
      <c r="C4600">
        <v>609746</v>
      </c>
      <c r="D4600">
        <v>4.1352823580000004</v>
      </c>
      <c r="E4600">
        <v>-73.591107510000001</v>
      </c>
      <c r="F4600">
        <v>61</v>
      </c>
      <c r="G4600">
        <v>169</v>
      </c>
      <c r="H4600">
        <v>4.1360292131153802</v>
      </c>
      <c r="I4600">
        <v>-73.590998525769194</v>
      </c>
      <c r="J4600">
        <v>8.3868792661591501E-2</v>
      </c>
      <c r="K4600">
        <v>23889</v>
      </c>
      <c r="L4600">
        <v>4.1360000000000001</v>
      </c>
      <c r="M4600">
        <v>-73.590946700000003</v>
      </c>
      <c r="N4600">
        <v>61</v>
      </c>
      <c r="O4600">
        <v>803</v>
      </c>
      <c r="P4600">
        <f t="shared" si="143"/>
        <v>13.383333333333333</v>
      </c>
      <c r="R4600" t="str">
        <f t="shared" si="142"/>
        <v>4598,1,609746,4.135282358,-73.59110751,61,169,4.13602921311538,-73.5909985257692,0.0838687926615915,23889,4.136,-73.5909467,61,803,13.3833333333333</v>
      </c>
    </row>
    <row r="4601" spans="1:18" x14ac:dyDescent="0.25">
      <c r="A4601">
        <v>4599</v>
      </c>
      <c r="B4601">
        <v>1</v>
      </c>
      <c r="C4601">
        <v>609767</v>
      </c>
      <c r="D4601">
        <v>4.1352486730000004</v>
      </c>
      <c r="E4601">
        <v>-73.589097550000005</v>
      </c>
      <c r="F4601">
        <v>45</v>
      </c>
      <c r="G4601">
        <v>169</v>
      </c>
      <c r="H4601">
        <v>4.1360292131153802</v>
      </c>
      <c r="I4601">
        <v>-73.590998525769194</v>
      </c>
      <c r="J4601">
        <v>0.22785138632029001</v>
      </c>
      <c r="K4601">
        <v>23889</v>
      </c>
      <c r="L4601">
        <v>4.1360000000000001</v>
      </c>
      <c r="M4601">
        <v>-73.590946700000003</v>
      </c>
      <c r="N4601">
        <v>45</v>
      </c>
      <c r="O4601">
        <v>803</v>
      </c>
      <c r="P4601">
        <f t="shared" si="143"/>
        <v>13.383333333333333</v>
      </c>
      <c r="R4601" t="str">
        <f t="shared" si="142"/>
        <v>4599,1,609767,4.135248673,-73.58909755,45,169,4.13602921311538,-73.5909985257692,0.22785138632029,23889,4.136,-73.5909467,45,803,13.3833333333333</v>
      </c>
    </row>
    <row r="4602" spans="1:18" x14ac:dyDescent="0.25">
      <c r="A4602">
        <v>4600</v>
      </c>
      <c r="B4602">
        <v>7</v>
      </c>
      <c r="C4602">
        <v>609772</v>
      </c>
      <c r="D4602">
        <v>4.1348093219999997</v>
      </c>
      <c r="E4602">
        <v>-73.586420899999993</v>
      </c>
      <c r="F4602">
        <v>86</v>
      </c>
      <c r="G4602">
        <v>47</v>
      </c>
      <c r="H4602">
        <v>4.1344063632391297</v>
      </c>
      <c r="I4602">
        <v>-73.586772024130397</v>
      </c>
      <c r="J4602">
        <v>5.93269721595822E-2</v>
      </c>
      <c r="K4602">
        <v>25033</v>
      </c>
      <c r="L4602">
        <v>4.1340000000000003</v>
      </c>
      <c r="M4602">
        <v>-73.5868751</v>
      </c>
      <c r="N4602">
        <v>86</v>
      </c>
      <c r="O4602">
        <v>898</v>
      </c>
      <c r="P4602">
        <f t="shared" si="143"/>
        <v>14.966666666666667</v>
      </c>
      <c r="R4602" t="str">
        <f t="shared" si="142"/>
        <v>4600,7,609772,4.134809322,-73.5864209,86,47,4.13440636323913,-73.5867720241304,0.0593269721595822,25033,4.134,-73.5868751,86,898,14.9666666666667</v>
      </c>
    </row>
    <row r="4603" spans="1:18" x14ac:dyDescent="0.25">
      <c r="A4603">
        <v>4601</v>
      </c>
      <c r="B4603">
        <v>25</v>
      </c>
      <c r="C4603">
        <v>612362</v>
      </c>
      <c r="D4603">
        <v>4.1333005329999999</v>
      </c>
      <c r="E4603">
        <v>-73.585229310000003</v>
      </c>
      <c r="F4603">
        <v>37</v>
      </c>
      <c r="G4603">
        <v>47</v>
      </c>
      <c r="H4603">
        <v>4.1344063632391297</v>
      </c>
      <c r="I4603">
        <v>-73.586772024130397</v>
      </c>
      <c r="J4603">
        <v>0.210565520333026</v>
      </c>
      <c r="K4603">
        <v>25033</v>
      </c>
      <c r="L4603">
        <v>4.1340000000000003</v>
      </c>
      <c r="M4603">
        <v>-73.5868751</v>
      </c>
      <c r="N4603">
        <v>37</v>
      </c>
      <c r="O4603">
        <v>898</v>
      </c>
      <c r="P4603">
        <f t="shared" si="143"/>
        <v>14.966666666666667</v>
      </c>
      <c r="R4603" t="str">
        <f t="shared" si="142"/>
        <v>4601,25,612362,4.133300533,-73.58522931,37,47,4.13440636323913,-73.5867720241304,0.210565520333026,25033,4.134,-73.5868751,37,898,14.9666666666667</v>
      </c>
    </row>
    <row r="4604" spans="1:18" x14ac:dyDescent="0.25">
      <c r="A4604">
        <v>4602</v>
      </c>
      <c r="B4604">
        <v>29</v>
      </c>
      <c r="C4604">
        <v>103557</v>
      </c>
      <c r="D4604">
        <v>4.1336041879999996</v>
      </c>
      <c r="E4604">
        <v>-73.586500430000001</v>
      </c>
      <c r="F4604">
        <v>54</v>
      </c>
      <c r="G4604">
        <v>47</v>
      </c>
      <c r="H4604">
        <v>4.1344063632391297</v>
      </c>
      <c r="I4604">
        <v>-73.586772024130397</v>
      </c>
      <c r="J4604">
        <v>9.4087287957267104E-2</v>
      </c>
      <c r="K4604">
        <v>25033</v>
      </c>
      <c r="L4604">
        <v>4.1340000000000003</v>
      </c>
      <c r="M4604">
        <v>-73.5868751</v>
      </c>
      <c r="N4604">
        <v>54</v>
      </c>
      <c r="O4604">
        <v>898</v>
      </c>
      <c r="P4604">
        <f t="shared" si="143"/>
        <v>14.966666666666667</v>
      </c>
      <c r="R4604" t="str">
        <f t="shared" si="142"/>
        <v>4602,29,103557,4.133604188,-73.58650043,54,47,4.13440636323913,-73.5867720241304,0.0940872879572671,25033,4.134,-73.5868751,54,898,14.9666666666667</v>
      </c>
    </row>
    <row r="4605" spans="1:18" x14ac:dyDescent="0.25">
      <c r="A4605">
        <v>4603</v>
      </c>
      <c r="B4605">
        <v>8</v>
      </c>
      <c r="C4605">
        <v>609797</v>
      </c>
      <c r="D4605">
        <v>4.132779169</v>
      </c>
      <c r="E4605">
        <v>-73.585127909999997</v>
      </c>
      <c r="F4605">
        <v>31</v>
      </c>
      <c r="G4605">
        <v>47</v>
      </c>
      <c r="H4605">
        <v>4.1344063632391297</v>
      </c>
      <c r="I4605">
        <v>-73.586772024130397</v>
      </c>
      <c r="J4605">
        <v>0.25671650792144202</v>
      </c>
      <c r="K4605">
        <v>25033</v>
      </c>
      <c r="L4605">
        <v>4.1340000000000003</v>
      </c>
      <c r="M4605">
        <v>-73.5868751</v>
      </c>
      <c r="N4605">
        <v>31</v>
      </c>
      <c r="O4605">
        <v>898</v>
      </c>
      <c r="P4605">
        <f t="shared" si="143"/>
        <v>14.966666666666667</v>
      </c>
      <c r="R4605" t="str">
        <f t="shared" si="142"/>
        <v>4603,8,609797,4.132779169,-73.58512791,31,47,4.13440636323913,-73.5867720241304,0.256716507921442,25033,4.134,-73.5868751,31,898,14.9666666666667</v>
      </c>
    </row>
    <row r="4606" spans="1:18" x14ac:dyDescent="0.25">
      <c r="A4606">
        <v>4604</v>
      </c>
      <c r="B4606">
        <v>12</v>
      </c>
      <c r="C4606">
        <v>609799</v>
      </c>
      <c r="D4606">
        <v>4.1321340859999998</v>
      </c>
      <c r="E4606">
        <v>-73.585484919999999</v>
      </c>
      <c r="F4606">
        <v>72</v>
      </c>
      <c r="G4606">
        <v>50</v>
      </c>
      <c r="H4606">
        <v>4.1301063823333299</v>
      </c>
      <c r="I4606">
        <v>-73.586415378333299</v>
      </c>
      <c r="J4606">
        <v>0.247807555928486</v>
      </c>
      <c r="K4606">
        <v>28482</v>
      </c>
      <c r="L4606">
        <v>4.13</v>
      </c>
      <c r="M4606">
        <v>-73.586433</v>
      </c>
      <c r="N4606">
        <v>72</v>
      </c>
      <c r="O4606">
        <v>1037</v>
      </c>
      <c r="P4606">
        <f t="shared" si="143"/>
        <v>17.283333333333335</v>
      </c>
      <c r="R4606" t="str">
        <f t="shared" si="142"/>
        <v>4604,12,609799,4.132134086,-73.58548492,72,50,4.13010638233333,-73.5864153783333,0.247807555928486,28482,4.13,-73.586433,72,1037,17.2833333333333</v>
      </c>
    </row>
    <row r="4607" spans="1:18" x14ac:dyDescent="0.25">
      <c r="A4607">
        <v>4605</v>
      </c>
      <c r="B4607">
        <v>8</v>
      </c>
      <c r="C4607">
        <v>609815</v>
      </c>
      <c r="D4607">
        <v>4.1303829500000004</v>
      </c>
      <c r="E4607">
        <v>-73.585964809999993</v>
      </c>
      <c r="F4607">
        <v>74</v>
      </c>
      <c r="G4607">
        <v>50</v>
      </c>
      <c r="H4607">
        <v>4.1301063823333299</v>
      </c>
      <c r="I4607">
        <v>-73.586415378333299</v>
      </c>
      <c r="J4607">
        <v>5.8638731658211998E-2</v>
      </c>
      <c r="K4607">
        <v>28482</v>
      </c>
      <c r="L4607">
        <v>4.13</v>
      </c>
      <c r="M4607">
        <v>-73.586433</v>
      </c>
      <c r="N4607">
        <v>74</v>
      </c>
      <c r="O4607">
        <v>1037</v>
      </c>
      <c r="P4607">
        <f t="shared" si="143"/>
        <v>17.283333333333335</v>
      </c>
      <c r="R4607" t="str">
        <f t="shared" si="142"/>
        <v>4605,8,609815,4.13038295,-73.58596481,74,50,4.13010638233333,-73.5864153783333,0.058638731658212,28482,4.13,-73.586433,74,1037,17.2833333333333</v>
      </c>
    </row>
    <row r="4608" spans="1:18" x14ac:dyDescent="0.25">
      <c r="A4608">
        <v>4606</v>
      </c>
      <c r="B4608">
        <v>21</v>
      </c>
      <c r="C4608">
        <v>609827</v>
      </c>
      <c r="D4608">
        <v>4.129833734</v>
      </c>
      <c r="E4608">
        <v>-73.585390009999998</v>
      </c>
      <c r="F4608">
        <v>51</v>
      </c>
      <c r="G4608">
        <v>50</v>
      </c>
      <c r="H4608">
        <v>4.1301063823333299</v>
      </c>
      <c r="I4608">
        <v>-73.586415378333299</v>
      </c>
      <c r="J4608">
        <v>0.11761762940977399</v>
      </c>
      <c r="K4608">
        <v>28482</v>
      </c>
      <c r="L4608">
        <v>4.13</v>
      </c>
      <c r="M4608">
        <v>-73.586433</v>
      </c>
      <c r="N4608">
        <v>51</v>
      </c>
      <c r="O4608">
        <v>1037</v>
      </c>
      <c r="P4608">
        <f t="shared" si="143"/>
        <v>17.283333333333335</v>
      </c>
      <c r="R4608" t="str">
        <f t="shared" si="142"/>
        <v>4606,21,609827,4.129833734,-73.58539001,51,50,4.13010638233333,-73.5864153783333,0.117617629409774,28482,4.13,-73.586433,51,1037,17.2833333333333</v>
      </c>
    </row>
    <row r="4609" spans="1:18" x14ac:dyDescent="0.25">
      <c r="A4609">
        <v>4607</v>
      </c>
      <c r="B4609">
        <v>6</v>
      </c>
      <c r="C4609">
        <v>609833</v>
      </c>
      <c r="D4609">
        <v>4.1291323340000003</v>
      </c>
      <c r="E4609">
        <v>-73.586001620000005</v>
      </c>
      <c r="F4609">
        <v>32</v>
      </c>
      <c r="G4609">
        <v>50</v>
      </c>
      <c r="H4609">
        <v>4.1301063823333299</v>
      </c>
      <c r="I4609">
        <v>-73.586415378333299</v>
      </c>
      <c r="J4609">
        <v>0.117555365740291</v>
      </c>
      <c r="K4609">
        <v>28482</v>
      </c>
      <c r="L4609">
        <v>4.13</v>
      </c>
      <c r="M4609">
        <v>-73.586433</v>
      </c>
      <c r="N4609">
        <v>32</v>
      </c>
      <c r="O4609">
        <v>1037</v>
      </c>
      <c r="P4609">
        <f t="shared" si="143"/>
        <v>17.283333333333335</v>
      </c>
      <c r="R4609" t="str">
        <f t="shared" si="142"/>
        <v>4607,6,609833,4.129132334,-73.58600162,32,50,4.13010638233333,-73.5864153783333,0.117555365740291,28482,4.13,-73.586433,32,1037,17.2833333333333</v>
      </c>
    </row>
    <row r="4610" spans="1:18" x14ac:dyDescent="0.25">
      <c r="A4610">
        <v>4608</v>
      </c>
      <c r="B4610">
        <v>10</v>
      </c>
      <c r="C4610">
        <v>609837</v>
      </c>
      <c r="D4610">
        <v>4.1291327469999999</v>
      </c>
      <c r="E4610">
        <v>-73.587276020000004</v>
      </c>
      <c r="F4610">
        <v>34</v>
      </c>
      <c r="G4610">
        <v>50</v>
      </c>
      <c r="H4610">
        <v>4.1301063823333299</v>
      </c>
      <c r="I4610">
        <v>-73.586415378333299</v>
      </c>
      <c r="J4610">
        <v>0.14424145188391799</v>
      </c>
      <c r="K4610">
        <v>28482</v>
      </c>
      <c r="L4610">
        <v>4.13</v>
      </c>
      <c r="M4610">
        <v>-73.586433</v>
      </c>
      <c r="N4610">
        <v>34</v>
      </c>
      <c r="O4610">
        <v>1037</v>
      </c>
      <c r="P4610">
        <f t="shared" si="143"/>
        <v>17.283333333333335</v>
      </c>
      <c r="R4610" t="str">
        <f t="shared" ref="R4610:R4673" si="144">+_xlfn.TEXTJOIN(",",TRUE,A4610:P4610)</f>
        <v>4608,10,609837,4.129132747,-73.58727602,34,50,4.13010638233333,-73.5864153783333,0.144241451883918,28482,4.13,-73.586433,34,1037,17.2833333333333</v>
      </c>
    </row>
    <row r="4611" spans="1:18" x14ac:dyDescent="0.25">
      <c r="A4611">
        <v>4609</v>
      </c>
      <c r="B4611">
        <v>3</v>
      </c>
      <c r="C4611">
        <v>609850</v>
      </c>
      <c r="D4611">
        <v>4.1288966220000001</v>
      </c>
      <c r="E4611">
        <v>-73.591036059999993</v>
      </c>
      <c r="F4611">
        <v>43</v>
      </c>
      <c r="G4611">
        <v>176</v>
      </c>
      <c r="H4611">
        <v>4.1293690441111099</v>
      </c>
      <c r="I4611">
        <v>-73.590188246222198</v>
      </c>
      <c r="J4611">
        <v>0.10763912451558801</v>
      </c>
      <c r="K4611">
        <v>29408</v>
      </c>
      <c r="L4611">
        <v>4.1289999999999996</v>
      </c>
      <c r="M4611">
        <v>-73.589943000000005</v>
      </c>
      <c r="N4611">
        <v>43</v>
      </c>
      <c r="O4611">
        <v>986</v>
      </c>
      <c r="P4611">
        <f t="shared" ref="P4611:P4674" si="145">+O4611/60</f>
        <v>16.433333333333334</v>
      </c>
      <c r="R4611" t="str">
        <f t="shared" si="144"/>
        <v>4609,3,609850,4.128896622,-73.59103606,43,176,4.12936904411111,-73.5901882462222,0.107639124515588,29408,4.129,-73.589943,43,986,16.4333333333333</v>
      </c>
    </row>
    <row r="4612" spans="1:18" x14ac:dyDescent="0.25">
      <c r="A4612">
        <v>4610</v>
      </c>
      <c r="B4612">
        <v>9</v>
      </c>
      <c r="C4612">
        <v>609856</v>
      </c>
      <c r="D4612">
        <v>4.1287046490000003</v>
      </c>
      <c r="E4612">
        <v>-73.588678709999996</v>
      </c>
      <c r="F4612">
        <v>72</v>
      </c>
      <c r="G4612">
        <v>176</v>
      </c>
      <c r="H4612">
        <v>4.1293690441111099</v>
      </c>
      <c r="I4612">
        <v>-73.590188246222198</v>
      </c>
      <c r="J4612">
        <v>0.18287786460158001</v>
      </c>
      <c r="K4612">
        <v>29408</v>
      </c>
      <c r="L4612">
        <v>4.1289999999999996</v>
      </c>
      <c r="M4612">
        <v>-73.589943000000005</v>
      </c>
      <c r="N4612">
        <v>72</v>
      </c>
      <c r="O4612">
        <v>986</v>
      </c>
      <c r="P4612">
        <f t="shared" si="145"/>
        <v>16.433333333333334</v>
      </c>
      <c r="R4612" t="str">
        <f t="shared" si="144"/>
        <v>4610,9,609856,4.128704649,-73.58867871,72,176,4.12936904411111,-73.5901882462222,0.18287786460158,29408,4.129,-73.589943,72,986,16.4333333333333</v>
      </c>
    </row>
    <row r="4613" spans="1:18" x14ac:dyDescent="0.25">
      <c r="A4613">
        <v>4611</v>
      </c>
      <c r="B4613">
        <v>21</v>
      </c>
      <c r="C4613">
        <v>611970</v>
      </c>
      <c r="D4613">
        <v>4.128459887</v>
      </c>
      <c r="E4613">
        <v>-73.591549139999998</v>
      </c>
      <c r="F4613">
        <v>54</v>
      </c>
      <c r="G4613">
        <v>176</v>
      </c>
      <c r="H4613">
        <v>4.1293690441111099</v>
      </c>
      <c r="I4613">
        <v>-73.590188246222198</v>
      </c>
      <c r="J4613">
        <v>0.18154583561192</v>
      </c>
      <c r="K4613">
        <v>29408</v>
      </c>
      <c r="L4613">
        <v>4.1289999999999996</v>
      </c>
      <c r="M4613">
        <v>-73.589943000000005</v>
      </c>
      <c r="N4613">
        <v>54</v>
      </c>
      <c r="O4613">
        <v>986</v>
      </c>
      <c r="P4613">
        <f t="shared" si="145"/>
        <v>16.433333333333334</v>
      </c>
      <c r="R4613" t="str">
        <f t="shared" si="144"/>
        <v>4611,21,611970,4.128459887,-73.59154914,54,176,4.12936904411111,-73.5901882462222,0.18154583561192,29408,4.129,-73.589943,54,986,16.4333333333333</v>
      </c>
    </row>
    <row r="4614" spans="1:18" x14ac:dyDescent="0.25">
      <c r="A4614">
        <v>4612</v>
      </c>
      <c r="B4614">
        <v>7</v>
      </c>
      <c r="C4614">
        <v>609870</v>
      </c>
      <c r="D4614">
        <v>4.1301777800000004</v>
      </c>
      <c r="E4614">
        <v>-73.591416780000003</v>
      </c>
      <c r="F4614">
        <v>73</v>
      </c>
      <c r="G4614">
        <v>176</v>
      </c>
      <c r="H4614">
        <v>4.1293690441111099</v>
      </c>
      <c r="I4614">
        <v>-73.590188246222198</v>
      </c>
      <c r="J4614">
        <v>0.16315049057909101</v>
      </c>
      <c r="K4614">
        <v>29408</v>
      </c>
      <c r="L4614">
        <v>4.1289999999999996</v>
      </c>
      <c r="M4614">
        <v>-73.589943000000005</v>
      </c>
      <c r="N4614">
        <v>73</v>
      </c>
      <c r="O4614">
        <v>986</v>
      </c>
      <c r="P4614">
        <f t="shared" si="145"/>
        <v>16.433333333333334</v>
      </c>
      <c r="R4614" t="str">
        <f t="shared" si="144"/>
        <v>4612,7,609870,4.13017778,-73.59141678,73,176,4.12936904411111,-73.5901882462222,0.163150490579091,29408,4.129,-73.589943,73,986,16.4333333333333</v>
      </c>
    </row>
    <row r="4615" spans="1:18" x14ac:dyDescent="0.25">
      <c r="A4615">
        <v>4613</v>
      </c>
      <c r="B4615">
        <v>18</v>
      </c>
      <c r="C4615">
        <v>609881</v>
      </c>
      <c r="D4615">
        <v>4.1293670410000001</v>
      </c>
      <c r="E4615">
        <v>-73.590332119999999</v>
      </c>
      <c r="F4615">
        <v>56</v>
      </c>
      <c r="G4615">
        <v>176</v>
      </c>
      <c r="H4615">
        <v>4.1293690441111099</v>
      </c>
      <c r="I4615">
        <v>-73.590188246222198</v>
      </c>
      <c r="J4615">
        <v>1.59480386575604E-2</v>
      </c>
      <c r="K4615">
        <v>29408</v>
      </c>
      <c r="L4615">
        <v>4.1289999999999996</v>
      </c>
      <c r="M4615">
        <v>-73.589943000000005</v>
      </c>
      <c r="N4615">
        <v>56</v>
      </c>
      <c r="O4615">
        <v>986</v>
      </c>
      <c r="P4615">
        <f t="shared" si="145"/>
        <v>16.433333333333334</v>
      </c>
      <c r="R4615" t="str">
        <f t="shared" si="144"/>
        <v>4613,18,609881,4.129367041,-73.59033212,56,176,4.12936904411111,-73.5901882462222,0.0159480386575604,29408,4.129,-73.589943,56,986,16.4333333333333</v>
      </c>
    </row>
    <row r="4616" spans="1:18" x14ac:dyDescent="0.25">
      <c r="A4616">
        <v>4614</v>
      </c>
      <c r="B4616">
        <v>15</v>
      </c>
      <c r="C4616">
        <v>609898</v>
      </c>
      <c r="D4616">
        <v>4.1315236759999996</v>
      </c>
      <c r="E4616">
        <v>-73.590621670000004</v>
      </c>
      <c r="F4616">
        <v>44</v>
      </c>
      <c r="G4616">
        <v>22</v>
      </c>
      <c r="H4616">
        <v>4.1322409341063802</v>
      </c>
      <c r="I4616">
        <v>-73.590817905531907</v>
      </c>
      <c r="J4616">
        <v>8.2619683962974894E-2</v>
      </c>
      <c r="K4616">
        <v>26816</v>
      </c>
      <c r="L4616">
        <v>4.1319999999999997</v>
      </c>
      <c r="M4616">
        <v>-73.590812900000003</v>
      </c>
      <c r="N4616">
        <v>44</v>
      </c>
      <c r="O4616">
        <v>967</v>
      </c>
      <c r="P4616">
        <f t="shared" si="145"/>
        <v>16.116666666666667</v>
      </c>
      <c r="R4616" t="str">
        <f t="shared" si="144"/>
        <v>4614,15,609898,4.131523676,-73.59062167,44,22,4.13224093410638,-73.5908179055319,0.0826196839629749,26816,4.132,-73.5908129,44,967,16.1166666666667</v>
      </c>
    </row>
    <row r="4617" spans="1:18" x14ac:dyDescent="0.25">
      <c r="A4617">
        <v>4615</v>
      </c>
      <c r="B4617">
        <v>21</v>
      </c>
      <c r="C4617">
        <v>609904</v>
      </c>
      <c r="D4617">
        <v>4.1310810870000001</v>
      </c>
      <c r="E4617">
        <v>-73.590231309999993</v>
      </c>
      <c r="F4617">
        <v>66</v>
      </c>
      <c r="G4617">
        <v>22</v>
      </c>
      <c r="H4617">
        <v>4.1322409341063802</v>
      </c>
      <c r="I4617">
        <v>-73.590817905531907</v>
      </c>
      <c r="J4617">
        <v>0.14435804236550101</v>
      </c>
      <c r="K4617">
        <v>26816</v>
      </c>
      <c r="L4617">
        <v>4.1319999999999997</v>
      </c>
      <c r="M4617">
        <v>-73.590812900000003</v>
      </c>
      <c r="N4617">
        <v>66</v>
      </c>
      <c r="O4617">
        <v>967</v>
      </c>
      <c r="P4617">
        <f t="shared" si="145"/>
        <v>16.116666666666667</v>
      </c>
      <c r="R4617" t="str">
        <f t="shared" si="144"/>
        <v>4615,21,609904,4.131081087,-73.59023131,66,22,4.13224093410638,-73.5908179055319,0.144358042365501,26816,4.132,-73.5908129,66,967,16.1166666666667</v>
      </c>
    </row>
    <row r="4618" spans="1:18" x14ac:dyDescent="0.25">
      <c r="A4618">
        <v>4616</v>
      </c>
      <c r="B4618">
        <v>24</v>
      </c>
      <c r="C4618">
        <v>609907</v>
      </c>
      <c r="D4618">
        <v>4.1314349500000001</v>
      </c>
      <c r="E4618">
        <v>-73.591513019999994</v>
      </c>
      <c r="F4618">
        <v>43</v>
      </c>
      <c r="G4618">
        <v>22</v>
      </c>
      <c r="H4618">
        <v>4.1322409341063802</v>
      </c>
      <c r="I4618">
        <v>-73.590817905531907</v>
      </c>
      <c r="J4618">
        <v>0.118142568060182</v>
      </c>
      <c r="K4618">
        <v>26816</v>
      </c>
      <c r="L4618">
        <v>4.1319999999999997</v>
      </c>
      <c r="M4618">
        <v>-73.590812900000003</v>
      </c>
      <c r="N4618">
        <v>43</v>
      </c>
      <c r="O4618">
        <v>967</v>
      </c>
      <c r="P4618">
        <f t="shared" si="145"/>
        <v>16.116666666666667</v>
      </c>
      <c r="R4618" t="str">
        <f t="shared" si="144"/>
        <v>4616,24,609907,4.13143495,-73.59151302,43,22,4.13224093410638,-73.5908179055319,0.118142568060182,26816,4.132,-73.5908129,43,967,16.1166666666667</v>
      </c>
    </row>
    <row r="4619" spans="1:18" x14ac:dyDescent="0.25">
      <c r="A4619">
        <v>4617</v>
      </c>
      <c r="B4619">
        <v>15</v>
      </c>
      <c r="C4619">
        <v>609945</v>
      </c>
      <c r="D4619">
        <v>4.1138938649999996</v>
      </c>
      <c r="E4619">
        <v>-73.588540080000001</v>
      </c>
      <c r="F4619">
        <v>62</v>
      </c>
      <c r="G4619">
        <v>113</v>
      </c>
      <c r="H4619">
        <v>4.1150577958823504</v>
      </c>
      <c r="I4619">
        <v>-73.587683841764701</v>
      </c>
      <c r="J4619">
        <v>0.16042498028200899</v>
      </c>
      <c r="K4619">
        <v>39890</v>
      </c>
      <c r="L4619">
        <v>4.1150000000000002</v>
      </c>
      <c r="M4619">
        <v>-73.587690199999997</v>
      </c>
      <c r="N4619">
        <v>62</v>
      </c>
      <c r="O4619">
        <v>1011</v>
      </c>
      <c r="P4619">
        <f t="shared" si="145"/>
        <v>16.850000000000001</v>
      </c>
      <c r="R4619" t="str">
        <f t="shared" si="144"/>
        <v>4617,15,609945,4.113893865,-73.58854008,62,113,4.11505779588235,-73.5876838417647,0.160424980282009,39890,4.115,-73.5876902,62,1011,16.85</v>
      </c>
    </row>
    <row r="4620" spans="1:18" x14ac:dyDescent="0.25">
      <c r="A4620">
        <v>4618</v>
      </c>
      <c r="B4620">
        <v>10</v>
      </c>
      <c r="C4620">
        <v>609959</v>
      </c>
      <c r="D4620">
        <v>4.1146420150000003</v>
      </c>
      <c r="E4620">
        <v>-73.585247719999998</v>
      </c>
      <c r="F4620">
        <v>52</v>
      </c>
      <c r="G4620">
        <v>28</v>
      </c>
      <c r="H4620">
        <v>4.1148623763225798</v>
      </c>
      <c r="I4620">
        <v>-73.5846919916129</v>
      </c>
      <c r="J4620">
        <v>6.62852748163172E-2</v>
      </c>
      <c r="K4620">
        <v>39850</v>
      </c>
      <c r="L4620">
        <v>4.1150000000000002</v>
      </c>
      <c r="M4620">
        <v>-73.584755700000002</v>
      </c>
      <c r="N4620">
        <v>52</v>
      </c>
      <c r="O4620">
        <v>1093</v>
      </c>
      <c r="P4620">
        <f t="shared" si="145"/>
        <v>18.216666666666665</v>
      </c>
      <c r="R4620" t="str">
        <f t="shared" si="144"/>
        <v>4618,10,609959,4.114642015,-73.58524772,52,28,4.11486237632258,-73.5846919916129,0.0662852748163172,39850,4.115,-73.5847557,52,1093,18.2166666666667</v>
      </c>
    </row>
    <row r="4621" spans="1:18" x14ac:dyDescent="0.25">
      <c r="A4621">
        <v>4619</v>
      </c>
      <c r="B4621">
        <v>13</v>
      </c>
      <c r="C4621">
        <v>609962</v>
      </c>
      <c r="D4621">
        <v>4.1152421869999998</v>
      </c>
      <c r="E4621">
        <v>-73.586331150000007</v>
      </c>
      <c r="F4621">
        <v>64</v>
      </c>
      <c r="G4621">
        <v>113</v>
      </c>
      <c r="H4621">
        <v>4.1150577958823504</v>
      </c>
      <c r="I4621">
        <v>-73.587683841764701</v>
      </c>
      <c r="J4621">
        <v>0.15132418666820699</v>
      </c>
      <c r="K4621">
        <v>39890</v>
      </c>
      <c r="L4621">
        <v>4.1150000000000002</v>
      </c>
      <c r="M4621">
        <v>-73.587690199999997</v>
      </c>
      <c r="N4621">
        <v>64</v>
      </c>
      <c r="O4621">
        <v>1011</v>
      </c>
      <c r="P4621">
        <f t="shared" si="145"/>
        <v>16.850000000000001</v>
      </c>
      <c r="R4621" t="str">
        <f t="shared" si="144"/>
        <v>4619,13,609962,4.115242187,-73.58633115,64,113,4.11505779588235,-73.5876838417647,0.151324186668207,39890,4.115,-73.5876902,64,1011,16.85</v>
      </c>
    </row>
    <row r="4622" spans="1:18" x14ac:dyDescent="0.25">
      <c r="A4622">
        <v>4620</v>
      </c>
      <c r="B4622">
        <v>15</v>
      </c>
      <c r="C4622">
        <v>609964</v>
      </c>
      <c r="D4622">
        <v>4.1149712190000001</v>
      </c>
      <c r="E4622">
        <v>-73.585749789999994</v>
      </c>
      <c r="F4622">
        <v>68</v>
      </c>
      <c r="G4622">
        <v>28</v>
      </c>
      <c r="H4622">
        <v>4.1148623763225798</v>
      </c>
      <c r="I4622">
        <v>-73.5846919916129</v>
      </c>
      <c r="J4622">
        <v>0.11786716859576001</v>
      </c>
      <c r="K4622">
        <v>39850</v>
      </c>
      <c r="L4622">
        <v>4.1150000000000002</v>
      </c>
      <c r="M4622">
        <v>-73.584755700000002</v>
      </c>
      <c r="N4622">
        <v>68</v>
      </c>
      <c r="O4622">
        <v>1093</v>
      </c>
      <c r="P4622">
        <f t="shared" si="145"/>
        <v>18.216666666666665</v>
      </c>
      <c r="R4622" t="str">
        <f t="shared" si="144"/>
        <v>4620,15,609964,4.114971219,-73.58574979,68,28,4.11486237632258,-73.5846919916129,0.11786716859576,39850,4.115,-73.5847557,68,1093,18.2166666666667</v>
      </c>
    </row>
    <row r="4623" spans="1:18" x14ac:dyDescent="0.25">
      <c r="A4623">
        <v>4621</v>
      </c>
      <c r="B4623">
        <v>27</v>
      </c>
      <c r="C4623">
        <v>609973</v>
      </c>
      <c r="D4623">
        <v>4.1144609089999999</v>
      </c>
      <c r="E4623">
        <v>-73.583549230000003</v>
      </c>
      <c r="F4623">
        <v>60</v>
      </c>
      <c r="G4623">
        <v>28</v>
      </c>
      <c r="H4623">
        <v>4.1148623763225798</v>
      </c>
      <c r="I4623">
        <v>-73.5846919916129</v>
      </c>
      <c r="J4623">
        <v>0.134289388631678</v>
      </c>
      <c r="K4623">
        <v>39850</v>
      </c>
      <c r="L4623">
        <v>4.1150000000000002</v>
      </c>
      <c r="M4623">
        <v>-73.584755700000002</v>
      </c>
      <c r="N4623">
        <v>60</v>
      </c>
      <c r="O4623">
        <v>1093</v>
      </c>
      <c r="P4623">
        <f t="shared" si="145"/>
        <v>18.216666666666665</v>
      </c>
      <c r="R4623" t="str">
        <f t="shared" si="144"/>
        <v>4621,27,609973,4.114460909,-73.58354923,60,28,4.11486237632258,-73.5846919916129,0.134289388631678,39850,4.115,-73.5847557,60,1093,18.2166666666667</v>
      </c>
    </row>
    <row r="4624" spans="1:18" x14ac:dyDescent="0.25">
      <c r="A4624">
        <v>4622</v>
      </c>
      <c r="B4624">
        <v>35</v>
      </c>
      <c r="C4624">
        <v>611971</v>
      </c>
      <c r="D4624">
        <v>4.1149112470000002</v>
      </c>
      <c r="E4624">
        <v>-73.584560100000004</v>
      </c>
      <c r="F4624">
        <v>43</v>
      </c>
      <c r="G4624">
        <v>28</v>
      </c>
      <c r="H4624">
        <v>4.1148623763225798</v>
      </c>
      <c r="I4624">
        <v>-73.5846919916129</v>
      </c>
      <c r="J4624">
        <v>1.55948454893485E-2</v>
      </c>
      <c r="K4624">
        <v>39850</v>
      </c>
      <c r="L4624">
        <v>4.1150000000000002</v>
      </c>
      <c r="M4624">
        <v>-73.584755700000002</v>
      </c>
      <c r="N4624">
        <v>43</v>
      </c>
      <c r="O4624">
        <v>1093</v>
      </c>
      <c r="P4624">
        <f t="shared" si="145"/>
        <v>18.216666666666665</v>
      </c>
      <c r="R4624" t="str">
        <f t="shared" si="144"/>
        <v>4622,35,611971,4.114911247,-73.5845601,43,28,4.11486237632258,-73.5846919916129,0.0155948454893485,39850,4.115,-73.5847557,43,1093,18.2166666666667</v>
      </c>
    </row>
    <row r="4625" spans="1:18" x14ac:dyDescent="0.25">
      <c r="A4625">
        <v>4623</v>
      </c>
      <c r="B4625">
        <v>39</v>
      </c>
      <c r="C4625">
        <v>612376</v>
      </c>
      <c r="D4625">
        <v>4.1164443659999996</v>
      </c>
      <c r="E4625">
        <v>-73.586255989999998</v>
      </c>
      <c r="F4625">
        <v>56</v>
      </c>
      <c r="G4625">
        <v>113</v>
      </c>
      <c r="H4625">
        <v>4.1150577958823504</v>
      </c>
      <c r="I4625">
        <v>-73.587683841764701</v>
      </c>
      <c r="J4625">
        <v>0.220880147188346</v>
      </c>
      <c r="K4625">
        <v>39890</v>
      </c>
      <c r="L4625">
        <v>4.1150000000000002</v>
      </c>
      <c r="M4625">
        <v>-73.587690199999997</v>
      </c>
      <c r="N4625">
        <v>56</v>
      </c>
      <c r="O4625">
        <v>1011</v>
      </c>
      <c r="P4625">
        <f t="shared" si="145"/>
        <v>16.850000000000001</v>
      </c>
      <c r="R4625" t="str">
        <f t="shared" si="144"/>
        <v>4623,39,612376,4.116444366,-73.58625599,56,113,4.11505779588235,-73.5876838417647,0.220880147188346,39890,4.115,-73.5876902,56,1011,16.85</v>
      </c>
    </row>
    <row r="4626" spans="1:18" x14ac:dyDescent="0.25">
      <c r="A4626">
        <v>4624</v>
      </c>
      <c r="B4626">
        <v>46</v>
      </c>
      <c r="C4626">
        <v>130275</v>
      </c>
      <c r="D4626">
        <v>4.1146071170000003</v>
      </c>
      <c r="E4626">
        <v>-73.584410349999999</v>
      </c>
      <c r="F4626">
        <v>69</v>
      </c>
      <c r="G4626">
        <v>28</v>
      </c>
      <c r="H4626">
        <v>4.1148623763225798</v>
      </c>
      <c r="I4626">
        <v>-73.5846919916129</v>
      </c>
      <c r="J4626">
        <v>4.21793985400854E-2</v>
      </c>
      <c r="K4626">
        <v>39850</v>
      </c>
      <c r="L4626">
        <v>4.1150000000000002</v>
      </c>
      <c r="M4626">
        <v>-73.584755700000002</v>
      </c>
      <c r="N4626">
        <v>69</v>
      </c>
      <c r="O4626">
        <v>1093</v>
      </c>
      <c r="P4626">
        <f t="shared" si="145"/>
        <v>18.216666666666665</v>
      </c>
      <c r="R4626" t="str">
        <f t="shared" si="144"/>
        <v>4624,46,130275,4.114607117,-73.58441035,69,28,4.11486237632258,-73.5846919916129,0.0421793985400854,39850,4.115,-73.5847557,69,1093,18.2166666666667</v>
      </c>
    </row>
    <row r="4627" spans="1:18" x14ac:dyDescent="0.25">
      <c r="A4627">
        <v>4625</v>
      </c>
      <c r="B4627">
        <v>18</v>
      </c>
      <c r="C4627">
        <v>130278</v>
      </c>
      <c r="D4627">
        <v>4.1137288659999998</v>
      </c>
      <c r="E4627">
        <v>-73.584210859999999</v>
      </c>
      <c r="F4627">
        <v>29</v>
      </c>
      <c r="G4627">
        <v>28</v>
      </c>
      <c r="H4627">
        <v>4.1148623763225798</v>
      </c>
      <c r="I4627">
        <v>-73.5846919916129</v>
      </c>
      <c r="J4627">
        <v>0.13678511553390699</v>
      </c>
      <c r="K4627">
        <v>39850</v>
      </c>
      <c r="L4627">
        <v>4.1150000000000002</v>
      </c>
      <c r="M4627">
        <v>-73.584755700000002</v>
      </c>
      <c r="N4627">
        <v>29</v>
      </c>
      <c r="O4627">
        <v>1093</v>
      </c>
      <c r="P4627">
        <f t="shared" si="145"/>
        <v>18.216666666666665</v>
      </c>
      <c r="R4627" t="str">
        <f t="shared" si="144"/>
        <v>4625,18,130278,4.113728866,-73.58421086,29,28,4.11486237632258,-73.5846919916129,0.136785115533907,39850,4.115,-73.5847557,29,1093,18.2166666666667</v>
      </c>
    </row>
    <row r="4628" spans="1:18" x14ac:dyDescent="0.25">
      <c r="A4628">
        <v>4626</v>
      </c>
      <c r="B4628">
        <v>2</v>
      </c>
      <c r="C4628">
        <v>609981</v>
      </c>
      <c r="D4628">
        <v>4.1324342639999996</v>
      </c>
      <c r="E4628">
        <v>-73.610532919999997</v>
      </c>
      <c r="F4628">
        <v>61</v>
      </c>
      <c r="G4628">
        <v>120</v>
      </c>
      <c r="H4628">
        <v>4.1312756193200002</v>
      </c>
      <c r="I4628">
        <v>-73.609278447999998</v>
      </c>
      <c r="J4628">
        <v>0.18949968665747</v>
      </c>
      <c r="K4628">
        <v>27825</v>
      </c>
      <c r="L4628">
        <v>4.1310000000000002</v>
      </c>
      <c r="M4628">
        <v>-73.609200999999999</v>
      </c>
      <c r="N4628">
        <v>61</v>
      </c>
      <c r="O4628">
        <v>833</v>
      </c>
      <c r="P4628">
        <f t="shared" si="145"/>
        <v>13.883333333333333</v>
      </c>
      <c r="R4628" t="str">
        <f t="shared" si="144"/>
        <v>4626,2,609981,4.132434264,-73.61053292,61,120,4.13127561932,-73.609278448,0.18949968665747,27825,4.131,-73.609201,61,833,13.8833333333333</v>
      </c>
    </row>
    <row r="4629" spans="1:18" x14ac:dyDescent="0.25">
      <c r="A4629">
        <v>4627</v>
      </c>
      <c r="B4629">
        <v>15</v>
      </c>
      <c r="C4629">
        <v>609994</v>
      </c>
      <c r="D4629">
        <v>4.13175384</v>
      </c>
      <c r="E4629">
        <v>-73.610130789999999</v>
      </c>
      <c r="F4629">
        <v>67</v>
      </c>
      <c r="G4629">
        <v>120</v>
      </c>
      <c r="H4629">
        <v>4.1312756193200002</v>
      </c>
      <c r="I4629">
        <v>-73.609278447999998</v>
      </c>
      <c r="J4629">
        <v>0.108391766954495</v>
      </c>
      <c r="K4629">
        <v>27825</v>
      </c>
      <c r="L4629">
        <v>4.1310000000000002</v>
      </c>
      <c r="M4629">
        <v>-73.609200999999999</v>
      </c>
      <c r="N4629">
        <v>67</v>
      </c>
      <c r="O4629">
        <v>833</v>
      </c>
      <c r="P4629">
        <f t="shared" si="145"/>
        <v>13.883333333333333</v>
      </c>
      <c r="R4629" t="str">
        <f t="shared" si="144"/>
        <v>4627,15,609994,4.13175384,-73.61013079,67,120,4.13127561932,-73.609278448,0.108391766954495,27825,4.131,-73.609201,67,833,13.8833333333333</v>
      </c>
    </row>
    <row r="4630" spans="1:18" x14ac:dyDescent="0.25">
      <c r="A4630">
        <v>4628</v>
      </c>
      <c r="B4630">
        <v>18</v>
      </c>
      <c r="C4630">
        <v>609997</v>
      </c>
      <c r="D4630">
        <v>4.1313317669999998</v>
      </c>
      <c r="E4630">
        <v>-73.610335689999999</v>
      </c>
      <c r="F4630">
        <v>41</v>
      </c>
      <c r="G4630">
        <v>120</v>
      </c>
      <c r="H4630">
        <v>4.1312756193200002</v>
      </c>
      <c r="I4630">
        <v>-73.609278447999998</v>
      </c>
      <c r="J4630">
        <v>0.117346852442649</v>
      </c>
      <c r="K4630">
        <v>27825</v>
      </c>
      <c r="L4630">
        <v>4.1310000000000002</v>
      </c>
      <c r="M4630">
        <v>-73.609200999999999</v>
      </c>
      <c r="N4630">
        <v>41</v>
      </c>
      <c r="O4630">
        <v>833</v>
      </c>
      <c r="P4630">
        <f t="shared" si="145"/>
        <v>13.883333333333333</v>
      </c>
      <c r="R4630" t="str">
        <f t="shared" si="144"/>
        <v>4628,18,609997,4.131331767,-73.61033569,41,120,4.13127561932,-73.609278448,0.117346852442649,27825,4.131,-73.609201,41,833,13.8833333333333</v>
      </c>
    </row>
    <row r="4631" spans="1:18" x14ac:dyDescent="0.25">
      <c r="A4631">
        <v>4629</v>
      </c>
      <c r="B4631">
        <v>21</v>
      </c>
      <c r="C4631">
        <v>610017</v>
      </c>
      <c r="D4631">
        <v>4.1308606719999998</v>
      </c>
      <c r="E4631">
        <v>-73.607580400000003</v>
      </c>
      <c r="F4631">
        <v>87</v>
      </c>
      <c r="G4631">
        <v>120</v>
      </c>
      <c r="H4631">
        <v>4.1312756193200002</v>
      </c>
      <c r="I4631">
        <v>-73.609278447999998</v>
      </c>
      <c r="J4631">
        <v>0.19377189777496401</v>
      </c>
      <c r="K4631">
        <v>27825</v>
      </c>
      <c r="L4631">
        <v>4.1310000000000002</v>
      </c>
      <c r="M4631">
        <v>-73.609200999999999</v>
      </c>
      <c r="N4631">
        <v>87</v>
      </c>
      <c r="O4631">
        <v>833</v>
      </c>
      <c r="P4631">
        <f t="shared" si="145"/>
        <v>13.883333333333333</v>
      </c>
      <c r="R4631" t="str">
        <f t="shared" si="144"/>
        <v>4629,21,610017,4.130860672,-73.6075804,87,120,4.13127561932,-73.609278448,0.193771897774964,27825,4.131,-73.609201,87,833,13.8833333333333</v>
      </c>
    </row>
    <row r="4632" spans="1:18" x14ac:dyDescent="0.25">
      <c r="A4632">
        <v>4630</v>
      </c>
      <c r="B4632">
        <v>32</v>
      </c>
      <c r="C4632">
        <v>611977</v>
      </c>
      <c r="D4632">
        <v>4.1277542169999997</v>
      </c>
      <c r="E4632">
        <v>-73.611504589999996</v>
      </c>
      <c r="F4632">
        <v>31</v>
      </c>
      <c r="G4632">
        <v>13</v>
      </c>
      <c r="H4632">
        <v>4.1288638668799997</v>
      </c>
      <c r="I4632">
        <v>-73.612198537599994</v>
      </c>
      <c r="J4632">
        <v>0.14533152808910699</v>
      </c>
      <c r="K4632">
        <v>29810</v>
      </c>
      <c r="L4632">
        <v>4.1289999999999996</v>
      </c>
      <c r="M4632">
        <v>-73.612136100000001</v>
      </c>
      <c r="N4632">
        <v>31</v>
      </c>
      <c r="O4632">
        <v>844</v>
      </c>
      <c r="P4632">
        <f t="shared" si="145"/>
        <v>14.066666666666666</v>
      </c>
      <c r="R4632" t="str">
        <f t="shared" si="144"/>
        <v>4630,32,611977,4.127754217,-73.61150459,31,13,4.12886386688,-73.6121985376,0.145331528089107,29810,4.129,-73.6121361,31,844,14.0666666666667</v>
      </c>
    </row>
    <row r="4633" spans="1:18" x14ac:dyDescent="0.25">
      <c r="A4633">
        <v>4631</v>
      </c>
      <c r="B4633">
        <v>37</v>
      </c>
      <c r="C4633">
        <v>103555</v>
      </c>
      <c r="D4633">
        <v>4.1303102300000001</v>
      </c>
      <c r="E4633">
        <v>-73.610330430000005</v>
      </c>
      <c r="F4633">
        <v>30</v>
      </c>
      <c r="G4633">
        <v>120</v>
      </c>
      <c r="H4633">
        <v>4.1312756193200002</v>
      </c>
      <c r="I4633">
        <v>-73.609278447999998</v>
      </c>
      <c r="J4633">
        <v>0.15844198146336899</v>
      </c>
      <c r="K4633">
        <v>27825</v>
      </c>
      <c r="L4633">
        <v>4.1310000000000002</v>
      </c>
      <c r="M4633">
        <v>-73.609200999999999</v>
      </c>
      <c r="N4633">
        <v>30</v>
      </c>
      <c r="O4633">
        <v>833</v>
      </c>
      <c r="P4633">
        <f t="shared" si="145"/>
        <v>13.883333333333333</v>
      </c>
      <c r="R4633" t="str">
        <f t="shared" si="144"/>
        <v>4631,37,103555,4.13031023,-73.61033043,30,120,4.13127561932,-73.609278448,0.158441981463369,27825,4.131,-73.609201,30,833,13.8833333333333</v>
      </c>
    </row>
    <row r="4634" spans="1:18" x14ac:dyDescent="0.25">
      <c r="A4634">
        <v>4632</v>
      </c>
      <c r="B4634">
        <v>13</v>
      </c>
      <c r="C4634">
        <v>610048</v>
      </c>
      <c r="D4634">
        <v>4.1384636590000001</v>
      </c>
      <c r="E4634">
        <v>-73.644348109999996</v>
      </c>
      <c r="F4634">
        <v>47</v>
      </c>
      <c r="G4634">
        <v>93</v>
      </c>
      <c r="H4634">
        <v>4.1392302886071404</v>
      </c>
      <c r="I4634">
        <v>-73.643305639999994</v>
      </c>
      <c r="J4634">
        <v>0.14355385262152001</v>
      </c>
      <c r="K4634">
        <v>20953</v>
      </c>
      <c r="L4634">
        <v>4.1390000000000002</v>
      </c>
      <c r="M4634">
        <v>-73.643441999999993</v>
      </c>
      <c r="N4634">
        <v>47</v>
      </c>
      <c r="O4634">
        <v>458</v>
      </c>
      <c r="P4634">
        <f t="shared" si="145"/>
        <v>7.6333333333333337</v>
      </c>
      <c r="R4634" t="str">
        <f t="shared" si="144"/>
        <v>4632,13,610048,4.138463659,-73.64434811,47,93,4.13923028860714,-73.64330564,0.14355385262152,20953,4.139,-73.643442,47,458,7.63333333333333</v>
      </c>
    </row>
    <row r="4635" spans="1:18" x14ac:dyDescent="0.25">
      <c r="A4635">
        <v>4633</v>
      </c>
      <c r="B4635">
        <v>1</v>
      </c>
      <c r="C4635">
        <v>610068</v>
      </c>
      <c r="D4635">
        <v>4.1367976229999996</v>
      </c>
      <c r="E4635">
        <v>-73.640247180000003</v>
      </c>
      <c r="F4635">
        <v>95</v>
      </c>
      <c r="G4635">
        <v>174</v>
      </c>
      <c r="H4635">
        <v>4.1357989850952297</v>
      </c>
      <c r="I4635">
        <v>-73.639581191428505</v>
      </c>
      <c r="J4635">
        <v>0.133281167922222</v>
      </c>
      <c r="K4635">
        <v>23347</v>
      </c>
      <c r="L4635">
        <v>4.1360000000000001</v>
      </c>
      <c r="M4635">
        <v>-73.639827199999999</v>
      </c>
      <c r="N4635">
        <v>95</v>
      </c>
      <c r="O4635">
        <v>514</v>
      </c>
      <c r="P4635">
        <f t="shared" si="145"/>
        <v>8.5666666666666664</v>
      </c>
      <c r="R4635" t="str">
        <f t="shared" si="144"/>
        <v>4633,1,610068,4.136797623,-73.64024718,95,174,4.13579898509523,-73.6395811914285,0.133281167922222,23347,4.136,-73.6398272,95,514,8.56666666666667</v>
      </c>
    </row>
    <row r="4636" spans="1:18" x14ac:dyDescent="0.25">
      <c r="A4636">
        <v>4634</v>
      </c>
      <c r="B4636">
        <v>2</v>
      </c>
      <c r="C4636">
        <v>610069</v>
      </c>
      <c r="D4636">
        <v>4.136431236</v>
      </c>
      <c r="E4636">
        <v>-73.639148140000003</v>
      </c>
      <c r="F4636">
        <v>68</v>
      </c>
      <c r="G4636">
        <v>174</v>
      </c>
      <c r="H4636">
        <v>4.1357989850952297</v>
      </c>
      <c r="I4636">
        <v>-73.639581191428505</v>
      </c>
      <c r="J4636">
        <v>8.5088693351329098E-2</v>
      </c>
      <c r="K4636">
        <v>23347</v>
      </c>
      <c r="L4636">
        <v>4.1360000000000001</v>
      </c>
      <c r="M4636">
        <v>-73.639827199999999</v>
      </c>
      <c r="N4636">
        <v>68</v>
      </c>
      <c r="O4636">
        <v>514</v>
      </c>
      <c r="P4636">
        <f t="shared" si="145"/>
        <v>8.5666666666666664</v>
      </c>
      <c r="R4636" t="str">
        <f t="shared" si="144"/>
        <v>4634,2,610069,4.136431236,-73.63914814,68,174,4.13579898509523,-73.6395811914285,0.0850886933513291,23347,4.136,-73.6398272,68,514,8.56666666666667</v>
      </c>
    </row>
    <row r="4637" spans="1:18" x14ac:dyDescent="0.25">
      <c r="A4637">
        <v>4635</v>
      </c>
      <c r="B4637">
        <v>7</v>
      </c>
      <c r="C4637">
        <v>610073</v>
      </c>
      <c r="D4637">
        <v>4.1359622299999996</v>
      </c>
      <c r="E4637">
        <v>-73.639303040000001</v>
      </c>
      <c r="F4637">
        <v>72</v>
      </c>
      <c r="G4637">
        <v>174</v>
      </c>
      <c r="H4637">
        <v>4.1357989850952297</v>
      </c>
      <c r="I4637">
        <v>-73.639581191428505</v>
      </c>
      <c r="J4637">
        <v>3.5770322757958203E-2</v>
      </c>
      <c r="K4637">
        <v>23347</v>
      </c>
      <c r="L4637">
        <v>4.1360000000000001</v>
      </c>
      <c r="M4637">
        <v>-73.639827199999999</v>
      </c>
      <c r="N4637">
        <v>72</v>
      </c>
      <c r="O4637">
        <v>514</v>
      </c>
      <c r="P4637">
        <f t="shared" si="145"/>
        <v>8.5666666666666664</v>
      </c>
      <c r="R4637" t="str">
        <f t="shared" si="144"/>
        <v>4635,7,610073,4.13596223,-73.63930304,72,174,4.13579898509523,-73.6395811914285,0.0357703227579582,23347,4.136,-73.6398272,72,514,8.56666666666667</v>
      </c>
    </row>
    <row r="4638" spans="1:18" x14ac:dyDescent="0.25">
      <c r="A4638">
        <v>4636</v>
      </c>
      <c r="B4638">
        <v>8</v>
      </c>
      <c r="C4638">
        <v>610074</v>
      </c>
      <c r="D4638">
        <v>4.136324074</v>
      </c>
      <c r="E4638">
        <v>-73.640390190000005</v>
      </c>
      <c r="F4638">
        <v>72</v>
      </c>
      <c r="G4638">
        <v>174</v>
      </c>
      <c r="H4638">
        <v>4.1357989850952297</v>
      </c>
      <c r="I4638">
        <v>-73.639581191428505</v>
      </c>
      <c r="J4638">
        <v>0.106980211851192</v>
      </c>
      <c r="K4638">
        <v>23347</v>
      </c>
      <c r="L4638">
        <v>4.1360000000000001</v>
      </c>
      <c r="M4638">
        <v>-73.639827199999999</v>
      </c>
      <c r="N4638">
        <v>72</v>
      </c>
      <c r="O4638">
        <v>514</v>
      </c>
      <c r="P4638">
        <f t="shared" si="145"/>
        <v>8.5666666666666664</v>
      </c>
      <c r="R4638" t="str">
        <f t="shared" si="144"/>
        <v>4636,8,610074,4.136324074,-73.64039019,72,174,4.13579898509523,-73.6395811914285,0.106980211851192,23347,4.136,-73.6398272,72,514,8.56666666666667</v>
      </c>
    </row>
    <row r="4639" spans="1:18" x14ac:dyDescent="0.25">
      <c r="A4639">
        <v>4637</v>
      </c>
      <c r="B4639">
        <v>18</v>
      </c>
      <c r="C4639">
        <v>610100</v>
      </c>
      <c r="D4639">
        <v>4.1367729539999996</v>
      </c>
      <c r="E4639">
        <v>-73.637659209999995</v>
      </c>
      <c r="F4639">
        <v>33</v>
      </c>
      <c r="G4639">
        <v>174</v>
      </c>
      <c r="H4639">
        <v>4.1357989850952297</v>
      </c>
      <c r="I4639">
        <v>-73.639581191428505</v>
      </c>
      <c r="J4639">
        <v>0.23894249792082101</v>
      </c>
      <c r="K4639">
        <v>23347</v>
      </c>
      <c r="L4639">
        <v>4.1360000000000001</v>
      </c>
      <c r="M4639">
        <v>-73.639827199999999</v>
      </c>
      <c r="N4639">
        <v>33</v>
      </c>
      <c r="O4639">
        <v>514</v>
      </c>
      <c r="P4639">
        <f t="shared" si="145"/>
        <v>8.5666666666666664</v>
      </c>
      <c r="R4639" t="str">
        <f t="shared" si="144"/>
        <v>4637,18,610100,4.136772954,-73.63765921,33,174,4.13579898509523,-73.6395811914285,0.238942497920821,23347,4.136,-73.6398272,33,514,8.56666666666667</v>
      </c>
    </row>
    <row r="4640" spans="1:18" x14ac:dyDescent="0.25">
      <c r="A4640">
        <v>4638</v>
      </c>
      <c r="B4640">
        <v>7</v>
      </c>
      <c r="C4640">
        <v>610124</v>
      </c>
      <c r="D4640">
        <v>4.1387250489999996</v>
      </c>
      <c r="E4640">
        <v>-73.630679740000005</v>
      </c>
      <c r="F4640">
        <v>61</v>
      </c>
      <c r="G4640">
        <v>84</v>
      </c>
      <c r="H4640">
        <v>4.1400342718148098</v>
      </c>
      <c r="I4640">
        <v>-73.632266476296294</v>
      </c>
      <c r="J4640">
        <v>0.22824454778667899</v>
      </c>
      <c r="K4640">
        <v>20117</v>
      </c>
      <c r="L4640">
        <v>4.1399999999999997</v>
      </c>
      <c r="M4640">
        <v>-73.632227999999998</v>
      </c>
      <c r="N4640">
        <v>61</v>
      </c>
      <c r="O4640">
        <v>293</v>
      </c>
      <c r="P4640">
        <f t="shared" si="145"/>
        <v>4.8833333333333337</v>
      </c>
      <c r="R4640" t="str">
        <f t="shared" si="144"/>
        <v>4638,7,610124,4.138725049,-73.63067974,61,84,4.14003427181481,-73.6322664762963,0.228244547786679,20117,4.14,-73.632228,61,293,4.88333333333333</v>
      </c>
    </row>
    <row r="4641" spans="1:18" x14ac:dyDescent="0.25">
      <c r="A4641">
        <v>4639</v>
      </c>
      <c r="B4641">
        <v>3</v>
      </c>
      <c r="C4641">
        <v>610132</v>
      </c>
      <c r="D4641">
        <v>4.1394347739999997</v>
      </c>
      <c r="E4641">
        <v>-73.633722820000003</v>
      </c>
      <c r="F4641">
        <v>41</v>
      </c>
      <c r="G4641">
        <v>84</v>
      </c>
      <c r="H4641">
        <v>4.1400342718148098</v>
      </c>
      <c r="I4641">
        <v>-73.632266476296294</v>
      </c>
      <c r="J4641">
        <v>0.174621433002317</v>
      </c>
      <c r="K4641">
        <v>20117</v>
      </c>
      <c r="L4641">
        <v>4.1399999999999997</v>
      </c>
      <c r="M4641">
        <v>-73.632227999999998</v>
      </c>
      <c r="N4641">
        <v>41</v>
      </c>
      <c r="O4641">
        <v>293</v>
      </c>
      <c r="P4641">
        <f t="shared" si="145"/>
        <v>4.8833333333333337</v>
      </c>
      <c r="R4641" t="str">
        <f t="shared" si="144"/>
        <v>4639,3,610132,4.139434774,-73.63372282,41,84,4.14003427181481,-73.6322664762963,0.174621433002317,20117,4.14,-73.632228,41,293,4.88333333333333</v>
      </c>
    </row>
    <row r="4642" spans="1:18" x14ac:dyDescent="0.25">
      <c r="A4642">
        <v>4640</v>
      </c>
      <c r="B4642">
        <v>9</v>
      </c>
      <c r="C4642">
        <v>610138</v>
      </c>
      <c r="D4642">
        <v>4.1375950719999999</v>
      </c>
      <c r="E4642">
        <v>-73.632197480000002</v>
      </c>
      <c r="F4642">
        <v>72</v>
      </c>
      <c r="G4642">
        <v>84</v>
      </c>
      <c r="H4642">
        <v>4.1400342718148098</v>
      </c>
      <c r="I4642">
        <v>-73.632266476296294</v>
      </c>
      <c r="J4642">
        <v>0.27116420911911199</v>
      </c>
      <c r="K4642">
        <v>20117</v>
      </c>
      <c r="L4642">
        <v>4.1399999999999997</v>
      </c>
      <c r="M4642">
        <v>-73.632227999999998</v>
      </c>
      <c r="N4642">
        <v>72</v>
      </c>
      <c r="O4642">
        <v>293</v>
      </c>
      <c r="P4642">
        <f t="shared" si="145"/>
        <v>4.8833333333333337</v>
      </c>
      <c r="R4642" t="str">
        <f t="shared" si="144"/>
        <v>4640,9,610138,4.137595072,-73.63219748,72,84,4.14003427181481,-73.6322664762963,0.271164209119112,20117,4.14,-73.632228,72,293,4.88333333333333</v>
      </c>
    </row>
    <row r="4643" spans="1:18" x14ac:dyDescent="0.25">
      <c r="A4643">
        <v>4641</v>
      </c>
      <c r="B4643">
        <v>2</v>
      </c>
      <c r="C4643">
        <v>610150</v>
      </c>
      <c r="D4643">
        <v>4.1365286299999999</v>
      </c>
      <c r="E4643">
        <v>-73.635047319999998</v>
      </c>
      <c r="F4643">
        <v>36</v>
      </c>
      <c r="G4643">
        <v>122</v>
      </c>
      <c r="H4643">
        <v>4.1352269323636301</v>
      </c>
      <c r="I4643">
        <v>-73.633690987878794</v>
      </c>
      <c r="J4643">
        <v>0.20862196032062899</v>
      </c>
      <c r="K4643">
        <v>24209</v>
      </c>
      <c r="L4643">
        <v>4.1349999999999998</v>
      </c>
      <c r="M4643">
        <v>-73.633625199999997</v>
      </c>
      <c r="N4643">
        <v>36</v>
      </c>
      <c r="O4643">
        <v>427</v>
      </c>
      <c r="P4643">
        <f t="shared" si="145"/>
        <v>7.1166666666666663</v>
      </c>
      <c r="R4643" t="str">
        <f t="shared" si="144"/>
        <v>4641,2,610150,4.13652863,-73.63504732,36,122,4.13522693236363,-73.6336909878788,0.208621960320629,24209,4.135,-73.6336252,36,427,7.11666666666667</v>
      </c>
    </row>
    <row r="4644" spans="1:18" x14ac:dyDescent="0.25">
      <c r="A4644">
        <v>4642</v>
      </c>
      <c r="B4644">
        <v>7</v>
      </c>
      <c r="C4644">
        <v>610173</v>
      </c>
      <c r="D4644">
        <v>4.1338657029999997</v>
      </c>
      <c r="E4644">
        <v>-73.634146529999995</v>
      </c>
      <c r="F4644">
        <v>47</v>
      </c>
      <c r="G4644">
        <v>122</v>
      </c>
      <c r="H4644">
        <v>4.1352269323636301</v>
      </c>
      <c r="I4644">
        <v>-73.633690987878794</v>
      </c>
      <c r="J4644">
        <v>0.15947074339709899</v>
      </c>
      <c r="K4644">
        <v>24209</v>
      </c>
      <c r="L4644">
        <v>4.1349999999999998</v>
      </c>
      <c r="M4644">
        <v>-73.633625199999997</v>
      </c>
      <c r="N4644">
        <v>47</v>
      </c>
      <c r="O4644">
        <v>427</v>
      </c>
      <c r="P4644">
        <f t="shared" si="145"/>
        <v>7.1166666666666663</v>
      </c>
      <c r="R4644" t="str">
        <f t="shared" si="144"/>
        <v>4642,7,610173,4.133865703,-73.63414653,47,122,4.13522693236363,-73.6336909878788,0.159470743397099,24209,4.135,-73.6336252,47,427,7.11666666666667</v>
      </c>
    </row>
    <row r="4645" spans="1:18" x14ac:dyDescent="0.25">
      <c r="A4645">
        <v>4643</v>
      </c>
      <c r="B4645">
        <v>1</v>
      </c>
      <c r="C4645">
        <v>610196</v>
      </c>
      <c r="D4645">
        <v>4.1345437839999999</v>
      </c>
      <c r="E4645">
        <v>-73.631949329999998</v>
      </c>
      <c r="F4645">
        <v>77</v>
      </c>
      <c r="G4645">
        <v>122</v>
      </c>
      <c r="H4645">
        <v>4.1352269323636301</v>
      </c>
      <c r="I4645">
        <v>-73.633690987878794</v>
      </c>
      <c r="J4645">
        <v>0.207429039316746</v>
      </c>
      <c r="K4645">
        <v>24209</v>
      </c>
      <c r="L4645">
        <v>4.1349999999999998</v>
      </c>
      <c r="M4645">
        <v>-73.633625199999997</v>
      </c>
      <c r="N4645">
        <v>77</v>
      </c>
      <c r="O4645">
        <v>427</v>
      </c>
      <c r="P4645">
        <f t="shared" si="145"/>
        <v>7.1166666666666663</v>
      </c>
      <c r="R4645" t="str">
        <f t="shared" si="144"/>
        <v>4643,1,610196,4.134543784,-73.63194933,77,122,4.13522693236363,-73.6336909878788,0.207429039316746,24209,4.135,-73.6336252,77,427,7.11666666666667</v>
      </c>
    </row>
    <row r="4646" spans="1:18" x14ac:dyDescent="0.25">
      <c r="A4646">
        <v>4644</v>
      </c>
      <c r="B4646">
        <v>14</v>
      </c>
      <c r="C4646">
        <v>610235</v>
      </c>
      <c r="D4646">
        <v>4.1333364770000003</v>
      </c>
      <c r="E4646">
        <v>-73.628020609999993</v>
      </c>
      <c r="F4646">
        <v>59</v>
      </c>
      <c r="G4646">
        <v>58</v>
      </c>
      <c r="H4646">
        <v>4.1342993353061201</v>
      </c>
      <c r="I4646">
        <v>-73.629286313265297</v>
      </c>
      <c r="J4646">
        <v>0.17643281436595001</v>
      </c>
      <c r="K4646">
        <v>25106</v>
      </c>
      <c r="L4646">
        <v>4.1340000000000003</v>
      </c>
      <c r="M4646">
        <v>-73.629255900000004</v>
      </c>
      <c r="N4646">
        <v>59</v>
      </c>
      <c r="O4646">
        <v>437</v>
      </c>
      <c r="P4646">
        <f t="shared" si="145"/>
        <v>7.2833333333333332</v>
      </c>
      <c r="R4646" t="str">
        <f t="shared" si="144"/>
        <v>4644,14,610235,4.133336477,-73.62802061,59,58,4.13429933530612,-73.6292863132653,0.17643281436595,25106,4.134,-73.6292559,59,437,7.28333333333333</v>
      </c>
    </row>
    <row r="4647" spans="1:18" x14ac:dyDescent="0.25">
      <c r="A4647">
        <v>4645</v>
      </c>
      <c r="B4647">
        <v>9</v>
      </c>
      <c r="C4647">
        <v>610258</v>
      </c>
      <c r="D4647">
        <v>4.1429882940000002</v>
      </c>
      <c r="E4647">
        <v>-73.627226530000002</v>
      </c>
      <c r="F4647">
        <v>51</v>
      </c>
      <c r="G4647">
        <v>162</v>
      </c>
      <c r="H4647">
        <v>4.1421591641842097</v>
      </c>
      <c r="I4647">
        <v>-73.627925145263106</v>
      </c>
      <c r="J4647">
        <v>0.120352787994858</v>
      </c>
      <c r="K4647">
        <v>18288</v>
      </c>
      <c r="L4647">
        <v>4.1420000000000003</v>
      </c>
      <c r="M4647">
        <v>-73.627909900000006</v>
      </c>
      <c r="N4647">
        <v>51</v>
      </c>
      <c r="O4647">
        <v>303</v>
      </c>
      <c r="P4647">
        <f t="shared" si="145"/>
        <v>5.05</v>
      </c>
      <c r="R4647" t="str">
        <f t="shared" si="144"/>
        <v>4645,9,610258,4.142988294,-73.62722653,51,162,4.14215916418421,-73.6279251452631,0.120352787994858,18288,4.142,-73.6279099,51,303,5.05</v>
      </c>
    </row>
    <row r="4648" spans="1:18" x14ac:dyDescent="0.25">
      <c r="A4648">
        <v>4646</v>
      </c>
      <c r="B4648">
        <v>13</v>
      </c>
      <c r="C4648">
        <v>610262</v>
      </c>
      <c r="D4648">
        <v>4.140532339</v>
      </c>
      <c r="E4648">
        <v>-73.627669920000002</v>
      </c>
      <c r="F4648">
        <v>43</v>
      </c>
      <c r="G4648">
        <v>162</v>
      </c>
      <c r="H4648">
        <v>4.1421591641842097</v>
      </c>
      <c r="I4648">
        <v>-73.627925145263106</v>
      </c>
      <c r="J4648">
        <v>0.182980934387796</v>
      </c>
      <c r="K4648">
        <v>18288</v>
      </c>
      <c r="L4648">
        <v>4.1420000000000003</v>
      </c>
      <c r="M4648">
        <v>-73.627909900000006</v>
      </c>
      <c r="N4648">
        <v>43</v>
      </c>
      <c r="O4648">
        <v>303</v>
      </c>
      <c r="P4648">
        <f t="shared" si="145"/>
        <v>5.05</v>
      </c>
      <c r="R4648" t="str">
        <f t="shared" si="144"/>
        <v>4646,13,610262,4.140532339,-73.62766992,43,162,4.14215916418421,-73.6279251452631,0.182980934387796,18288,4.142,-73.6279099,43,303,5.05</v>
      </c>
    </row>
    <row r="4649" spans="1:18" x14ac:dyDescent="0.25">
      <c r="A4649">
        <v>4647</v>
      </c>
      <c r="B4649">
        <v>14</v>
      </c>
      <c r="C4649">
        <v>610263</v>
      </c>
      <c r="D4649">
        <v>4.1407161669999999</v>
      </c>
      <c r="E4649">
        <v>-73.628026300000002</v>
      </c>
      <c r="F4649">
        <v>28</v>
      </c>
      <c r="G4649">
        <v>162</v>
      </c>
      <c r="H4649">
        <v>4.1421591641842097</v>
      </c>
      <c r="I4649">
        <v>-73.627925145263106</v>
      </c>
      <c r="J4649">
        <v>0.160744686736429</v>
      </c>
      <c r="K4649">
        <v>18288</v>
      </c>
      <c r="L4649">
        <v>4.1420000000000003</v>
      </c>
      <c r="M4649">
        <v>-73.627909900000006</v>
      </c>
      <c r="N4649">
        <v>28</v>
      </c>
      <c r="O4649">
        <v>303</v>
      </c>
      <c r="P4649">
        <f t="shared" si="145"/>
        <v>5.05</v>
      </c>
      <c r="R4649" t="str">
        <f t="shared" si="144"/>
        <v>4647,14,610263,4.140716167,-73.6280263,28,162,4.14215916418421,-73.6279251452631,0.160744686736429,18288,4.142,-73.6279099,28,303,5.05</v>
      </c>
    </row>
    <row r="4650" spans="1:18" x14ac:dyDescent="0.25">
      <c r="A4650">
        <v>4648</v>
      </c>
      <c r="B4650">
        <v>20</v>
      </c>
      <c r="C4650">
        <v>610311</v>
      </c>
      <c r="D4650">
        <v>4.1389512369999997</v>
      </c>
      <c r="E4650">
        <v>-73.622010750000001</v>
      </c>
      <c r="F4650">
        <v>39</v>
      </c>
      <c r="G4650">
        <v>66</v>
      </c>
      <c r="H4650">
        <v>4.1389235624693796</v>
      </c>
      <c r="I4650">
        <v>-73.623678444897905</v>
      </c>
      <c r="J4650">
        <v>0.18486503802289</v>
      </c>
      <c r="K4650">
        <v>20997</v>
      </c>
      <c r="L4650">
        <v>4.1390000000000002</v>
      </c>
      <c r="M4650">
        <v>-73.623679699999997</v>
      </c>
      <c r="N4650">
        <v>39</v>
      </c>
      <c r="O4650">
        <v>521</v>
      </c>
      <c r="P4650">
        <f t="shared" si="145"/>
        <v>8.6833333333333336</v>
      </c>
      <c r="R4650" t="str">
        <f t="shared" si="144"/>
        <v>4648,20,610311,4.138951237,-73.62201075,39,66,4.13892356246938,-73.6236784448979,0.18486503802289,20997,4.139,-73.6236797,39,521,8.68333333333333</v>
      </c>
    </row>
    <row r="4651" spans="1:18" x14ac:dyDescent="0.25">
      <c r="A4651">
        <v>4649</v>
      </c>
      <c r="B4651">
        <v>3</v>
      </c>
      <c r="C4651">
        <v>610315</v>
      </c>
      <c r="D4651">
        <v>4.1422266160000003</v>
      </c>
      <c r="E4651">
        <v>-73.623873970000005</v>
      </c>
      <c r="F4651">
        <v>71</v>
      </c>
      <c r="G4651">
        <v>138</v>
      </c>
      <c r="H4651">
        <v>4.1431407383684196</v>
      </c>
      <c r="I4651">
        <v>-73.623175365789393</v>
      </c>
      <c r="J4651">
        <v>0.12772721595983899</v>
      </c>
      <c r="K4651">
        <v>17518</v>
      </c>
      <c r="L4651">
        <v>4.1429999999999998</v>
      </c>
      <c r="M4651">
        <v>-73.623185199999995</v>
      </c>
      <c r="N4651">
        <v>71</v>
      </c>
      <c r="O4651">
        <v>402</v>
      </c>
      <c r="P4651">
        <f t="shared" si="145"/>
        <v>6.7</v>
      </c>
      <c r="R4651" t="str">
        <f t="shared" si="144"/>
        <v>4649,3,610315,4.142226616,-73.62387397,71,138,4.14314073836842,-73.6231753657894,0.127727215959839,17518,4.143,-73.6231852,71,402,6.7</v>
      </c>
    </row>
    <row r="4652" spans="1:18" x14ac:dyDescent="0.25">
      <c r="A4652">
        <v>4650</v>
      </c>
      <c r="B4652">
        <v>6</v>
      </c>
      <c r="C4652">
        <v>610318</v>
      </c>
      <c r="D4652">
        <v>4.1414341830000003</v>
      </c>
      <c r="E4652">
        <v>-73.624892799999998</v>
      </c>
      <c r="F4652">
        <v>72</v>
      </c>
      <c r="G4652">
        <v>138</v>
      </c>
      <c r="H4652">
        <v>4.1431407383684196</v>
      </c>
      <c r="I4652">
        <v>-73.623175365789393</v>
      </c>
      <c r="J4652">
        <v>0.26869587096934999</v>
      </c>
      <c r="K4652">
        <v>17518</v>
      </c>
      <c r="L4652">
        <v>4.1429999999999998</v>
      </c>
      <c r="M4652">
        <v>-73.623185199999995</v>
      </c>
      <c r="N4652">
        <v>72</v>
      </c>
      <c r="O4652">
        <v>402</v>
      </c>
      <c r="P4652">
        <f t="shared" si="145"/>
        <v>6.7</v>
      </c>
      <c r="R4652" t="str">
        <f t="shared" si="144"/>
        <v>4650,6,610318,4.141434183,-73.6248928,72,138,4.14314073836842,-73.6231753657894,0.26869587096935,17518,4.143,-73.6231852,72,402,6.7</v>
      </c>
    </row>
    <row r="4653" spans="1:18" x14ac:dyDescent="0.25">
      <c r="A4653">
        <v>4651</v>
      </c>
      <c r="B4653">
        <v>2</v>
      </c>
      <c r="C4653">
        <v>610339</v>
      </c>
      <c r="D4653">
        <v>4.1409507809999999</v>
      </c>
      <c r="E4653">
        <v>-73.631141130000003</v>
      </c>
      <c r="F4653">
        <v>22</v>
      </c>
      <c r="G4653">
        <v>84</v>
      </c>
      <c r="H4653">
        <v>4.1400342718148098</v>
      </c>
      <c r="I4653">
        <v>-73.632266476296294</v>
      </c>
      <c r="J4653">
        <v>0.161027589512208</v>
      </c>
      <c r="K4653">
        <v>20117</v>
      </c>
      <c r="L4653">
        <v>4.1399999999999997</v>
      </c>
      <c r="M4653">
        <v>-73.632227999999998</v>
      </c>
      <c r="N4653">
        <v>22</v>
      </c>
      <c r="O4653">
        <v>293</v>
      </c>
      <c r="P4653">
        <f t="shared" si="145"/>
        <v>4.8833333333333337</v>
      </c>
      <c r="R4653" t="str">
        <f t="shared" si="144"/>
        <v>4651,2,610339,4.140950781,-73.63114113,22,84,4.14003427181481,-73.6322664762963,0.161027589512208,20117,4.14,-73.632228,22,293,4.88333333333333</v>
      </c>
    </row>
    <row r="4654" spans="1:18" x14ac:dyDescent="0.25">
      <c r="A4654">
        <v>4652</v>
      </c>
      <c r="B4654">
        <v>11</v>
      </c>
      <c r="C4654">
        <v>610372</v>
      </c>
      <c r="D4654">
        <v>4.137328374</v>
      </c>
      <c r="E4654">
        <v>-73.623650580000003</v>
      </c>
      <c r="F4654">
        <v>61</v>
      </c>
      <c r="G4654">
        <v>66</v>
      </c>
      <c r="H4654">
        <v>4.1389235624693796</v>
      </c>
      <c r="I4654">
        <v>-73.623678444897905</v>
      </c>
      <c r="J4654">
        <v>0.177292401688215</v>
      </c>
      <c r="K4654">
        <v>20997</v>
      </c>
      <c r="L4654">
        <v>4.1390000000000002</v>
      </c>
      <c r="M4654">
        <v>-73.623679699999997</v>
      </c>
      <c r="N4654">
        <v>61</v>
      </c>
      <c r="O4654">
        <v>521</v>
      </c>
      <c r="P4654">
        <f t="shared" si="145"/>
        <v>8.6833333333333336</v>
      </c>
      <c r="R4654" t="str">
        <f t="shared" si="144"/>
        <v>4652,11,610372,4.137328374,-73.62365058,61,66,4.13892356246938,-73.6236784448979,0.177292401688215,20997,4.139,-73.6236797,61,521,8.68333333333333</v>
      </c>
    </row>
    <row r="4655" spans="1:18" x14ac:dyDescent="0.25">
      <c r="A4655">
        <v>4653</v>
      </c>
      <c r="B4655">
        <v>13</v>
      </c>
      <c r="C4655">
        <v>610390</v>
      </c>
      <c r="D4655">
        <v>4.1343393099999997</v>
      </c>
      <c r="E4655">
        <v>-73.62429607</v>
      </c>
      <c r="F4655">
        <v>36</v>
      </c>
      <c r="G4655">
        <v>190</v>
      </c>
      <c r="H4655">
        <v>4.1350306034347799</v>
      </c>
      <c r="I4655">
        <v>-73.623651573478199</v>
      </c>
      <c r="J4655">
        <v>0.104900165425243</v>
      </c>
      <c r="K4655">
        <v>24374</v>
      </c>
      <c r="L4655">
        <v>4.1349999999999998</v>
      </c>
      <c r="M4655">
        <v>-73.623648000000003</v>
      </c>
      <c r="N4655">
        <v>36</v>
      </c>
      <c r="O4655">
        <v>537</v>
      </c>
      <c r="P4655">
        <f t="shared" si="145"/>
        <v>8.9499999999999993</v>
      </c>
      <c r="R4655" t="str">
        <f t="shared" si="144"/>
        <v>4653,13,610390,4.13433931,-73.62429607,36,190,4.13503060343478,-73.6236515734782,0.104900165425243,24374,4.135,-73.623648,36,537,8.95</v>
      </c>
    </row>
    <row r="4656" spans="1:18" x14ac:dyDescent="0.25">
      <c r="A4656">
        <v>4654</v>
      </c>
      <c r="B4656">
        <v>8</v>
      </c>
      <c r="C4656">
        <v>610403</v>
      </c>
      <c r="D4656">
        <v>4.1304867129999998</v>
      </c>
      <c r="E4656">
        <v>-73.656039840000005</v>
      </c>
      <c r="F4656">
        <v>40</v>
      </c>
      <c r="G4656">
        <v>128</v>
      </c>
      <c r="H4656">
        <v>4.1313208432000001</v>
      </c>
      <c r="I4656">
        <v>-73.655322983999994</v>
      </c>
      <c r="J4656">
        <v>0.122085446596067</v>
      </c>
      <c r="K4656">
        <v>27982</v>
      </c>
      <c r="L4656">
        <v>4.1310000000000002</v>
      </c>
      <c r="M4656">
        <v>-73.655325399999995</v>
      </c>
      <c r="N4656">
        <v>40</v>
      </c>
      <c r="O4656">
        <v>784</v>
      </c>
      <c r="P4656">
        <f t="shared" si="145"/>
        <v>13.066666666666666</v>
      </c>
      <c r="R4656" t="str">
        <f t="shared" si="144"/>
        <v>4654,8,610403,4.130486713,-73.65603984,40,128,4.1313208432,-73.655322984,0.122085446596067,27982,4.131,-73.6553254,40,784,13.0666666666667</v>
      </c>
    </row>
    <row r="4657" spans="1:18" x14ac:dyDescent="0.25">
      <c r="A4657">
        <v>4655</v>
      </c>
      <c r="B4657">
        <v>8</v>
      </c>
      <c r="C4657">
        <v>610445</v>
      </c>
      <c r="D4657">
        <v>4.1329708829999996</v>
      </c>
      <c r="E4657">
        <v>-73.634798020000005</v>
      </c>
      <c r="F4657">
        <v>26</v>
      </c>
      <c r="G4657">
        <v>183</v>
      </c>
      <c r="H4657">
        <v>4.1326018109999998</v>
      </c>
      <c r="I4657">
        <v>-73.636065882307605</v>
      </c>
      <c r="J4657">
        <v>0.14638767388483001</v>
      </c>
      <c r="K4657">
        <v>26349</v>
      </c>
      <c r="L4657">
        <v>4.133</v>
      </c>
      <c r="M4657">
        <v>-73.636483900000002</v>
      </c>
      <c r="N4657">
        <v>26</v>
      </c>
      <c r="O4657">
        <v>373</v>
      </c>
      <c r="P4657">
        <f t="shared" si="145"/>
        <v>6.2166666666666668</v>
      </c>
      <c r="R4657" t="str">
        <f t="shared" si="144"/>
        <v>4655,8,610445,4.132970883,-73.63479802,26,183,4.132601811,-73.6360658823076,0.14638767388483,26349,4.133,-73.6364839,26,373,6.21666666666667</v>
      </c>
    </row>
    <row r="4658" spans="1:18" x14ac:dyDescent="0.25">
      <c r="A4658">
        <v>4656</v>
      </c>
      <c r="B4658">
        <v>13</v>
      </c>
      <c r="C4658">
        <v>610450</v>
      </c>
      <c r="D4658">
        <v>4.131830205</v>
      </c>
      <c r="E4658">
        <v>-73.633667650000007</v>
      </c>
      <c r="F4658">
        <v>49</v>
      </c>
      <c r="G4658">
        <v>75</v>
      </c>
      <c r="H4658">
        <v>4.1307697041714198</v>
      </c>
      <c r="I4658">
        <v>-73.632852839142799</v>
      </c>
      <c r="J4658">
        <v>0.14847300566633601</v>
      </c>
      <c r="K4658">
        <v>27767</v>
      </c>
      <c r="L4658">
        <v>4.1310000000000002</v>
      </c>
      <c r="M4658">
        <v>-73.632841999999997</v>
      </c>
      <c r="N4658">
        <v>49</v>
      </c>
      <c r="O4658">
        <v>541</v>
      </c>
      <c r="P4658">
        <f t="shared" si="145"/>
        <v>9.0166666666666675</v>
      </c>
      <c r="R4658" t="str">
        <f t="shared" si="144"/>
        <v>4656,13,610450,4.131830205,-73.63366765,49,75,4.13076970417142,-73.6328528391428,0.148473005666336,27767,4.131,-73.632842,49,541,9.01666666666667</v>
      </c>
    </row>
    <row r="4659" spans="1:18" x14ac:dyDescent="0.25">
      <c r="A4659">
        <v>4657</v>
      </c>
      <c r="B4659">
        <v>14</v>
      </c>
      <c r="C4659">
        <v>610469</v>
      </c>
      <c r="D4659">
        <v>4.1309029089999996</v>
      </c>
      <c r="E4659">
        <v>-73.631862260000005</v>
      </c>
      <c r="F4659">
        <v>55</v>
      </c>
      <c r="G4659">
        <v>75</v>
      </c>
      <c r="H4659">
        <v>4.1307697041714198</v>
      </c>
      <c r="I4659">
        <v>-73.632852839142799</v>
      </c>
      <c r="J4659">
        <v>0.110785604295656</v>
      </c>
      <c r="K4659">
        <v>27767</v>
      </c>
      <c r="L4659">
        <v>4.1310000000000002</v>
      </c>
      <c r="M4659">
        <v>-73.632841999999997</v>
      </c>
      <c r="N4659">
        <v>55</v>
      </c>
      <c r="O4659">
        <v>541</v>
      </c>
      <c r="P4659">
        <f t="shared" si="145"/>
        <v>9.0166666666666675</v>
      </c>
      <c r="R4659" t="str">
        <f t="shared" si="144"/>
        <v>4657,14,610469,4.130902909,-73.63186226,55,75,4.13076970417142,-73.6328528391428,0.110785604295656,27767,4.131,-73.632842,55,541,9.01666666666667</v>
      </c>
    </row>
    <row r="4660" spans="1:18" x14ac:dyDescent="0.25">
      <c r="A4660">
        <v>4658</v>
      </c>
      <c r="B4660">
        <v>16</v>
      </c>
      <c r="C4660">
        <v>610489</v>
      </c>
      <c r="D4660">
        <v>4.1297248379999996</v>
      </c>
      <c r="E4660">
        <v>-73.634535880000001</v>
      </c>
      <c r="F4660">
        <v>82</v>
      </c>
      <c r="G4660">
        <v>75</v>
      </c>
      <c r="H4660">
        <v>4.1307697041714198</v>
      </c>
      <c r="I4660">
        <v>-73.632852839142799</v>
      </c>
      <c r="J4660">
        <v>0.21972663105335399</v>
      </c>
      <c r="K4660">
        <v>27767</v>
      </c>
      <c r="L4660">
        <v>4.1310000000000002</v>
      </c>
      <c r="M4660">
        <v>-73.632841999999997</v>
      </c>
      <c r="N4660">
        <v>82</v>
      </c>
      <c r="O4660">
        <v>541</v>
      </c>
      <c r="P4660">
        <f t="shared" si="145"/>
        <v>9.0166666666666675</v>
      </c>
      <c r="R4660" t="str">
        <f t="shared" si="144"/>
        <v>4658,16,610489,4.129724838,-73.63453588,82,75,4.13076970417142,-73.6328528391428,0.219726631053354,27767,4.131,-73.632842,82,541,9.01666666666667</v>
      </c>
    </row>
    <row r="4661" spans="1:18" x14ac:dyDescent="0.25">
      <c r="A4661">
        <v>4659</v>
      </c>
      <c r="B4661">
        <v>9</v>
      </c>
      <c r="C4661">
        <v>610500</v>
      </c>
      <c r="D4661">
        <v>4.1310203159999999</v>
      </c>
      <c r="E4661">
        <v>-73.63685049</v>
      </c>
      <c r="F4661">
        <v>53</v>
      </c>
      <c r="G4661">
        <v>183</v>
      </c>
      <c r="H4661">
        <v>4.1326018109999998</v>
      </c>
      <c r="I4661">
        <v>-73.636065882307605</v>
      </c>
      <c r="J4661">
        <v>0.19608276783980699</v>
      </c>
      <c r="K4661">
        <v>26349</v>
      </c>
      <c r="L4661">
        <v>4.133</v>
      </c>
      <c r="M4661">
        <v>-73.636483900000002</v>
      </c>
      <c r="N4661">
        <v>53</v>
      </c>
      <c r="O4661">
        <v>373</v>
      </c>
      <c r="P4661">
        <f t="shared" si="145"/>
        <v>6.2166666666666668</v>
      </c>
      <c r="R4661" t="str">
        <f t="shared" si="144"/>
        <v>4659,9,610500,4.131020316,-73.63685049,53,183,4.132601811,-73.6360658823076,0.196082767839807,26349,4.133,-73.6364839,53,373,6.21666666666667</v>
      </c>
    </row>
    <row r="4662" spans="1:18" x14ac:dyDescent="0.25">
      <c r="A4662">
        <v>4660</v>
      </c>
      <c r="B4662">
        <v>12</v>
      </c>
      <c r="C4662">
        <v>610503</v>
      </c>
      <c r="D4662">
        <v>4.1302119360000003</v>
      </c>
      <c r="E4662">
        <v>-73.635874779999995</v>
      </c>
      <c r="F4662">
        <v>89</v>
      </c>
      <c r="G4662">
        <v>44</v>
      </c>
      <c r="H4662">
        <v>4.1279607927857098</v>
      </c>
      <c r="I4662">
        <v>-73.635996875714198</v>
      </c>
      <c r="J4662">
        <v>0.25052431260268299</v>
      </c>
      <c r="K4662">
        <v>30024</v>
      </c>
      <c r="L4662">
        <v>4.1280000000000001</v>
      </c>
      <c r="M4662">
        <v>-73.635985000000005</v>
      </c>
      <c r="N4662">
        <v>89</v>
      </c>
      <c r="O4662">
        <v>417</v>
      </c>
      <c r="P4662">
        <f t="shared" si="145"/>
        <v>6.95</v>
      </c>
      <c r="R4662" t="str">
        <f t="shared" si="144"/>
        <v>4660,12,610503,4.130211936,-73.63587478,89,44,4.12796079278571,-73.6359968757142,0.250524312602683,30024,4.128,-73.635985,89,417,6.95</v>
      </c>
    </row>
    <row r="4663" spans="1:18" x14ac:dyDescent="0.25">
      <c r="A4663">
        <v>4661</v>
      </c>
      <c r="B4663">
        <v>2</v>
      </c>
      <c r="C4663">
        <v>610522</v>
      </c>
      <c r="D4663">
        <v>4.1287863339999999</v>
      </c>
      <c r="E4663">
        <v>-73.633728520000005</v>
      </c>
      <c r="F4663">
        <v>64</v>
      </c>
      <c r="G4663">
        <v>75</v>
      </c>
      <c r="H4663">
        <v>4.1307697041714198</v>
      </c>
      <c r="I4663">
        <v>-73.632852839142799</v>
      </c>
      <c r="J4663">
        <v>0.24082628056108299</v>
      </c>
      <c r="K4663">
        <v>27767</v>
      </c>
      <c r="L4663">
        <v>4.1310000000000002</v>
      </c>
      <c r="M4663">
        <v>-73.632841999999997</v>
      </c>
      <c r="N4663">
        <v>64</v>
      </c>
      <c r="O4663">
        <v>541</v>
      </c>
      <c r="P4663">
        <f t="shared" si="145"/>
        <v>9.0166666666666675</v>
      </c>
      <c r="R4663" t="str">
        <f t="shared" si="144"/>
        <v>4661,2,610522,4.128786334,-73.63372852,64,75,4.13076970417142,-73.6328528391428,0.240826280561083,27767,4.131,-73.632842,64,541,9.01666666666667</v>
      </c>
    </row>
    <row r="4664" spans="1:18" x14ac:dyDescent="0.25">
      <c r="A4664">
        <v>4662</v>
      </c>
      <c r="B4664">
        <v>13</v>
      </c>
      <c r="C4664">
        <v>610533</v>
      </c>
      <c r="D4664">
        <v>4.1268820990000004</v>
      </c>
      <c r="E4664">
        <v>-73.632853929999996</v>
      </c>
      <c r="F4664">
        <v>75</v>
      </c>
      <c r="G4664">
        <v>147</v>
      </c>
      <c r="H4664">
        <v>4.1252891079428498</v>
      </c>
      <c r="I4664">
        <v>-73.632424829714196</v>
      </c>
      <c r="J4664">
        <v>0.18329899112522699</v>
      </c>
      <c r="K4664">
        <v>32778</v>
      </c>
      <c r="L4664">
        <v>4.125</v>
      </c>
      <c r="M4664">
        <v>-73.632420300000007</v>
      </c>
      <c r="N4664">
        <v>75</v>
      </c>
      <c r="O4664">
        <v>545</v>
      </c>
      <c r="P4664">
        <f t="shared" si="145"/>
        <v>9.0833333333333339</v>
      </c>
      <c r="R4664" t="str">
        <f t="shared" si="144"/>
        <v>4662,13,610533,4.126882099,-73.63285393,75,147,4.12528910794285,-73.6324248297142,0.183298991125227,32778,4.125,-73.6324203,75,545,9.08333333333333</v>
      </c>
    </row>
    <row r="4665" spans="1:18" x14ac:dyDescent="0.25">
      <c r="A4665">
        <v>4663</v>
      </c>
      <c r="B4665">
        <v>2</v>
      </c>
      <c r="C4665">
        <v>610537</v>
      </c>
      <c r="D4665">
        <v>4.1277019690000003</v>
      </c>
      <c r="E4665">
        <v>-73.636496649999998</v>
      </c>
      <c r="F4665">
        <v>92</v>
      </c>
      <c r="G4665">
        <v>44</v>
      </c>
      <c r="H4665">
        <v>4.1279607927857098</v>
      </c>
      <c r="I4665">
        <v>-73.635996875714198</v>
      </c>
      <c r="J4665">
        <v>6.2415317921671702E-2</v>
      </c>
      <c r="K4665">
        <v>30024</v>
      </c>
      <c r="L4665">
        <v>4.1280000000000001</v>
      </c>
      <c r="M4665">
        <v>-73.635985000000005</v>
      </c>
      <c r="N4665">
        <v>92</v>
      </c>
      <c r="O4665">
        <v>417</v>
      </c>
      <c r="P4665">
        <f t="shared" si="145"/>
        <v>6.95</v>
      </c>
      <c r="R4665" t="str">
        <f t="shared" si="144"/>
        <v>4663,2,610537,4.127701969,-73.63649665,92,44,4.12796079278571,-73.6359968757142,0.0624153179216717,30024,4.128,-73.635985,92,417,6.95</v>
      </c>
    </row>
    <row r="4666" spans="1:18" x14ac:dyDescent="0.25">
      <c r="A4666">
        <v>4664</v>
      </c>
      <c r="B4666">
        <v>18</v>
      </c>
      <c r="C4666">
        <v>610553</v>
      </c>
      <c r="D4666">
        <v>4.1253051149999997</v>
      </c>
      <c r="E4666">
        <v>-73.635364080000002</v>
      </c>
      <c r="F4666">
        <v>53</v>
      </c>
      <c r="G4666">
        <v>44</v>
      </c>
      <c r="H4666">
        <v>4.1279607927857098</v>
      </c>
      <c r="I4666">
        <v>-73.635996875714198</v>
      </c>
      <c r="J4666">
        <v>0.30333250737391698</v>
      </c>
      <c r="K4666">
        <v>30024</v>
      </c>
      <c r="L4666">
        <v>4.1280000000000001</v>
      </c>
      <c r="M4666">
        <v>-73.635985000000005</v>
      </c>
      <c r="N4666">
        <v>53</v>
      </c>
      <c r="O4666">
        <v>417</v>
      </c>
      <c r="P4666">
        <f t="shared" si="145"/>
        <v>6.95</v>
      </c>
      <c r="R4666" t="str">
        <f t="shared" si="144"/>
        <v>4664,18,610553,4.125305115,-73.63536408,53,44,4.12796079278571,-73.6359968757142,0.303332507373917,30024,4.128,-73.635985,53,417,6.95</v>
      </c>
    </row>
    <row r="4667" spans="1:18" x14ac:dyDescent="0.25">
      <c r="A4667">
        <v>4665</v>
      </c>
      <c r="B4667">
        <v>3</v>
      </c>
      <c r="C4667">
        <v>610579</v>
      </c>
      <c r="D4667">
        <v>4.1305259630000002</v>
      </c>
      <c r="E4667">
        <v>-73.629358449999998</v>
      </c>
      <c r="F4667">
        <v>38</v>
      </c>
      <c r="G4667">
        <v>27</v>
      </c>
      <c r="H4667">
        <v>4.1301513480666596</v>
      </c>
      <c r="I4667">
        <v>-73.6295055603333</v>
      </c>
      <c r="J4667">
        <v>4.4708428374527397E-2</v>
      </c>
      <c r="K4667">
        <v>28411</v>
      </c>
      <c r="L4667">
        <v>4.13</v>
      </c>
      <c r="M4667">
        <v>-73.629496200000006</v>
      </c>
      <c r="N4667">
        <v>38</v>
      </c>
      <c r="O4667">
        <v>572</v>
      </c>
      <c r="P4667">
        <f t="shared" si="145"/>
        <v>9.5333333333333332</v>
      </c>
      <c r="R4667" t="str">
        <f t="shared" si="144"/>
        <v>4665,3,610579,4.130525963,-73.62935845,38,27,4.13015134806666,-73.6295055603333,0.0447084283745274,28411,4.13,-73.6294962,38,572,9.53333333333333</v>
      </c>
    </row>
    <row r="4668" spans="1:18" x14ac:dyDescent="0.25">
      <c r="A4668">
        <v>4666</v>
      </c>
      <c r="B4668">
        <v>9</v>
      </c>
      <c r="C4668">
        <v>610599</v>
      </c>
      <c r="D4668">
        <v>4.1274601410000002</v>
      </c>
      <c r="E4668">
        <v>-73.629485689999996</v>
      </c>
      <c r="F4668">
        <v>42</v>
      </c>
      <c r="G4668">
        <v>166</v>
      </c>
      <c r="H4668">
        <v>4.1270616396363602</v>
      </c>
      <c r="I4668">
        <v>-73.629630498484801</v>
      </c>
      <c r="J4668">
        <v>4.7102396810323903E-2</v>
      </c>
      <c r="K4668">
        <v>31428</v>
      </c>
      <c r="L4668">
        <v>4.1269999999999998</v>
      </c>
      <c r="M4668">
        <v>-73.629695299999995</v>
      </c>
      <c r="N4668">
        <v>42</v>
      </c>
      <c r="O4668">
        <v>626</v>
      </c>
      <c r="P4668">
        <f t="shared" si="145"/>
        <v>10.433333333333334</v>
      </c>
      <c r="R4668" t="str">
        <f t="shared" si="144"/>
        <v>4666,9,610599,4.127460141,-73.62948569,42,166,4.12706163963636,-73.6296304984848,0.0471023968103239,31428,4.127,-73.6296953,42,626,10.4333333333333</v>
      </c>
    </row>
    <row r="4669" spans="1:18" x14ac:dyDescent="0.25">
      <c r="A4669">
        <v>4667</v>
      </c>
      <c r="B4669">
        <v>4</v>
      </c>
      <c r="C4669">
        <v>610612</v>
      </c>
      <c r="D4669">
        <v>4.1275761790000001</v>
      </c>
      <c r="E4669">
        <v>-73.626605720000001</v>
      </c>
      <c r="F4669">
        <v>52</v>
      </c>
      <c r="G4669">
        <v>96</v>
      </c>
      <c r="H4669">
        <v>4.12812213051724</v>
      </c>
      <c r="I4669">
        <v>-73.626538939310294</v>
      </c>
      <c r="J4669">
        <v>6.1118773234775499E-2</v>
      </c>
      <c r="K4669">
        <v>30165</v>
      </c>
      <c r="L4669">
        <v>4.1280000000000001</v>
      </c>
      <c r="M4669">
        <v>-73.6262519</v>
      </c>
      <c r="N4669">
        <v>52</v>
      </c>
      <c r="O4669">
        <v>520</v>
      </c>
      <c r="P4669">
        <f t="shared" si="145"/>
        <v>8.6666666666666661</v>
      </c>
      <c r="R4669" t="str">
        <f t="shared" si="144"/>
        <v>4667,4,610612,4.127576179,-73.62660572,52,96,4.12812213051724,-73.6265389393103,0.0611187732347755,30165,4.128,-73.6262519,52,520,8.66666666666667</v>
      </c>
    </row>
    <row r="4670" spans="1:18" x14ac:dyDescent="0.25">
      <c r="A4670">
        <v>4668</v>
      </c>
      <c r="B4670">
        <v>10</v>
      </c>
      <c r="C4670">
        <v>610618</v>
      </c>
      <c r="D4670">
        <v>4.1267930870000002</v>
      </c>
      <c r="E4670">
        <v>-73.626741710000005</v>
      </c>
      <c r="F4670">
        <v>47</v>
      </c>
      <c r="G4670">
        <v>96</v>
      </c>
      <c r="H4670">
        <v>4.12812213051724</v>
      </c>
      <c r="I4670">
        <v>-73.626538939310294</v>
      </c>
      <c r="J4670">
        <v>0.14939033132767601</v>
      </c>
      <c r="K4670">
        <v>30165</v>
      </c>
      <c r="L4670">
        <v>4.1280000000000001</v>
      </c>
      <c r="M4670">
        <v>-73.6262519</v>
      </c>
      <c r="N4670">
        <v>47</v>
      </c>
      <c r="O4670">
        <v>520</v>
      </c>
      <c r="P4670">
        <f t="shared" si="145"/>
        <v>8.6666666666666661</v>
      </c>
      <c r="R4670" t="str">
        <f t="shared" si="144"/>
        <v>4668,10,610618,4.126793087,-73.62674171,47,96,4.12812213051724,-73.6265389393103,0.149390331327676,30165,4.128,-73.6262519,47,520,8.66666666666667</v>
      </c>
    </row>
    <row r="4671" spans="1:18" x14ac:dyDescent="0.25">
      <c r="A4671">
        <v>4669</v>
      </c>
      <c r="B4671">
        <v>9</v>
      </c>
      <c r="C4671">
        <v>610634</v>
      </c>
      <c r="D4671">
        <v>4.1291084280000003</v>
      </c>
      <c r="E4671">
        <v>-73.627234729999998</v>
      </c>
      <c r="F4671">
        <v>83</v>
      </c>
      <c r="G4671">
        <v>96</v>
      </c>
      <c r="H4671">
        <v>4.12812213051724</v>
      </c>
      <c r="I4671">
        <v>-73.626538939310294</v>
      </c>
      <c r="J4671">
        <v>0.134015136732763</v>
      </c>
      <c r="K4671">
        <v>30165</v>
      </c>
      <c r="L4671">
        <v>4.1280000000000001</v>
      </c>
      <c r="M4671">
        <v>-73.6262519</v>
      </c>
      <c r="N4671">
        <v>83</v>
      </c>
      <c r="O4671">
        <v>520</v>
      </c>
      <c r="P4671">
        <f t="shared" si="145"/>
        <v>8.6666666666666661</v>
      </c>
      <c r="R4671" t="str">
        <f t="shared" si="144"/>
        <v>4669,9,610634,4.129108428,-73.62723473,83,96,4.12812213051724,-73.6265389393103,0.134015136732763,30165,4.128,-73.6262519,83,520,8.66666666666667</v>
      </c>
    </row>
    <row r="4672" spans="1:18" x14ac:dyDescent="0.25">
      <c r="A4672">
        <v>4670</v>
      </c>
      <c r="B4672">
        <v>22</v>
      </c>
      <c r="C4672">
        <v>130328</v>
      </c>
      <c r="D4672">
        <v>4.1287878410000003</v>
      </c>
      <c r="E4672">
        <v>-73.625929380000002</v>
      </c>
      <c r="F4672">
        <v>71</v>
      </c>
      <c r="G4672">
        <v>96</v>
      </c>
      <c r="H4672">
        <v>4.12812213051724</v>
      </c>
      <c r="I4672">
        <v>-73.626538939310294</v>
      </c>
      <c r="J4672">
        <v>0.100185758312202</v>
      </c>
      <c r="K4672">
        <v>30165</v>
      </c>
      <c r="L4672">
        <v>4.1280000000000001</v>
      </c>
      <c r="M4672">
        <v>-73.6262519</v>
      </c>
      <c r="N4672">
        <v>71</v>
      </c>
      <c r="O4672">
        <v>520</v>
      </c>
      <c r="P4672">
        <f t="shared" si="145"/>
        <v>8.6666666666666661</v>
      </c>
      <c r="R4672" t="str">
        <f t="shared" si="144"/>
        <v>4670,22,130328,4.128787841,-73.62592938,71,96,4.12812213051724,-73.6265389393103,0.100185758312202,30165,4.128,-73.6262519,71,520,8.66666666666667</v>
      </c>
    </row>
    <row r="4673" spans="1:18" x14ac:dyDescent="0.25">
      <c r="A4673">
        <v>4671</v>
      </c>
      <c r="B4673">
        <v>25</v>
      </c>
      <c r="C4673">
        <v>130297</v>
      </c>
      <c r="D4673">
        <v>4.1276320899999996</v>
      </c>
      <c r="E4673">
        <v>-73.624893409999999</v>
      </c>
      <c r="F4673">
        <v>35</v>
      </c>
      <c r="G4673">
        <v>96</v>
      </c>
      <c r="H4673">
        <v>4.12812213051724</v>
      </c>
      <c r="I4673">
        <v>-73.626538939310294</v>
      </c>
      <c r="J4673">
        <v>0.190341330676538</v>
      </c>
      <c r="K4673">
        <v>30165</v>
      </c>
      <c r="L4673">
        <v>4.1280000000000001</v>
      </c>
      <c r="M4673">
        <v>-73.6262519</v>
      </c>
      <c r="N4673">
        <v>35</v>
      </c>
      <c r="O4673">
        <v>520</v>
      </c>
      <c r="P4673">
        <f t="shared" si="145"/>
        <v>8.6666666666666661</v>
      </c>
      <c r="R4673" t="str">
        <f t="shared" si="144"/>
        <v>4671,25,130297,4.12763209,-73.62489341,35,96,4.12812213051724,-73.6265389393103,0.190341330676538,30165,4.128,-73.6262519,35,520,8.66666666666667</v>
      </c>
    </row>
    <row r="4674" spans="1:18" x14ac:dyDescent="0.25">
      <c r="A4674">
        <v>4672</v>
      </c>
      <c r="B4674">
        <v>5</v>
      </c>
      <c r="C4674">
        <v>610697</v>
      </c>
      <c r="D4674">
        <v>4.1215229070000001</v>
      </c>
      <c r="E4674">
        <v>-73.62576722</v>
      </c>
      <c r="F4674">
        <v>45</v>
      </c>
      <c r="G4674">
        <v>115</v>
      </c>
      <c r="H4674">
        <v>4.1227493117692298</v>
      </c>
      <c r="I4674">
        <v>-73.625090364871795</v>
      </c>
      <c r="J4674">
        <v>0.155568582000705</v>
      </c>
      <c r="K4674">
        <v>33731</v>
      </c>
      <c r="L4674">
        <v>4.1230000000000002</v>
      </c>
      <c r="M4674">
        <v>-73.6251484</v>
      </c>
      <c r="N4674">
        <v>45</v>
      </c>
      <c r="O4674">
        <v>592</v>
      </c>
      <c r="P4674">
        <f t="shared" si="145"/>
        <v>9.8666666666666671</v>
      </c>
      <c r="R4674" t="str">
        <f t="shared" ref="R4674:R4737" si="146">+_xlfn.TEXTJOIN(",",TRUE,A4674:P4674)</f>
        <v>4672,5,610697,4.121522907,-73.62576722,45,115,4.12274931176923,-73.6250903648718,0.155568582000705,33731,4.123,-73.6251484,45,592,9.86666666666667</v>
      </c>
    </row>
    <row r="4675" spans="1:18" x14ac:dyDescent="0.25">
      <c r="A4675">
        <v>4673</v>
      </c>
      <c r="B4675">
        <v>10</v>
      </c>
      <c r="C4675">
        <v>610737</v>
      </c>
      <c r="D4675">
        <v>4.1216941020000002</v>
      </c>
      <c r="E4675">
        <v>-73.622021500000002</v>
      </c>
      <c r="F4675">
        <v>48</v>
      </c>
      <c r="G4675">
        <v>81</v>
      </c>
      <c r="H4675">
        <v>4.1203776095217304</v>
      </c>
      <c r="I4675">
        <v>-73.622869044347794</v>
      </c>
      <c r="J4675">
        <v>0.17385928430903</v>
      </c>
      <c r="K4675">
        <v>37151</v>
      </c>
      <c r="L4675">
        <v>4.12</v>
      </c>
      <c r="M4675">
        <v>-73.622855700000002</v>
      </c>
      <c r="N4675">
        <v>48</v>
      </c>
      <c r="O4675">
        <v>643</v>
      </c>
      <c r="P4675">
        <f t="shared" ref="P4675:P4738" si="147">+O4675/60</f>
        <v>10.716666666666667</v>
      </c>
      <c r="R4675" t="str">
        <f t="shared" si="146"/>
        <v>4673,10,610737,4.121694102,-73.6220215,48,81,4.12037760952173,-73.6228690443478,0.17385928430903,37151,4.12,-73.6228557,48,643,10.7166666666667</v>
      </c>
    </row>
    <row r="4676" spans="1:18" x14ac:dyDescent="0.25">
      <c r="A4676">
        <v>4674</v>
      </c>
      <c r="B4676">
        <v>23</v>
      </c>
      <c r="C4676">
        <v>131133</v>
      </c>
      <c r="D4676">
        <v>4.124322104</v>
      </c>
      <c r="E4676">
        <v>-73.619693650000002</v>
      </c>
      <c r="F4676">
        <v>40</v>
      </c>
      <c r="G4676">
        <v>143</v>
      </c>
      <c r="H4676">
        <v>4.1239086695217297</v>
      </c>
      <c r="I4676">
        <v>-73.621380878695604</v>
      </c>
      <c r="J4676">
        <v>0.19256879655376499</v>
      </c>
      <c r="K4676">
        <v>32977</v>
      </c>
      <c r="L4676">
        <v>4.1239999999999997</v>
      </c>
      <c r="M4676">
        <v>-73.621286799999993</v>
      </c>
      <c r="N4676">
        <v>40</v>
      </c>
      <c r="O4676">
        <v>551</v>
      </c>
      <c r="P4676">
        <f t="shared" si="147"/>
        <v>9.1833333333333336</v>
      </c>
      <c r="R4676" t="str">
        <f t="shared" si="146"/>
        <v>4674,23,131133,4.124322104,-73.61969365,40,143,4.12390866952173,-73.6213808786956,0.192568796553765,32977,4.124,-73.6212868,40,551,9.18333333333333</v>
      </c>
    </row>
    <row r="4677" spans="1:18" x14ac:dyDescent="0.25">
      <c r="A4677">
        <v>4675</v>
      </c>
      <c r="B4677">
        <v>39</v>
      </c>
      <c r="C4677">
        <v>131153</v>
      </c>
      <c r="D4677">
        <v>4.1122493770000004</v>
      </c>
      <c r="E4677">
        <v>-73.609523409999994</v>
      </c>
      <c r="F4677">
        <v>51</v>
      </c>
      <c r="G4677">
        <v>38</v>
      </c>
      <c r="H4677">
        <v>4.11439135233333</v>
      </c>
      <c r="I4677">
        <v>-73.611488269999995</v>
      </c>
      <c r="J4677">
        <v>0.32262415867842997</v>
      </c>
      <c r="K4677">
        <v>40520</v>
      </c>
      <c r="L4677">
        <v>4.1139999999999999</v>
      </c>
      <c r="M4677">
        <v>-73.611567899999997</v>
      </c>
      <c r="N4677">
        <v>51</v>
      </c>
      <c r="O4677">
        <v>679</v>
      </c>
      <c r="P4677">
        <f t="shared" si="147"/>
        <v>11.316666666666666</v>
      </c>
      <c r="R4677" t="str">
        <f t="shared" si="146"/>
        <v>4675,39,131153,4.112249377,-73.60952341,51,38,4.11439135233333,-73.61148827,0.32262415867843,40520,4.114,-73.6115679,51,679,11.3166666666667</v>
      </c>
    </row>
    <row r="4678" spans="1:18" x14ac:dyDescent="0.25">
      <c r="A4678">
        <v>4676</v>
      </c>
      <c r="B4678">
        <v>35</v>
      </c>
      <c r="C4678">
        <v>131184</v>
      </c>
      <c r="D4678">
        <v>4.1129592410000004</v>
      </c>
      <c r="E4678">
        <v>-73.616308840000002</v>
      </c>
      <c r="F4678">
        <v>62</v>
      </c>
      <c r="G4678">
        <v>64</v>
      </c>
      <c r="H4678">
        <v>4.1123197898965502</v>
      </c>
      <c r="I4678">
        <v>-73.6154038241379</v>
      </c>
      <c r="J4678">
        <v>0.122929627550314</v>
      </c>
      <c r="K4678">
        <v>41556</v>
      </c>
      <c r="L4678">
        <v>4.1120000000000001</v>
      </c>
      <c r="M4678">
        <v>-73.615495499999994</v>
      </c>
      <c r="N4678">
        <v>62</v>
      </c>
      <c r="O4678">
        <v>784</v>
      </c>
      <c r="P4678">
        <f t="shared" si="147"/>
        <v>13.066666666666666</v>
      </c>
      <c r="R4678" t="str">
        <f t="shared" si="146"/>
        <v>4676,35,131184,4.112959241,-73.61630884,62,64,4.11231978989655,-73.6154038241379,0.122929627550314,41556,4.112,-73.6154955,62,784,13.0666666666667</v>
      </c>
    </row>
    <row r="4679" spans="1:18" x14ac:dyDescent="0.25">
      <c r="A4679">
        <v>4677</v>
      </c>
      <c r="B4679">
        <v>20</v>
      </c>
      <c r="C4679">
        <v>612019</v>
      </c>
      <c r="D4679">
        <v>4.1151790210000003</v>
      </c>
      <c r="E4679">
        <v>-73.618242690000002</v>
      </c>
      <c r="F4679">
        <v>24</v>
      </c>
      <c r="G4679">
        <v>180</v>
      </c>
      <c r="H4679">
        <v>4.1160861183684201</v>
      </c>
      <c r="I4679">
        <v>-73.617561638947294</v>
      </c>
      <c r="J4679">
        <v>0.125933097571376</v>
      </c>
      <c r="K4679">
        <v>39090</v>
      </c>
      <c r="L4679">
        <v>4.1159999999999997</v>
      </c>
      <c r="M4679">
        <v>-73.617557099999999</v>
      </c>
      <c r="N4679">
        <v>24</v>
      </c>
      <c r="O4679">
        <v>611</v>
      </c>
      <c r="P4679">
        <f t="shared" si="147"/>
        <v>10.183333333333334</v>
      </c>
      <c r="R4679" t="str">
        <f t="shared" si="146"/>
        <v>4677,20,612019,4.115179021,-73.61824269,24,180,4.11608611836842,-73.6175616389473,0.125933097571376,39090,4.116,-73.6175571,24,611,10.1833333333333</v>
      </c>
    </row>
    <row r="4680" spans="1:18" x14ac:dyDescent="0.25">
      <c r="A4680">
        <v>4678</v>
      </c>
      <c r="B4680">
        <v>20</v>
      </c>
      <c r="C4680">
        <v>610780</v>
      </c>
      <c r="D4680">
        <v>4.1241966559999996</v>
      </c>
      <c r="E4680">
        <v>-73.633019500000003</v>
      </c>
      <c r="F4680">
        <v>41</v>
      </c>
      <c r="G4680">
        <v>147</v>
      </c>
      <c r="H4680">
        <v>4.1252891079428498</v>
      </c>
      <c r="I4680">
        <v>-73.632424829714196</v>
      </c>
      <c r="J4680">
        <v>0.13813769807565701</v>
      </c>
      <c r="K4680">
        <v>32778</v>
      </c>
      <c r="L4680">
        <v>4.125</v>
      </c>
      <c r="M4680">
        <v>-73.632420300000007</v>
      </c>
      <c r="N4680">
        <v>41</v>
      </c>
      <c r="O4680">
        <v>545</v>
      </c>
      <c r="P4680">
        <f t="shared" si="147"/>
        <v>9.0833333333333339</v>
      </c>
      <c r="R4680" t="str">
        <f t="shared" si="146"/>
        <v>4678,20,610780,4.124196656,-73.6330195,41,147,4.12528910794285,-73.6324248297142,0.138137698075657,32778,4.125,-73.6324203,41,545,9.08333333333333</v>
      </c>
    </row>
    <row r="4681" spans="1:18" x14ac:dyDescent="0.25">
      <c r="A4681">
        <v>4679</v>
      </c>
      <c r="B4681">
        <v>12</v>
      </c>
      <c r="C4681">
        <v>610806</v>
      </c>
      <c r="D4681">
        <v>4.1244685409999997</v>
      </c>
      <c r="E4681">
        <v>-73.629223150000001</v>
      </c>
      <c r="F4681">
        <v>48</v>
      </c>
      <c r="G4681">
        <v>0</v>
      </c>
      <c r="H4681">
        <v>4.1244329329487099</v>
      </c>
      <c r="I4681">
        <v>-73.627487158717898</v>
      </c>
      <c r="J4681">
        <v>0.19245330328045901</v>
      </c>
      <c r="K4681">
        <v>33483</v>
      </c>
      <c r="L4681">
        <v>4.1239999999999997</v>
      </c>
      <c r="M4681">
        <v>-73.627545400000002</v>
      </c>
      <c r="N4681">
        <v>48</v>
      </c>
      <c r="O4681">
        <v>655</v>
      </c>
      <c r="P4681">
        <f t="shared" si="147"/>
        <v>10.916666666666666</v>
      </c>
      <c r="R4681" t="str">
        <f t="shared" si="146"/>
        <v>4679,12,610806,4.124468541,-73.62922315,48,0,4.12443293294871,-73.6274871587179,0.192453303280459,33483,4.124,-73.6275454,48,655,10.9166666666667</v>
      </c>
    </row>
    <row r="4682" spans="1:18" x14ac:dyDescent="0.25">
      <c r="A4682">
        <v>4680</v>
      </c>
      <c r="B4682">
        <v>12</v>
      </c>
      <c r="C4682">
        <v>610826</v>
      </c>
      <c r="D4682">
        <v>4.1235530359999997</v>
      </c>
      <c r="E4682">
        <v>-73.631726459999996</v>
      </c>
      <c r="F4682">
        <v>50</v>
      </c>
      <c r="G4682">
        <v>192</v>
      </c>
      <c r="H4682">
        <v>4.1226308336578903</v>
      </c>
      <c r="I4682">
        <v>-73.630540461842102</v>
      </c>
      <c r="J4682">
        <v>0.166679423558419</v>
      </c>
      <c r="K4682">
        <v>33681</v>
      </c>
      <c r="L4682">
        <v>4.1230000000000002</v>
      </c>
      <c r="M4682">
        <v>-73.630411300000006</v>
      </c>
      <c r="N4682">
        <v>50</v>
      </c>
      <c r="O4682">
        <v>539</v>
      </c>
      <c r="P4682">
        <f t="shared" si="147"/>
        <v>8.9833333333333325</v>
      </c>
      <c r="R4682" t="str">
        <f t="shared" si="146"/>
        <v>4680,12,610826,4.123553036,-73.63172646,50,192,4.12263083365789,-73.6305404618421,0.166679423558419,33681,4.123,-73.6304113,50,539,8.98333333333333</v>
      </c>
    </row>
    <row r="4683" spans="1:18" x14ac:dyDescent="0.25">
      <c r="A4683">
        <v>4681</v>
      </c>
      <c r="B4683">
        <v>11</v>
      </c>
      <c r="C4683">
        <v>610849</v>
      </c>
      <c r="D4683">
        <v>4.1224712620000004</v>
      </c>
      <c r="E4683">
        <v>-73.634402050000006</v>
      </c>
      <c r="F4683">
        <v>50</v>
      </c>
      <c r="G4683">
        <v>60</v>
      </c>
      <c r="H4683">
        <v>4.12272070947368</v>
      </c>
      <c r="I4683">
        <v>-73.634327127105195</v>
      </c>
      <c r="J4683">
        <v>2.8937045782217799E-2</v>
      </c>
      <c r="K4683">
        <v>33795</v>
      </c>
      <c r="L4683">
        <v>4.1230000000000002</v>
      </c>
      <c r="M4683">
        <v>-73.634524499999998</v>
      </c>
      <c r="N4683">
        <v>50</v>
      </c>
      <c r="O4683">
        <v>463</v>
      </c>
      <c r="P4683">
        <f t="shared" si="147"/>
        <v>7.7166666666666668</v>
      </c>
      <c r="R4683" t="str">
        <f t="shared" si="146"/>
        <v>4681,11,610849,4.122471262,-73.63440205,50,60,4.12272070947368,-73.6343271271052,0.0289370457822178,33795,4.123,-73.6345245,50,463,7.71666666666667</v>
      </c>
    </row>
    <row r="4684" spans="1:18" x14ac:dyDescent="0.25">
      <c r="A4684">
        <v>4682</v>
      </c>
      <c r="B4684">
        <v>13</v>
      </c>
      <c r="C4684">
        <v>610865</v>
      </c>
      <c r="D4684">
        <v>4.1239677510000003</v>
      </c>
      <c r="E4684">
        <v>-73.634850099999994</v>
      </c>
      <c r="F4684">
        <v>28</v>
      </c>
      <c r="G4684">
        <v>60</v>
      </c>
      <c r="H4684">
        <v>4.12272070947368</v>
      </c>
      <c r="I4684">
        <v>-73.634327127105195</v>
      </c>
      <c r="J4684">
        <v>0.15021218472396999</v>
      </c>
      <c r="K4684">
        <v>33795</v>
      </c>
      <c r="L4684">
        <v>4.1230000000000002</v>
      </c>
      <c r="M4684">
        <v>-73.634524499999998</v>
      </c>
      <c r="N4684">
        <v>28</v>
      </c>
      <c r="O4684">
        <v>463</v>
      </c>
      <c r="P4684">
        <f t="shared" si="147"/>
        <v>7.7166666666666668</v>
      </c>
      <c r="R4684" t="str">
        <f t="shared" si="146"/>
        <v>4682,13,610865,4.123967751,-73.6348501,28,60,4.12272070947368,-73.6343271271052,0.15021218472397,33795,4.123,-73.6345245,28,463,7.71666666666667</v>
      </c>
    </row>
    <row r="4685" spans="1:18" x14ac:dyDescent="0.25">
      <c r="A4685">
        <v>4683</v>
      </c>
      <c r="B4685">
        <v>6</v>
      </c>
      <c r="C4685">
        <v>610875</v>
      </c>
      <c r="D4685">
        <v>4.1224140609999997</v>
      </c>
      <c r="E4685">
        <v>-73.629803140000007</v>
      </c>
      <c r="F4685">
        <v>48</v>
      </c>
      <c r="G4685">
        <v>192</v>
      </c>
      <c r="H4685">
        <v>4.1226308336578903</v>
      </c>
      <c r="I4685">
        <v>-73.630540461842102</v>
      </c>
      <c r="J4685">
        <v>8.51992902780387E-2</v>
      </c>
      <c r="K4685">
        <v>33681</v>
      </c>
      <c r="L4685">
        <v>4.1230000000000002</v>
      </c>
      <c r="M4685">
        <v>-73.630411300000006</v>
      </c>
      <c r="N4685">
        <v>48</v>
      </c>
      <c r="O4685">
        <v>539</v>
      </c>
      <c r="P4685">
        <f t="shared" si="147"/>
        <v>8.9833333333333325</v>
      </c>
      <c r="R4685" t="str">
        <f t="shared" si="146"/>
        <v>4683,6,610875,4.122414061,-73.62980314,48,192,4.12263083365789,-73.6305404618421,0.0851992902780387,33681,4.123,-73.6304113,48,539,8.98333333333333</v>
      </c>
    </row>
    <row r="4686" spans="1:18" x14ac:dyDescent="0.25">
      <c r="A4686">
        <v>4684</v>
      </c>
      <c r="B4686">
        <v>22</v>
      </c>
      <c r="C4686">
        <v>610891</v>
      </c>
      <c r="D4686">
        <v>4.1214475029999997</v>
      </c>
      <c r="E4686">
        <v>-73.630761489999998</v>
      </c>
      <c r="F4686">
        <v>61</v>
      </c>
      <c r="G4686">
        <v>192</v>
      </c>
      <c r="H4686">
        <v>4.1226308336578903</v>
      </c>
      <c r="I4686">
        <v>-73.630540461842102</v>
      </c>
      <c r="J4686">
        <v>0.133760319662764</v>
      </c>
      <c r="K4686">
        <v>33681</v>
      </c>
      <c r="L4686">
        <v>4.1230000000000002</v>
      </c>
      <c r="M4686">
        <v>-73.630411300000006</v>
      </c>
      <c r="N4686">
        <v>61</v>
      </c>
      <c r="O4686">
        <v>539</v>
      </c>
      <c r="P4686">
        <f t="shared" si="147"/>
        <v>8.9833333333333325</v>
      </c>
      <c r="R4686" t="str">
        <f t="shared" si="146"/>
        <v>4684,22,610891,4.121447503,-73.63076149,61,192,4.12263083365789,-73.6305404618421,0.133760319662764,33681,4.123,-73.6304113,61,539,8.98333333333333</v>
      </c>
    </row>
    <row r="4687" spans="1:18" x14ac:dyDescent="0.25">
      <c r="A4687">
        <v>4685</v>
      </c>
      <c r="B4687">
        <v>18</v>
      </c>
      <c r="C4687">
        <v>610909</v>
      </c>
      <c r="D4687">
        <v>4.1223372620000003</v>
      </c>
      <c r="E4687">
        <v>-73.631650989999997</v>
      </c>
      <c r="F4687">
        <v>65</v>
      </c>
      <c r="G4687">
        <v>192</v>
      </c>
      <c r="H4687">
        <v>4.1226308336578903</v>
      </c>
      <c r="I4687">
        <v>-73.630540461842102</v>
      </c>
      <c r="J4687">
        <v>0.12733810920417901</v>
      </c>
      <c r="K4687">
        <v>33681</v>
      </c>
      <c r="L4687">
        <v>4.1230000000000002</v>
      </c>
      <c r="M4687">
        <v>-73.630411300000006</v>
      </c>
      <c r="N4687">
        <v>65</v>
      </c>
      <c r="O4687">
        <v>539</v>
      </c>
      <c r="P4687">
        <f t="shared" si="147"/>
        <v>8.9833333333333325</v>
      </c>
      <c r="R4687" t="str">
        <f t="shared" si="146"/>
        <v>4685,18,610909,4.122337262,-73.63165099,65,192,4.12263083365789,-73.6305404618421,0.127338109204179,33681,4.123,-73.6304113,65,539,8.98333333333333</v>
      </c>
    </row>
    <row r="4688" spans="1:18" x14ac:dyDescent="0.25">
      <c r="A4688">
        <v>4686</v>
      </c>
      <c r="B4688">
        <v>19</v>
      </c>
      <c r="C4688">
        <v>610910</v>
      </c>
      <c r="D4688">
        <v>4.1225050919999999</v>
      </c>
      <c r="E4688">
        <v>-73.631038739999994</v>
      </c>
      <c r="F4688">
        <v>57</v>
      </c>
      <c r="G4688">
        <v>192</v>
      </c>
      <c r="H4688">
        <v>4.1226308336578903</v>
      </c>
      <c r="I4688">
        <v>-73.630540461842102</v>
      </c>
      <c r="J4688">
        <v>5.6968169529993298E-2</v>
      </c>
      <c r="K4688">
        <v>33681</v>
      </c>
      <c r="L4688">
        <v>4.1230000000000002</v>
      </c>
      <c r="M4688">
        <v>-73.630411300000006</v>
      </c>
      <c r="N4688">
        <v>57</v>
      </c>
      <c r="O4688">
        <v>539</v>
      </c>
      <c r="P4688">
        <f t="shared" si="147"/>
        <v>8.9833333333333325</v>
      </c>
      <c r="R4688" t="str">
        <f t="shared" si="146"/>
        <v>4686,19,610910,4.122505092,-73.63103874,57,192,4.12263083365789,-73.6305404618421,0.0569681695299933,33681,4.123,-73.6304113,57,539,8.98333333333333</v>
      </c>
    </row>
    <row r="4689" spans="1:18" x14ac:dyDescent="0.25">
      <c r="A4689">
        <v>4687</v>
      </c>
      <c r="B4689">
        <v>6</v>
      </c>
      <c r="C4689">
        <v>610946</v>
      </c>
      <c r="D4689">
        <v>4.1152582320000004</v>
      </c>
      <c r="E4689">
        <v>-73.624966380000004</v>
      </c>
      <c r="F4689">
        <v>29</v>
      </c>
      <c r="G4689">
        <v>107</v>
      </c>
      <c r="H4689">
        <v>4.1143212800857096</v>
      </c>
      <c r="I4689">
        <v>-73.623735917428505</v>
      </c>
      <c r="J4689">
        <v>0.171583854071204</v>
      </c>
      <c r="K4689">
        <v>40830</v>
      </c>
      <c r="L4689">
        <v>4.1139999999999999</v>
      </c>
      <c r="M4689">
        <v>-73.623750099999995</v>
      </c>
      <c r="N4689">
        <v>29</v>
      </c>
      <c r="O4689">
        <v>508</v>
      </c>
      <c r="P4689">
        <f t="shared" si="147"/>
        <v>8.4666666666666668</v>
      </c>
      <c r="R4689" t="str">
        <f t="shared" si="146"/>
        <v>4687,6,610946,4.115258232,-73.62496638,29,107,4.11432128008571,-73.6237359174285,0.171583854071204,40830,4.114,-73.6237501,29,508,8.46666666666667</v>
      </c>
    </row>
    <row r="4690" spans="1:18" x14ac:dyDescent="0.25">
      <c r="A4690">
        <v>4688</v>
      </c>
      <c r="B4690">
        <v>30</v>
      </c>
      <c r="C4690">
        <v>131350</v>
      </c>
      <c r="D4690">
        <v>4.1036233400000004</v>
      </c>
      <c r="E4690">
        <v>-73.623594560000001</v>
      </c>
      <c r="F4690">
        <v>42</v>
      </c>
      <c r="G4690">
        <v>15</v>
      </c>
      <c r="H4690">
        <v>4.1048228606250001</v>
      </c>
      <c r="I4690">
        <v>-73.623497397500003</v>
      </c>
      <c r="J4690">
        <v>0.13373121026302601</v>
      </c>
      <c r="K4690">
        <v>44651</v>
      </c>
      <c r="L4690">
        <v>4.1050000000000004</v>
      </c>
      <c r="M4690">
        <v>-73.623532800000007</v>
      </c>
      <c r="N4690">
        <v>42</v>
      </c>
      <c r="O4690">
        <v>670</v>
      </c>
      <c r="P4690">
        <f t="shared" si="147"/>
        <v>11.166666666666666</v>
      </c>
      <c r="R4690" t="str">
        <f t="shared" si="146"/>
        <v>4688,30,131350,4.10362334,-73.62359456,42,15,4.104822860625,-73.6234973975,0.133731210263026,44651,4.105,-73.6235328,42,670,11.1666666666667</v>
      </c>
    </row>
    <row r="4691" spans="1:18" x14ac:dyDescent="0.25">
      <c r="A4691">
        <v>4689</v>
      </c>
      <c r="B4691">
        <v>3</v>
      </c>
      <c r="C4691">
        <v>610994</v>
      </c>
      <c r="D4691">
        <v>4.1049442620000001</v>
      </c>
      <c r="E4691">
        <v>-73.616721609999999</v>
      </c>
      <c r="F4691">
        <v>37</v>
      </c>
      <c r="G4691">
        <v>59</v>
      </c>
      <c r="H4691">
        <v>4.1024836590588203</v>
      </c>
      <c r="I4691">
        <v>-73.616093961764705</v>
      </c>
      <c r="J4691">
        <v>0.28214602213845202</v>
      </c>
      <c r="K4691">
        <v>45814</v>
      </c>
      <c r="L4691">
        <v>4.1020000000000003</v>
      </c>
      <c r="M4691">
        <v>-73.616152700000001</v>
      </c>
      <c r="N4691">
        <v>37</v>
      </c>
      <c r="O4691">
        <v>759</v>
      </c>
      <c r="P4691">
        <f t="shared" si="147"/>
        <v>12.65</v>
      </c>
      <c r="R4691" t="str">
        <f t="shared" si="146"/>
        <v>4689,3,610994,4.104944262,-73.61672161,37,59,4.10248365905882,-73.6160939617647,0.282146022138452,45814,4.102,-73.6161527,37,759,12.65</v>
      </c>
    </row>
    <row r="4692" spans="1:18" x14ac:dyDescent="0.25">
      <c r="A4692">
        <v>4690</v>
      </c>
      <c r="B4692">
        <v>4</v>
      </c>
      <c r="C4692">
        <v>610995</v>
      </c>
      <c r="D4692">
        <v>4.1041418859999999</v>
      </c>
      <c r="E4692">
        <v>-73.616340469999997</v>
      </c>
      <c r="F4692">
        <v>35</v>
      </c>
      <c r="G4692">
        <v>59</v>
      </c>
      <c r="H4692">
        <v>4.1024836590588203</v>
      </c>
      <c r="I4692">
        <v>-73.616093961764705</v>
      </c>
      <c r="J4692">
        <v>0.186285327887693</v>
      </c>
      <c r="K4692">
        <v>45814</v>
      </c>
      <c r="L4692">
        <v>4.1020000000000003</v>
      </c>
      <c r="M4692">
        <v>-73.616152700000001</v>
      </c>
      <c r="N4692">
        <v>35</v>
      </c>
      <c r="O4692">
        <v>759</v>
      </c>
      <c r="P4692">
        <f t="shared" si="147"/>
        <v>12.65</v>
      </c>
      <c r="R4692" t="str">
        <f t="shared" si="146"/>
        <v>4690,4,610995,4.104141886,-73.61634047,35,59,4.10248365905882,-73.6160939617647,0.186285327887693,45814,4.102,-73.6161527,35,759,12.65</v>
      </c>
    </row>
    <row r="4693" spans="1:18" x14ac:dyDescent="0.25">
      <c r="A4693">
        <v>4691</v>
      </c>
      <c r="B4693">
        <v>5</v>
      </c>
      <c r="C4693">
        <v>610996</v>
      </c>
      <c r="D4693">
        <v>4.1039871940000001</v>
      </c>
      <c r="E4693">
        <v>-73.616662550000001</v>
      </c>
      <c r="F4693">
        <v>43</v>
      </c>
      <c r="G4693">
        <v>59</v>
      </c>
      <c r="H4693">
        <v>4.1024836590588203</v>
      </c>
      <c r="I4693">
        <v>-73.616093961764705</v>
      </c>
      <c r="J4693">
        <v>0.17857133790666599</v>
      </c>
      <c r="K4693">
        <v>45814</v>
      </c>
      <c r="L4693">
        <v>4.1020000000000003</v>
      </c>
      <c r="M4693">
        <v>-73.616152700000001</v>
      </c>
      <c r="N4693">
        <v>43</v>
      </c>
      <c r="O4693">
        <v>759</v>
      </c>
      <c r="P4693">
        <f t="shared" si="147"/>
        <v>12.65</v>
      </c>
      <c r="R4693" t="str">
        <f t="shared" si="146"/>
        <v>4691,5,610996,4.103987194,-73.61666255,43,59,4.10248365905882,-73.6160939617647,0.178571337906666,45814,4.102,-73.6161527,43,759,12.65</v>
      </c>
    </row>
    <row r="4694" spans="1:18" x14ac:dyDescent="0.25">
      <c r="A4694">
        <v>4692</v>
      </c>
      <c r="B4694">
        <v>18</v>
      </c>
      <c r="C4694">
        <v>611009</v>
      </c>
      <c r="D4694">
        <v>4.1009364240000004</v>
      </c>
      <c r="E4694">
        <v>-73.615580379999997</v>
      </c>
      <c r="F4694">
        <v>30</v>
      </c>
      <c r="G4694">
        <v>59</v>
      </c>
      <c r="H4694">
        <v>4.1024836590588203</v>
      </c>
      <c r="I4694">
        <v>-73.616093961764705</v>
      </c>
      <c r="J4694">
        <v>0.181115291256744</v>
      </c>
      <c r="K4694">
        <v>45814</v>
      </c>
      <c r="L4694">
        <v>4.1020000000000003</v>
      </c>
      <c r="M4694">
        <v>-73.616152700000001</v>
      </c>
      <c r="N4694">
        <v>30</v>
      </c>
      <c r="O4694">
        <v>759</v>
      </c>
      <c r="P4694">
        <f t="shared" si="147"/>
        <v>12.65</v>
      </c>
      <c r="R4694" t="str">
        <f t="shared" si="146"/>
        <v>4692,18,611009,4.100936424,-73.61558038,30,59,4.10248365905882,-73.6160939617647,0.181115291256744,45814,4.102,-73.6161527,30,759,12.65</v>
      </c>
    </row>
    <row r="4695" spans="1:18" x14ac:dyDescent="0.25">
      <c r="A4695">
        <v>4693</v>
      </c>
      <c r="B4695">
        <v>18</v>
      </c>
      <c r="C4695">
        <v>611032</v>
      </c>
      <c r="D4695">
        <v>4.1199860299999997</v>
      </c>
      <c r="E4695">
        <v>-73.628360830000005</v>
      </c>
      <c r="F4695">
        <v>39</v>
      </c>
      <c r="G4695">
        <v>36</v>
      </c>
      <c r="H4695">
        <v>4.1192051274347801</v>
      </c>
      <c r="I4695">
        <v>-73.627202917173904</v>
      </c>
      <c r="J4695">
        <v>0.15492497044977399</v>
      </c>
      <c r="K4695">
        <v>37291</v>
      </c>
      <c r="L4695">
        <v>4.1189999999999998</v>
      </c>
      <c r="M4695">
        <v>-73.627406399999998</v>
      </c>
      <c r="N4695">
        <v>39</v>
      </c>
      <c r="O4695">
        <v>602</v>
      </c>
      <c r="P4695">
        <f t="shared" si="147"/>
        <v>10.033333333333333</v>
      </c>
      <c r="R4695" t="str">
        <f t="shared" si="146"/>
        <v>4693,18,611032,4.11998603,-73.62836083,39,36,4.11920512743478,-73.6272029171739,0.154924970449774,37291,4.119,-73.6274064,39,602,10.0333333333333</v>
      </c>
    </row>
    <row r="4696" spans="1:18" x14ac:dyDescent="0.25">
      <c r="A4696">
        <v>4694</v>
      </c>
      <c r="B4696">
        <v>6</v>
      </c>
      <c r="C4696">
        <v>611041</v>
      </c>
      <c r="D4696">
        <v>4.1189948989999996</v>
      </c>
      <c r="E4696">
        <v>-73.628102369999993</v>
      </c>
      <c r="F4696">
        <v>33</v>
      </c>
      <c r="G4696">
        <v>36</v>
      </c>
      <c r="H4696">
        <v>4.1192051274347801</v>
      </c>
      <c r="I4696">
        <v>-73.627202917173904</v>
      </c>
      <c r="J4696">
        <v>0.102394253793801</v>
      </c>
      <c r="K4696">
        <v>37291</v>
      </c>
      <c r="L4696">
        <v>4.1189999999999998</v>
      </c>
      <c r="M4696">
        <v>-73.627406399999998</v>
      </c>
      <c r="N4696">
        <v>33</v>
      </c>
      <c r="O4696">
        <v>602</v>
      </c>
      <c r="P4696">
        <f t="shared" si="147"/>
        <v>10.033333333333333</v>
      </c>
      <c r="R4696" t="str">
        <f t="shared" si="146"/>
        <v>4694,6,611041,4.118994899,-73.62810237,33,36,4.11920512743478,-73.6272029171739,0.102394253793801,37291,4.119,-73.6274064,33,602,10.0333333333333</v>
      </c>
    </row>
    <row r="4697" spans="1:18" x14ac:dyDescent="0.25">
      <c r="A4697">
        <v>4695</v>
      </c>
      <c r="B4697">
        <v>9</v>
      </c>
      <c r="C4697">
        <v>611065</v>
      </c>
      <c r="D4697">
        <v>4.1188780520000003</v>
      </c>
      <c r="E4697">
        <v>-73.624022449999998</v>
      </c>
      <c r="F4697">
        <v>35</v>
      </c>
      <c r="G4697">
        <v>81</v>
      </c>
      <c r="H4697">
        <v>4.1203776095217304</v>
      </c>
      <c r="I4697">
        <v>-73.622869044347794</v>
      </c>
      <c r="J4697">
        <v>0.210027982456583</v>
      </c>
      <c r="K4697">
        <v>37151</v>
      </c>
      <c r="L4697">
        <v>4.12</v>
      </c>
      <c r="M4697">
        <v>-73.622855700000002</v>
      </c>
      <c r="N4697">
        <v>35</v>
      </c>
      <c r="O4697">
        <v>643</v>
      </c>
      <c r="P4697">
        <f t="shared" si="147"/>
        <v>10.716666666666667</v>
      </c>
      <c r="R4697" t="str">
        <f t="shared" si="146"/>
        <v>4695,9,611065,4.118878052,-73.62402245,35,81,4.12037760952173,-73.6228690443478,0.210027982456583,37151,4.12,-73.6228557,35,643,10.7166666666667</v>
      </c>
    </row>
    <row r="4698" spans="1:18" x14ac:dyDescent="0.25">
      <c r="A4698">
        <v>4696</v>
      </c>
      <c r="B4698">
        <v>11</v>
      </c>
      <c r="C4698">
        <v>611084</v>
      </c>
      <c r="D4698">
        <v>4.1244423619999999</v>
      </c>
      <c r="E4698">
        <v>-73.652055529999998</v>
      </c>
      <c r="F4698">
        <v>32</v>
      </c>
      <c r="G4698">
        <v>63</v>
      </c>
      <c r="H4698">
        <v>4.1246905212571399</v>
      </c>
      <c r="I4698">
        <v>-73.652709562571403</v>
      </c>
      <c r="J4698">
        <v>7.7559337426428093E-2</v>
      </c>
      <c r="K4698">
        <v>32469</v>
      </c>
      <c r="L4698">
        <v>4.125</v>
      </c>
      <c r="M4698">
        <v>-73.652916300000001</v>
      </c>
      <c r="N4698">
        <v>32</v>
      </c>
      <c r="O4698">
        <v>599</v>
      </c>
      <c r="P4698">
        <f t="shared" si="147"/>
        <v>9.9833333333333325</v>
      </c>
      <c r="R4698" t="str">
        <f t="shared" si="146"/>
        <v>4696,11,611084,4.124442362,-73.65205553,32,63,4.12469052125714,-73.6527095625714,0.0775593374264281,32469,4.125,-73.6529163,32,599,9.98333333333333</v>
      </c>
    </row>
    <row r="4699" spans="1:18" x14ac:dyDescent="0.25">
      <c r="A4699">
        <v>4697</v>
      </c>
      <c r="B4699">
        <v>7</v>
      </c>
      <c r="C4699">
        <v>611150</v>
      </c>
      <c r="D4699">
        <v>4.1115343040000001</v>
      </c>
      <c r="E4699">
        <v>-73.661929000000001</v>
      </c>
      <c r="F4699">
        <v>58</v>
      </c>
      <c r="G4699">
        <v>34</v>
      </c>
      <c r="H4699">
        <v>4.1100709969375</v>
      </c>
      <c r="I4699">
        <v>-73.662566458437496</v>
      </c>
      <c r="J4699">
        <v>0.177297067752091</v>
      </c>
      <c r="K4699">
        <v>42403</v>
      </c>
      <c r="L4699">
        <v>4.1100000000000003</v>
      </c>
      <c r="M4699">
        <v>-73.662567600000003</v>
      </c>
      <c r="N4699">
        <v>58</v>
      </c>
      <c r="O4699">
        <v>263</v>
      </c>
      <c r="P4699">
        <f t="shared" si="147"/>
        <v>4.3833333333333337</v>
      </c>
      <c r="R4699" t="str">
        <f t="shared" si="146"/>
        <v>4697,7,611150,4.111534304,-73.661929,58,34,4.1100709969375,-73.6625664584375,0.177297067752091,42403,4.11,-73.6625676,58,263,4.38333333333333</v>
      </c>
    </row>
    <row r="4700" spans="1:18" x14ac:dyDescent="0.25">
      <c r="A4700">
        <v>4698</v>
      </c>
      <c r="B4700">
        <v>8</v>
      </c>
      <c r="C4700">
        <v>611151</v>
      </c>
      <c r="D4700">
        <v>4.1101167759999999</v>
      </c>
      <c r="E4700">
        <v>-73.661175119999996</v>
      </c>
      <c r="F4700">
        <v>54</v>
      </c>
      <c r="G4700">
        <v>34</v>
      </c>
      <c r="H4700">
        <v>4.1100709969375</v>
      </c>
      <c r="I4700">
        <v>-73.662566458437496</v>
      </c>
      <c r="J4700">
        <v>0.15429888941400899</v>
      </c>
      <c r="K4700">
        <v>42403</v>
      </c>
      <c r="L4700">
        <v>4.1100000000000003</v>
      </c>
      <c r="M4700">
        <v>-73.662567600000003</v>
      </c>
      <c r="N4700">
        <v>54</v>
      </c>
      <c r="O4700">
        <v>263</v>
      </c>
      <c r="P4700">
        <f t="shared" si="147"/>
        <v>4.3833333333333337</v>
      </c>
      <c r="R4700" t="str">
        <f t="shared" si="146"/>
        <v>4698,8,611151,4.110116776,-73.66117512,54,34,4.1100709969375,-73.6625664584375,0.154298889414009,42403,4.11,-73.6625676,54,263,4.38333333333333</v>
      </c>
    </row>
    <row r="4701" spans="1:18" x14ac:dyDescent="0.25">
      <c r="A4701">
        <v>4699</v>
      </c>
      <c r="B4701">
        <v>20</v>
      </c>
      <c r="C4701">
        <v>611161</v>
      </c>
      <c r="D4701">
        <v>4.1097610109999998</v>
      </c>
      <c r="E4701">
        <v>-73.66297462</v>
      </c>
      <c r="F4701">
        <v>58</v>
      </c>
      <c r="G4701">
        <v>34</v>
      </c>
      <c r="H4701">
        <v>4.1100709969375</v>
      </c>
      <c r="I4701">
        <v>-73.662566458437496</v>
      </c>
      <c r="J4701">
        <v>5.6862125139844198E-2</v>
      </c>
      <c r="K4701">
        <v>42403</v>
      </c>
      <c r="L4701">
        <v>4.1100000000000003</v>
      </c>
      <c r="M4701">
        <v>-73.662567600000003</v>
      </c>
      <c r="N4701">
        <v>58</v>
      </c>
      <c r="O4701">
        <v>263</v>
      </c>
      <c r="P4701">
        <f t="shared" si="147"/>
        <v>4.3833333333333337</v>
      </c>
      <c r="R4701" t="str">
        <f t="shared" si="146"/>
        <v>4699,20,611161,4.109761011,-73.66297462,58,34,4.1100709969375,-73.6625664584375,0.0568621251398442,42403,4.11,-73.6625676,58,263,4.38333333333333</v>
      </c>
    </row>
    <row r="4702" spans="1:18" x14ac:dyDescent="0.25">
      <c r="A4702">
        <v>4700</v>
      </c>
      <c r="B4702">
        <v>22</v>
      </c>
      <c r="C4702">
        <v>76682</v>
      </c>
      <c r="D4702">
        <v>4.1092819040000004</v>
      </c>
      <c r="E4702">
        <v>-73.663237449999997</v>
      </c>
      <c r="F4702">
        <v>26</v>
      </c>
      <c r="G4702">
        <v>34</v>
      </c>
      <c r="H4702">
        <v>4.1100709969375</v>
      </c>
      <c r="I4702">
        <v>-73.662566458437496</v>
      </c>
      <c r="J4702">
        <v>0.11498012769433801</v>
      </c>
      <c r="K4702">
        <v>42403</v>
      </c>
      <c r="L4702">
        <v>4.1100000000000003</v>
      </c>
      <c r="M4702">
        <v>-73.662567600000003</v>
      </c>
      <c r="N4702">
        <v>26</v>
      </c>
      <c r="O4702">
        <v>263</v>
      </c>
      <c r="P4702">
        <f t="shared" si="147"/>
        <v>4.3833333333333337</v>
      </c>
      <c r="R4702" t="str">
        <f t="shared" si="146"/>
        <v>4700,22,76682,4.109281904,-73.66323745,26,34,4.1100709969375,-73.6625664584375,0.114980127694338,42403,4.11,-73.6625676,26,263,4.38333333333333</v>
      </c>
    </row>
    <row r="4703" spans="1:18" x14ac:dyDescent="0.25">
      <c r="A4703">
        <v>4701</v>
      </c>
      <c r="B4703">
        <v>32</v>
      </c>
      <c r="C4703">
        <v>12500</v>
      </c>
      <c r="D4703">
        <v>4.1083708510000001</v>
      </c>
      <c r="E4703">
        <v>-73.659498940000006</v>
      </c>
      <c r="F4703">
        <v>48</v>
      </c>
      <c r="G4703">
        <v>61</v>
      </c>
      <c r="H4703">
        <v>4.1074378197083297</v>
      </c>
      <c r="I4703">
        <v>-73.659226922916602</v>
      </c>
      <c r="J4703">
        <v>0.10797799078925301</v>
      </c>
      <c r="K4703">
        <v>43621</v>
      </c>
      <c r="L4703">
        <v>4.1070000000000002</v>
      </c>
      <c r="M4703">
        <v>-73.659033100000002</v>
      </c>
      <c r="N4703">
        <v>48</v>
      </c>
      <c r="O4703">
        <v>87</v>
      </c>
      <c r="P4703">
        <f t="shared" si="147"/>
        <v>1.45</v>
      </c>
      <c r="R4703" t="str">
        <f t="shared" si="146"/>
        <v>4701,32,12500,4.108370851,-73.65949894,48,61,4.10743781970833,-73.6592269229166,0.107977990789253,43621,4.107,-73.6590331,48,87,1.45</v>
      </c>
    </row>
    <row r="4704" spans="1:18" x14ac:dyDescent="0.25">
      <c r="A4704">
        <v>4702</v>
      </c>
      <c r="B4704">
        <v>10</v>
      </c>
      <c r="C4704">
        <v>611234</v>
      </c>
      <c r="D4704">
        <v>4.1077181989999998</v>
      </c>
      <c r="E4704">
        <v>-73.651643160000006</v>
      </c>
      <c r="F4704">
        <v>41</v>
      </c>
      <c r="G4704">
        <v>125</v>
      </c>
      <c r="H4704">
        <v>4.1083462468205099</v>
      </c>
      <c r="I4704">
        <v>-73.6515705533333</v>
      </c>
      <c r="J4704">
        <v>7.0254342498665204E-2</v>
      </c>
      <c r="K4704">
        <v>43152</v>
      </c>
      <c r="L4704">
        <v>4.1079999999999997</v>
      </c>
      <c r="M4704">
        <v>-73.651683500000004</v>
      </c>
      <c r="N4704">
        <v>41</v>
      </c>
      <c r="O4704">
        <v>179</v>
      </c>
      <c r="P4704">
        <f t="shared" si="147"/>
        <v>2.9833333333333334</v>
      </c>
      <c r="R4704" t="str">
        <f t="shared" si="146"/>
        <v>4702,10,611234,4.107718199,-73.65164316,41,125,4.10834624682051,-73.6515705533333,0.0702543424986652,43152,4.108,-73.6516835,41,179,2.98333333333333</v>
      </c>
    </row>
    <row r="4705" spans="1:18" x14ac:dyDescent="0.25">
      <c r="A4705">
        <v>4703</v>
      </c>
      <c r="B4705">
        <v>15</v>
      </c>
      <c r="C4705">
        <v>611238</v>
      </c>
      <c r="D4705">
        <v>4.1076323920000002</v>
      </c>
      <c r="E4705">
        <v>-73.652708099999998</v>
      </c>
      <c r="F4705">
        <v>41</v>
      </c>
      <c r="G4705">
        <v>125</v>
      </c>
      <c r="H4705">
        <v>4.1083462468205099</v>
      </c>
      <c r="I4705">
        <v>-73.6515705533333</v>
      </c>
      <c r="J4705">
        <v>0.148964054828641</v>
      </c>
      <c r="K4705">
        <v>43152</v>
      </c>
      <c r="L4705">
        <v>4.1079999999999997</v>
      </c>
      <c r="M4705">
        <v>-73.651683500000004</v>
      </c>
      <c r="N4705">
        <v>41</v>
      </c>
      <c r="O4705">
        <v>179</v>
      </c>
      <c r="P4705">
        <f t="shared" si="147"/>
        <v>2.9833333333333334</v>
      </c>
      <c r="R4705" t="str">
        <f t="shared" si="146"/>
        <v>4703,15,611238,4.107632392,-73.6527081,41,125,4.10834624682051,-73.6515705533333,0.148964054828641,43152,4.108,-73.6516835,41,179,2.98333333333333</v>
      </c>
    </row>
    <row r="4706" spans="1:18" x14ac:dyDescent="0.25">
      <c r="A4706">
        <v>4704</v>
      </c>
      <c r="B4706">
        <v>23</v>
      </c>
      <c r="C4706">
        <v>611246</v>
      </c>
      <c r="D4706">
        <v>4.109487712</v>
      </c>
      <c r="E4706">
        <v>-73.650558880000006</v>
      </c>
      <c r="F4706">
        <v>64</v>
      </c>
      <c r="G4706">
        <v>125</v>
      </c>
      <c r="H4706">
        <v>4.1083462468205099</v>
      </c>
      <c r="I4706">
        <v>-73.6515705533333</v>
      </c>
      <c r="J4706">
        <v>0.16930344188625801</v>
      </c>
      <c r="K4706">
        <v>43152</v>
      </c>
      <c r="L4706">
        <v>4.1079999999999997</v>
      </c>
      <c r="M4706">
        <v>-73.651683500000004</v>
      </c>
      <c r="N4706">
        <v>64</v>
      </c>
      <c r="O4706">
        <v>179</v>
      </c>
      <c r="P4706">
        <f t="shared" si="147"/>
        <v>2.9833333333333334</v>
      </c>
      <c r="R4706" t="str">
        <f t="shared" si="146"/>
        <v>4704,23,611246,4.109487712,-73.65055888,64,125,4.10834624682051,-73.6515705533333,0.169303441886258,43152,4.108,-73.6516835,64,179,2.98333333333333</v>
      </c>
    </row>
    <row r="4707" spans="1:18" x14ac:dyDescent="0.25">
      <c r="A4707">
        <v>4705</v>
      </c>
      <c r="B4707">
        <v>16</v>
      </c>
      <c r="C4707">
        <v>611259</v>
      </c>
      <c r="D4707">
        <v>4.1046681559999998</v>
      </c>
      <c r="E4707">
        <v>-73.649225720000004</v>
      </c>
      <c r="F4707">
        <v>69</v>
      </c>
      <c r="G4707">
        <v>145</v>
      </c>
      <c r="H4707">
        <v>4.1028799968235203</v>
      </c>
      <c r="I4707">
        <v>-73.649069576764703</v>
      </c>
      <c r="J4707">
        <v>0.19946165706666399</v>
      </c>
      <c r="K4707">
        <v>45345</v>
      </c>
      <c r="L4707">
        <v>4.1029999999999998</v>
      </c>
      <c r="M4707">
        <v>-73.6493155</v>
      </c>
      <c r="N4707">
        <v>69</v>
      </c>
      <c r="O4707">
        <v>277</v>
      </c>
      <c r="P4707">
        <f t="shared" si="147"/>
        <v>4.6166666666666663</v>
      </c>
      <c r="R4707" t="str">
        <f t="shared" si="146"/>
        <v>4705,16,611259,4.104668156,-73.64922572,69,145,4.10287999682352,-73.6490695767647,0.199461657066664,45345,4.103,-73.6493155,69,277,4.61666666666667</v>
      </c>
    </row>
    <row r="4708" spans="1:18" x14ac:dyDescent="0.25">
      <c r="A4708">
        <v>4706</v>
      </c>
      <c r="B4708">
        <v>31</v>
      </c>
      <c r="C4708">
        <v>612134</v>
      </c>
      <c r="D4708">
        <v>4.1053656140000001</v>
      </c>
      <c r="E4708">
        <v>-73.649115960000003</v>
      </c>
      <c r="F4708">
        <v>59</v>
      </c>
      <c r="G4708">
        <v>92</v>
      </c>
      <c r="H4708">
        <v>4.1061774299750002</v>
      </c>
      <c r="I4708">
        <v>-73.647626721250006</v>
      </c>
      <c r="J4708">
        <v>0.18811049810279101</v>
      </c>
      <c r="K4708">
        <v>44011</v>
      </c>
      <c r="L4708">
        <v>4.1059999999999999</v>
      </c>
      <c r="M4708">
        <v>-73.6477407</v>
      </c>
      <c r="N4708">
        <v>59</v>
      </c>
      <c r="O4708">
        <v>299</v>
      </c>
      <c r="P4708">
        <f t="shared" si="147"/>
        <v>4.9833333333333334</v>
      </c>
      <c r="R4708" t="str">
        <f t="shared" si="146"/>
        <v>4706,31,612134,4.105365614,-73.64911596,59,92,4.106177429975,-73.64762672125,0.188110498102791,44011,4.106,-73.6477407,59,299,4.98333333333333</v>
      </c>
    </row>
    <row r="4709" spans="1:18" x14ac:dyDescent="0.25">
      <c r="A4709">
        <v>4707</v>
      </c>
      <c r="B4709">
        <v>32</v>
      </c>
      <c r="C4709">
        <v>612135</v>
      </c>
      <c r="D4709">
        <v>4.1058389760000003</v>
      </c>
      <c r="E4709">
        <v>-73.648792810000003</v>
      </c>
      <c r="F4709">
        <v>62</v>
      </c>
      <c r="G4709">
        <v>92</v>
      </c>
      <c r="H4709">
        <v>4.1061774299750002</v>
      </c>
      <c r="I4709">
        <v>-73.647626721250006</v>
      </c>
      <c r="J4709">
        <v>0.13461021088160599</v>
      </c>
      <c r="K4709">
        <v>44011</v>
      </c>
      <c r="L4709">
        <v>4.1059999999999999</v>
      </c>
      <c r="M4709">
        <v>-73.6477407</v>
      </c>
      <c r="N4709">
        <v>62</v>
      </c>
      <c r="O4709">
        <v>299</v>
      </c>
      <c r="P4709">
        <f t="shared" si="147"/>
        <v>4.9833333333333334</v>
      </c>
      <c r="R4709" t="str">
        <f t="shared" si="146"/>
        <v>4707,32,612135,4.105838976,-73.64879281,62,92,4.106177429975,-73.64762672125,0.134610210881606,44011,4.106,-73.6477407,62,299,4.98333333333333</v>
      </c>
    </row>
    <row r="4710" spans="1:18" x14ac:dyDescent="0.25">
      <c r="A4710">
        <v>4708</v>
      </c>
      <c r="B4710">
        <v>5</v>
      </c>
      <c r="C4710">
        <v>611293</v>
      </c>
      <c r="D4710">
        <v>4.1043090759999998</v>
      </c>
      <c r="E4710">
        <v>-73.6457367</v>
      </c>
      <c r="F4710">
        <v>92</v>
      </c>
      <c r="G4710">
        <v>23</v>
      </c>
      <c r="H4710">
        <v>4.1036018261621603</v>
      </c>
      <c r="I4710">
        <v>-73.645098620540494</v>
      </c>
      <c r="J4710">
        <v>0.105730300830223</v>
      </c>
      <c r="K4710">
        <v>45001</v>
      </c>
      <c r="L4710">
        <v>4.1040000000000001</v>
      </c>
      <c r="M4710">
        <v>-73.645133900000005</v>
      </c>
      <c r="N4710">
        <v>92</v>
      </c>
      <c r="O4710">
        <v>322</v>
      </c>
      <c r="P4710">
        <f t="shared" si="147"/>
        <v>5.3666666666666663</v>
      </c>
      <c r="R4710" t="str">
        <f t="shared" si="146"/>
        <v>4708,5,611293,4.104309076,-73.6457367,92,23,4.10360182616216,-73.6450986205405,0.105730300830223,45001,4.104,-73.6451339,92,322,5.36666666666667</v>
      </c>
    </row>
    <row r="4711" spans="1:18" x14ac:dyDescent="0.25">
      <c r="A4711">
        <v>4709</v>
      </c>
      <c r="B4711">
        <v>18</v>
      </c>
      <c r="C4711">
        <v>611306</v>
      </c>
      <c r="D4711">
        <v>4.1060242100000002</v>
      </c>
      <c r="E4711">
        <v>-73.645267579999995</v>
      </c>
      <c r="F4711">
        <v>43</v>
      </c>
      <c r="G4711">
        <v>92</v>
      </c>
      <c r="H4711">
        <v>4.1061774299750002</v>
      </c>
      <c r="I4711">
        <v>-73.647626721250006</v>
      </c>
      <c r="J4711">
        <v>0.26204067028773498</v>
      </c>
      <c r="K4711">
        <v>44011</v>
      </c>
      <c r="L4711">
        <v>4.1059999999999999</v>
      </c>
      <c r="M4711">
        <v>-73.6477407</v>
      </c>
      <c r="N4711">
        <v>43</v>
      </c>
      <c r="O4711">
        <v>299</v>
      </c>
      <c r="P4711">
        <f t="shared" si="147"/>
        <v>4.9833333333333334</v>
      </c>
      <c r="R4711" t="str">
        <f t="shared" si="146"/>
        <v>4709,18,611306,4.10602421,-73.64526758,43,92,4.106177429975,-73.64762672125,0.262040670287735,44011,4.106,-73.6477407,43,299,4.98333333333333</v>
      </c>
    </row>
    <row r="4712" spans="1:18" x14ac:dyDescent="0.25">
      <c r="A4712">
        <v>4710</v>
      </c>
      <c r="B4712">
        <v>14</v>
      </c>
      <c r="C4712">
        <v>611322</v>
      </c>
      <c r="D4712">
        <v>4.1038473260000004</v>
      </c>
      <c r="E4712">
        <v>-73.645022859999997</v>
      </c>
      <c r="F4712">
        <v>40</v>
      </c>
      <c r="G4712">
        <v>23</v>
      </c>
      <c r="H4712">
        <v>4.1036018261621603</v>
      </c>
      <c r="I4712">
        <v>-73.645098620540494</v>
      </c>
      <c r="J4712">
        <v>2.8544327037590501E-2</v>
      </c>
      <c r="K4712">
        <v>45001</v>
      </c>
      <c r="L4712">
        <v>4.1040000000000001</v>
      </c>
      <c r="M4712">
        <v>-73.645133900000005</v>
      </c>
      <c r="N4712">
        <v>40</v>
      </c>
      <c r="O4712">
        <v>322</v>
      </c>
      <c r="P4712">
        <f t="shared" si="147"/>
        <v>5.3666666666666663</v>
      </c>
      <c r="R4712" t="str">
        <f t="shared" si="146"/>
        <v>4710,14,611322,4.103847326,-73.64502286,40,23,4.10360182616216,-73.6450986205405,0.0285443270375905,45001,4.104,-73.6451339,40,322,5.36666666666667</v>
      </c>
    </row>
    <row r="4713" spans="1:18" x14ac:dyDescent="0.25">
      <c r="A4713">
        <v>4711</v>
      </c>
      <c r="B4713">
        <v>37</v>
      </c>
      <c r="C4713">
        <v>76696</v>
      </c>
      <c r="D4713">
        <v>4.105826661</v>
      </c>
      <c r="E4713">
        <v>-73.663643269999994</v>
      </c>
      <c r="F4713">
        <v>36</v>
      </c>
      <c r="G4713">
        <v>164</v>
      </c>
      <c r="H4713">
        <v>4.1058975543000003</v>
      </c>
      <c r="I4713">
        <v>-73.662904458666603</v>
      </c>
      <c r="J4713">
        <v>8.2267850597344802E-2</v>
      </c>
      <c r="K4713">
        <v>44194</v>
      </c>
      <c r="L4713">
        <v>4.1059999999999999</v>
      </c>
      <c r="M4713">
        <v>-73.662573499999993</v>
      </c>
      <c r="N4713">
        <v>36</v>
      </c>
      <c r="O4713">
        <v>195</v>
      </c>
      <c r="P4713">
        <f t="shared" si="147"/>
        <v>3.25</v>
      </c>
      <c r="R4713" t="str">
        <f t="shared" si="146"/>
        <v>4711,37,76696,4.105826661,-73.66364327,36,164,4.1058975543,-73.6629044586666,0.0822678505973448,44194,4.106,-73.6625735,36,195,3.25</v>
      </c>
    </row>
    <row r="4714" spans="1:18" x14ac:dyDescent="0.25">
      <c r="A4714">
        <v>4712</v>
      </c>
      <c r="B4714">
        <v>42</v>
      </c>
      <c r="C4714">
        <v>76703</v>
      </c>
      <c r="D4714">
        <v>4.1044438999999997</v>
      </c>
      <c r="E4714">
        <v>-73.659573809999998</v>
      </c>
      <c r="F4714">
        <v>49</v>
      </c>
      <c r="G4714">
        <v>196</v>
      </c>
      <c r="H4714">
        <v>4.1030174306470499</v>
      </c>
      <c r="I4714">
        <v>-73.659507978823498</v>
      </c>
      <c r="J4714">
        <v>0.15868441947789599</v>
      </c>
      <c r="K4714">
        <v>45497</v>
      </c>
      <c r="L4714">
        <v>4.1029999999999998</v>
      </c>
      <c r="M4714">
        <v>-73.659841200000002</v>
      </c>
      <c r="N4714">
        <v>49</v>
      </c>
      <c r="O4714">
        <v>132</v>
      </c>
      <c r="P4714">
        <f t="shared" si="147"/>
        <v>2.2000000000000002</v>
      </c>
      <c r="R4714" t="str">
        <f t="shared" si="146"/>
        <v>4712,42,76703,4.1044439,-73.65957381,49,196,4.10301743064705,-73.6595079788235,0.158684419477896,45497,4.103,-73.6598412,49,132,2.2</v>
      </c>
    </row>
    <row r="4715" spans="1:18" x14ac:dyDescent="0.25">
      <c r="A4715">
        <v>4713</v>
      </c>
      <c r="B4715">
        <v>52</v>
      </c>
      <c r="C4715">
        <v>101675</v>
      </c>
      <c r="D4715">
        <v>4.1013851030000001</v>
      </c>
      <c r="E4715">
        <v>-73.65935915</v>
      </c>
      <c r="F4715">
        <v>91</v>
      </c>
      <c r="G4715">
        <v>196</v>
      </c>
      <c r="H4715">
        <v>4.1030174306470499</v>
      </c>
      <c r="I4715">
        <v>-73.659507978823498</v>
      </c>
      <c r="J4715">
        <v>0.18214115333790901</v>
      </c>
      <c r="K4715">
        <v>45497</v>
      </c>
      <c r="L4715">
        <v>4.1029999999999998</v>
      </c>
      <c r="M4715">
        <v>-73.659841200000002</v>
      </c>
      <c r="N4715">
        <v>91</v>
      </c>
      <c r="O4715">
        <v>132</v>
      </c>
      <c r="P4715">
        <f t="shared" si="147"/>
        <v>2.2000000000000002</v>
      </c>
      <c r="R4715" t="str">
        <f t="shared" si="146"/>
        <v>4713,52,101675,4.101385103,-73.65935915,91,196,4.10301743064705,-73.6595079788235,0.182141153337909,45497,4.103,-73.6598412,91,132,2.2</v>
      </c>
    </row>
    <row r="4716" spans="1:18" x14ac:dyDescent="0.25">
      <c r="A4716">
        <v>4714</v>
      </c>
      <c r="B4716">
        <v>8</v>
      </c>
      <c r="C4716">
        <v>611357</v>
      </c>
      <c r="D4716">
        <v>4.1037143699999996</v>
      </c>
      <c r="E4716">
        <v>-73.652122750000004</v>
      </c>
      <c r="F4716">
        <v>81</v>
      </c>
      <c r="G4716">
        <v>5</v>
      </c>
      <c r="H4716">
        <v>4.1052920716363603</v>
      </c>
      <c r="I4716">
        <v>-73.653624480000005</v>
      </c>
      <c r="J4716">
        <v>0.24175221481512199</v>
      </c>
      <c r="K4716">
        <v>44484</v>
      </c>
      <c r="L4716">
        <v>4.1050000000000004</v>
      </c>
      <c r="M4716">
        <v>-73.653606699999997</v>
      </c>
      <c r="N4716">
        <v>81</v>
      </c>
      <c r="O4716">
        <v>158</v>
      </c>
      <c r="P4716">
        <f t="shared" si="147"/>
        <v>2.6333333333333333</v>
      </c>
      <c r="R4716" t="str">
        <f t="shared" si="146"/>
        <v>4714,8,611357,4.10371437,-73.65212275,81,5,4.10529207163636,-73.65362448,0.241752214815122,44484,4.105,-73.6536067,81,158,2.63333333333333</v>
      </c>
    </row>
    <row r="4717" spans="1:18" x14ac:dyDescent="0.25">
      <c r="A4717">
        <v>4715</v>
      </c>
      <c r="B4717">
        <v>5</v>
      </c>
      <c r="C4717">
        <v>611381</v>
      </c>
      <c r="D4717">
        <v>4.1017481160000004</v>
      </c>
      <c r="E4717">
        <v>-73.651599219999994</v>
      </c>
      <c r="F4717">
        <v>70</v>
      </c>
      <c r="G4717">
        <v>49</v>
      </c>
      <c r="H4717">
        <v>4.1009029442702696</v>
      </c>
      <c r="I4717">
        <v>-73.652213879189105</v>
      </c>
      <c r="J4717">
        <v>0.11602806257646001</v>
      </c>
      <c r="K4717">
        <v>45929</v>
      </c>
      <c r="L4717">
        <v>4.101</v>
      </c>
      <c r="M4717">
        <v>-73.652189100000001</v>
      </c>
      <c r="N4717">
        <v>70</v>
      </c>
      <c r="O4717">
        <v>212</v>
      </c>
      <c r="P4717">
        <f t="shared" si="147"/>
        <v>3.5333333333333332</v>
      </c>
      <c r="R4717" t="str">
        <f t="shared" si="146"/>
        <v>4715,5,611381,4.101748116,-73.65159922,70,49,4.10090294427027,-73.6522138791891,0.11602806257646,45929,4.101,-73.6521891,70,212,3.53333333333333</v>
      </c>
    </row>
    <row r="4718" spans="1:18" x14ac:dyDescent="0.25">
      <c r="A4718">
        <v>4716</v>
      </c>
      <c r="B4718">
        <v>10</v>
      </c>
      <c r="C4718">
        <v>611386</v>
      </c>
      <c r="D4718">
        <v>4.1016668410000001</v>
      </c>
      <c r="E4718">
        <v>-73.653083780000003</v>
      </c>
      <c r="F4718">
        <v>61</v>
      </c>
      <c r="G4718">
        <v>49</v>
      </c>
      <c r="H4718">
        <v>4.1009029442702696</v>
      </c>
      <c r="I4718">
        <v>-73.652213879189105</v>
      </c>
      <c r="J4718">
        <v>0.12846346264094999</v>
      </c>
      <c r="K4718">
        <v>45929</v>
      </c>
      <c r="L4718">
        <v>4.101</v>
      </c>
      <c r="M4718">
        <v>-73.652189100000001</v>
      </c>
      <c r="N4718">
        <v>61</v>
      </c>
      <c r="O4718">
        <v>212</v>
      </c>
      <c r="P4718">
        <f t="shared" si="147"/>
        <v>3.5333333333333332</v>
      </c>
      <c r="R4718" t="str">
        <f t="shared" si="146"/>
        <v>4716,10,611386,4.101666841,-73.65308378,61,49,4.10090294427027,-73.6522138791891,0.12846346264095,45929,4.101,-73.6521891,61,212,3.53333333333333</v>
      </c>
    </row>
    <row r="4719" spans="1:18" x14ac:dyDescent="0.25">
      <c r="A4719">
        <v>4717</v>
      </c>
      <c r="B4719">
        <v>5</v>
      </c>
      <c r="C4719">
        <v>611430</v>
      </c>
      <c r="D4719">
        <v>4.1001966269999999</v>
      </c>
      <c r="E4719">
        <v>-73.65106711</v>
      </c>
      <c r="F4719">
        <v>46</v>
      </c>
      <c r="G4719">
        <v>49</v>
      </c>
      <c r="H4719">
        <v>4.1009029442702696</v>
      </c>
      <c r="I4719">
        <v>-73.652213879189105</v>
      </c>
      <c r="J4719">
        <v>0.14938949235600499</v>
      </c>
      <c r="K4719">
        <v>45929</v>
      </c>
      <c r="L4719">
        <v>4.101</v>
      </c>
      <c r="M4719">
        <v>-73.652189100000001</v>
      </c>
      <c r="N4719">
        <v>46</v>
      </c>
      <c r="O4719">
        <v>212</v>
      </c>
      <c r="P4719">
        <f t="shared" si="147"/>
        <v>3.5333333333333332</v>
      </c>
      <c r="R4719" t="str">
        <f t="shared" si="146"/>
        <v>4717,5,611430,4.100196627,-73.65106711,46,49,4.10090294427027,-73.6522138791891,0.149389492356005,45929,4.101,-73.6521891,46,212,3.53333333333333</v>
      </c>
    </row>
    <row r="4720" spans="1:18" x14ac:dyDescent="0.25">
      <c r="A4720">
        <v>4718</v>
      </c>
      <c r="B4720">
        <v>9</v>
      </c>
      <c r="C4720">
        <v>611449</v>
      </c>
      <c r="D4720">
        <v>4.0993852459999998</v>
      </c>
      <c r="E4720">
        <v>-73.648970039999995</v>
      </c>
      <c r="F4720">
        <v>59</v>
      </c>
      <c r="G4720">
        <v>146</v>
      </c>
      <c r="H4720">
        <v>4.0986711213599998</v>
      </c>
      <c r="I4720">
        <v>-73.649054213400007</v>
      </c>
      <c r="J4720">
        <v>7.9903744664611795E-2</v>
      </c>
      <c r="K4720">
        <v>46874</v>
      </c>
      <c r="L4720">
        <v>4.0990000000000002</v>
      </c>
      <c r="M4720">
        <v>-73.649117899999993</v>
      </c>
      <c r="N4720">
        <v>59</v>
      </c>
      <c r="O4720">
        <v>324</v>
      </c>
      <c r="P4720">
        <f t="shared" si="147"/>
        <v>5.4</v>
      </c>
      <c r="R4720" t="str">
        <f t="shared" si="146"/>
        <v>4718,9,611449,4.099385246,-73.64897004,59,146,4.09867112136,-73.6490542134,0.0799037446646118,46874,4.099,-73.6491179,59,324,5.4</v>
      </c>
    </row>
    <row r="4721" spans="1:18" x14ac:dyDescent="0.25">
      <c r="A4721">
        <v>4719</v>
      </c>
      <c r="B4721">
        <v>24</v>
      </c>
      <c r="C4721">
        <v>12489</v>
      </c>
      <c r="D4721">
        <v>4.0989569550000002</v>
      </c>
      <c r="E4721">
        <v>-73.64841165</v>
      </c>
      <c r="F4721">
        <v>59</v>
      </c>
      <c r="G4721">
        <v>146</v>
      </c>
      <c r="H4721">
        <v>4.0986711213599998</v>
      </c>
      <c r="I4721">
        <v>-73.649054213400007</v>
      </c>
      <c r="J4721">
        <v>7.7984116039510096E-2</v>
      </c>
      <c r="K4721">
        <v>46874</v>
      </c>
      <c r="L4721">
        <v>4.0990000000000002</v>
      </c>
      <c r="M4721">
        <v>-73.649117899999993</v>
      </c>
      <c r="N4721">
        <v>59</v>
      </c>
      <c r="O4721">
        <v>324</v>
      </c>
      <c r="P4721">
        <f t="shared" si="147"/>
        <v>5.4</v>
      </c>
      <c r="R4721" t="str">
        <f t="shared" si="146"/>
        <v>4719,24,12489,4.098956955,-73.64841165,59,146,4.09867112136,-73.6490542134,0.0779841160395101,46874,4.099,-73.6491179,59,324,5.4</v>
      </c>
    </row>
    <row r="4722" spans="1:18" x14ac:dyDescent="0.25">
      <c r="A4722">
        <v>4720</v>
      </c>
      <c r="B4722">
        <v>27</v>
      </c>
      <c r="C4722">
        <v>71775</v>
      </c>
      <c r="D4722">
        <v>4.0986077319999996</v>
      </c>
      <c r="E4722">
        <v>-73.649475710000004</v>
      </c>
      <c r="F4722">
        <v>63</v>
      </c>
      <c r="G4722">
        <v>146</v>
      </c>
      <c r="H4722">
        <v>4.0986711213599998</v>
      </c>
      <c r="I4722">
        <v>-73.649054213400007</v>
      </c>
      <c r="J4722">
        <v>4.7247128953503997E-2</v>
      </c>
      <c r="K4722">
        <v>46874</v>
      </c>
      <c r="L4722">
        <v>4.0990000000000002</v>
      </c>
      <c r="M4722">
        <v>-73.649117899999993</v>
      </c>
      <c r="N4722">
        <v>63</v>
      </c>
      <c r="O4722">
        <v>324</v>
      </c>
      <c r="P4722">
        <f t="shared" si="147"/>
        <v>5.4</v>
      </c>
      <c r="R4722" t="str">
        <f t="shared" si="146"/>
        <v>4720,27,71775,4.098607732,-73.64947571,63,146,4.09867112136,-73.6490542134,0.047247128953504,46874,4.099,-73.6491179,63,324,5.4</v>
      </c>
    </row>
    <row r="4723" spans="1:18" x14ac:dyDescent="0.25">
      <c r="A4723">
        <v>4721</v>
      </c>
      <c r="B4723">
        <v>33</v>
      </c>
      <c r="C4723">
        <v>101683</v>
      </c>
      <c r="D4723">
        <v>4.0980326250000001</v>
      </c>
      <c r="E4723">
        <v>-73.647286440000002</v>
      </c>
      <c r="F4723">
        <v>35</v>
      </c>
      <c r="G4723">
        <v>146</v>
      </c>
      <c r="H4723">
        <v>4.0986711213599998</v>
      </c>
      <c r="I4723">
        <v>-73.649054213400007</v>
      </c>
      <c r="J4723">
        <v>0.208392580669233</v>
      </c>
      <c r="K4723">
        <v>46874</v>
      </c>
      <c r="L4723">
        <v>4.0990000000000002</v>
      </c>
      <c r="M4723">
        <v>-73.649117899999993</v>
      </c>
      <c r="N4723">
        <v>35</v>
      </c>
      <c r="O4723">
        <v>324</v>
      </c>
      <c r="P4723">
        <f t="shared" si="147"/>
        <v>5.4</v>
      </c>
      <c r="R4723" t="str">
        <f t="shared" si="146"/>
        <v>4721,33,101683,4.098032625,-73.64728644,35,146,4.09867112136,-73.6490542134,0.208392580669233,46874,4.099,-73.6491179,35,324,5.4</v>
      </c>
    </row>
    <row r="4724" spans="1:18" x14ac:dyDescent="0.25">
      <c r="A4724">
        <v>4722</v>
      </c>
      <c r="B4724">
        <v>36</v>
      </c>
      <c r="C4724">
        <v>131521</v>
      </c>
      <c r="D4724">
        <v>4.0970208489999997</v>
      </c>
      <c r="E4724">
        <v>-73.645233110000007</v>
      </c>
      <c r="F4724">
        <v>65</v>
      </c>
      <c r="G4724">
        <v>88</v>
      </c>
      <c r="H4724">
        <v>4.0985551656904704</v>
      </c>
      <c r="I4724">
        <v>-73.644632689761906</v>
      </c>
      <c r="J4724">
        <v>0.183029211668369</v>
      </c>
      <c r="K4724">
        <v>46936</v>
      </c>
      <c r="L4724">
        <v>4.0990000000000002</v>
      </c>
      <c r="M4724">
        <v>-73.644574500000004</v>
      </c>
      <c r="N4724">
        <v>65</v>
      </c>
      <c r="O4724">
        <v>385</v>
      </c>
      <c r="P4724">
        <f t="shared" si="147"/>
        <v>6.416666666666667</v>
      </c>
      <c r="R4724" t="str">
        <f t="shared" si="146"/>
        <v>4722,36,131521,4.097020849,-73.64523311,65,88,4.09855516569047,-73.6446326897619,0.183029211668369,46936,4.099,-73.6445745,65,385,6.41666666666667</v>
      </c>
    </row>
    <row r="4725" spans="1:18" x14ac:dyDescent="0.25">
      <c r="A4725">
        <v>4723</v>
      </c>
      <c r="B4725">
        <v>41</v>
      </c>
      <c r="C4725">
        <v>131468</v>
      </c>
      <c r="D4725">
        <v>4.0982122529999998</v>
      </c>
      <c r="E4725">
        <v>-73.643422540000003</v>
      </c>
      <c r="F4725">
        <v>35</v>
      </c>
      <c r="G4725">
        <v>88</v>
      </c>
      <c r="H4725">
        <v>4.0985551656904704</v>
      </c>
      <c r="I4725">
        <v>-73.644632689761906</v>
      </c>
      <c r="J4725">
        <v>0.139441928779382</v>
      </c>
      <c r="K4725">
        <v>46936</v>
      </c>
      <c r="L4725">
        <v>4.0990000000000002</v>
      </c>
      <c r="M4725">
        <v>-73.644574500000004</v>
      </c>
      <c r="N4725">
        <v>35</v>
      </c>
      <c r="O4725">
        <v>385</v>
      </c>
      <c r="P4725">
        <f t="shared" si="147"/>
        <v>6.416666666666667</v>
      </c>
      <c r="R4725" t="str">
        <f t="shared" si="146"/>
        <v>4723,41,131468,4.098212253,-73.64342254,35,88,4.09855516569047,-73.6446326897619,0.139441928779382,46936,4.099,-73.6445745,35,385,6.41666666666667</v>
      </c>
    </row>
    <row r="4726" spans="1:18" x14ac:dyDescent="0.25">
      <c r="A4726">
        <v>4724</v>
      </c>
      <c r="B4726">
        <v>45</v>
      </c>
      <c r="C4726">
        <v>101697</v>
      </c>
      <c r="D4726">
        <v>4.1002960689999997</v>
      </c>
      <c r="E4726">
        <v>-73.645759350000006</v>
      </c>
      <c r="F4726">
        <v>31</v>
      </c>
      <c r="G4726">
        <v>88</v>
      </c>
      <c r="H4726">
        <v>4.0985551656904704</v>
      </c>
      <c r="I4726">
        <v>-73.644632689761906</v>
      </c>
      <c r="J4726">
        <v>0.23026294268324499</v>
      </c>
      <c r="K4726">
        <v>46936</v>
      </c>
      <c r="L4726">
        <v>4.0990000000000002</v>
      </c>
      <c r="M4726">
        <v>-73.644574500000004</v>
      </c>
      <c r="N4726">
        <v>31</v>
      </c>
      <c r="O4726">
        <v>385</v>
      </c>
      <c r="P4726">
        <f t="shared" si="147"/>
        <v>6.416666666666667</v>
      </c>
      <c r="R4726" t="str">
        <f t="shared" si="146"/>
        <v>4724,45,101697,4.100296069,-73.64575935,31,88,4.09855516569047,-73.6446326897619,0.230262942683245,46936,4.099,-73.6445745,31,385,6.41666666666667</v>
      </c>
    </row>
    <row r="4727" spans="1:18" x14ac:dyDescent="0.25">
      <c r="A4727">
        <v>4725</v>
      </c>
      <c r="B4727">
        <v>75</v>
      </c>
      <c r="C4727">
        <v>101721</v>
      </c>
      <c r="D4727">
        <v>4.0982311969999996</v>
      </c>
      <c r="E4727">
        <v>-73.640500410000001</v>
      </c>
      <c r="F4727">
        <v>25</v>
      </c>
      <c r="G4727">
        <v>39</v>
      </c>
      <c r="H4727">
        <v>4.1002216957115296</v>
      </c>
      <c r="I4727">
        <v>-73.637551676730695</v>
      </c>
      <c r="J4727">
        <v>0.39465347995903499</v>
      </c>
      <c r="K4727">
        <v>46426</v>
      </c>
      <c r="L4727">
        <v>4.0999999999999996</v>
      </c>
      <c r="M4727">
        <v>-73.6375405</v>
      </c>
      <c r="N4727">
        <v>25</v>
      </c>
      <c r="O4727">
        <v>703</v>
      </c>
      <c r="P4727">
        <f t="shared" si="147"/>
        <v>11.716666666666667</v>
      </c>
      <c r="R4727" t="str">
        <f t="shared" si="146"/>
        <v>4725,75,101721,4.098231197,-73.64050041,25,39,4.10022169571153,-73.6375516767307,0.394653479959035,46426,4.1,-73.6375405,25,703,11.7166666666667</v>
      </c>
    </row>
    <row r="4728" spans="1:18" x14ac:dyDescent="0.25">
      <c r="A4728">
        <v>4726</v>
      </c>
      <c r="B4728">
        <v>2</v>
      </c>
      <c r="C4728">
        <v>101749</v>
      </c>
      <c r="D4728">
        <v>4.1026098260000001</v>
      </c>
      <c r="E4728">
        <v>-73.636509750000002</v>
      </c>
      <c r="F4728">
        <v>27</v>
      </c>
      <c r="G4728">
        <v>39</v>
      </c>
      <c r="H4728">
        <v>4.1002216957115296</v>
      </c>
      <c r="I4728">
        <v>-73.637551676730695</v>
      </c>
      <c r="J4728">
        <v>0.289421176484009</v>
      </c>
      <c r="K4728">
        <v>46426</v>
      </c>
      <c r="L4728">
        <v>4.0999999999999996</v>
      </c>
      <c r="M4728">
        <v>-73.6375405</v>
      </c>
      <c r="N4728">
        <v>27</v>
      </c>
      <c r="O4728">
        <v>703</v>
      </c>
      <c r="P4728">
        <f t="shared" si="147"/>
        <v>11.716666666666667</v>
      </c>
      <c r="R4728" t="str">
        <f t="shared" si="146"/>
        <v>4726,2,101749,4.102609826,-73.63650975,27,39,4.10022169571153,-73.6375516767307,0.289421176484009,46426,4.1,-73.6375405,27,703,11.7166666666667</v>
      </c>
    </row>
    <row r="4729" spans="1:18" x14ac:dyDescent="0.25">
      <c r="A4729">
        <v>4727</v>
      </c>
      <c r="B4729">
        <v>20</v>
      </c>
      <c r="C4729">
        <v>101741</v>
      </c>
      <c r="D4729">
        <v>4.1008212070000001</v>
      </c>
      <c r="E4729">
        <v>-73.637258829999993</v>
      </c>
      <c r="F4729">
        <v>42</v>
      </c>
      <c r="G4729">
        <v>39</v>
      </c>
      <c r="H4729">
        <v>4.1002216957115296</v>
      </c>
      <c r="I4729">
        <v>-73.637551676730695</v>
      </c>
      <c r="J4729">
        <v>7.4107578567745497E-2</v>
      </c>
      <c r="K4729">
        <v>46426</v>
      </c>
      <c r="L4729">
        <v>4.0999999999999996</v>
      </c>
      <c r="M4729">
        <v>-73.6375405</v>
      </c>
      <c r="N4729">
        <v>42</v>
      </c>
      <c r="O4729">
        <v>703</v>
      </c>
      <c r="P4729">
        <f t="shared" si="147"/>
        <v>11.716666666666667</v>
      </c>
      <c r="R4729" t="str">
        <f t="shared" si="146"/>
        <v>4727,20,101741,4.100821207,-73.63725883,42,39,4.10022169571153,-73.6375516767307,0.0741075785677455,46426,4.1,-73.6375405,42,703,11.7166666666667</v>
      </c>
    </row>
    <row r="4730" spans="1:18" x14ac:dyDescent="0.25">
      <c r="A4730">
        <v>4728</v>
      </c>
      <c r="B4730">
        <v>9</v>
      </c>
      <c r="C4730">
        <v>131481</v>
      </c>
      <c r="D4730">
        <v>4.1002537620000004</v>
      </c>
      <c r="E4730">
        <v>-73.636643599999999</v>
      </c>
      <c r="F4730">
        <v>25</v>
      </c>
      <c r="G4730">
        <v>39</v>
      </c>
      <c r="H4730">
        <v>4.1002216957115296</v>
      </c>
      <c r="I4730">
        <v>-73.637551676730695</v>
      </c>
      <c r="J4730">
        <v>0.100714905996323</v>
      </c>
      <c r="K4730">
        <v>46426</v>
      </c>
      <c r="L4730">
        <v>4.0999999999999996</v>
      </c>
      <c r="M4730">
        <v>-73.6375405</v>
      </c>
      <c r="N4730">
        <v>25</v>
      </c>
      <c r="O4730">
        <v>703</v>
      </c>
      <c r="P4730">
        <f t="shared" si="147"/>
        <v>11.716666666666667</v>
      </c>
      <c r="R4730" t="str">
        <f t="shared" si="146"/>
        <v>4728,9,131481,4.100253762,-73.6366436,25,39,4.10022169571153,-73.6375516767307,0.100714905996323,46426,4.1,-73.6375405,25,703,11.7166666666667</v>
      </c>
    </row>
    <row r="4731" spans="1:18" x14ac:dyDescent="0.25">
      <c r="A4731">
        <v>4729</v>
      </c>
      <c r="B4731">
        <v>2</v>
      </c>
      <c r="C4731">
        <v>611475</v>
      </c>
      <c r="D4731">
        <v>4.0915591730000003</v>
      </c>
      <c r="E4731">
        <v>-73.665351459999997</v>
      </c>
      <c r="F4731">
        <v>67</v>
      </c>
      <c r="G4731">
        <v>26</v>
      </c>
      <c r="H4731">
        <v>4.0902708604571396</v>
      </c>
      <c r="I4731">
        <v>-73.665825127999994</v>
      </c>
      <c r="J4731">
        <v>0.152487334405606</v>
      </c>
      <c r="K4731">
        <v>48924</v>
      </c>
      <c r="L4731">
        <v>4.09</v>
      </c>
      <c r="M4731">
        <v>-73.665895399999997</v>
      </c>
      <c r="N4731">
        <v>67</v>
      </c>
      <c r="O4731">
        <v>308</v>
      </c>
      <c r="P4731">
        <f t="shared" si="147"/>
        <v>5.1333333333333337</v>
      </c>
      <c r="R4731" t="str">
        <f t="shared" si="146"/>
        <v>4729,2,611475,4.091559173,-73.66535146,67,26,4.09027086045714,-73.665825128,0.152487334405606,48924,4.09,-73.6658954,67,308,5.13333333333333</v>
      </c>
    </row>
    <row r="4732" spans="1:18" x14ac:dyDescent="0.25">
      <c r="A4732">
        <v>4730</v>
      </c>
      <c r="B4732">
        <v>10</v>
      </c>
      <c r="C4732">
        <v>611483</v>
      </c>
      <c r="D4732">
        <v>4.0902809920000003</v>
      </c>
      <c r="E4732">
        <v>-73.666231769999996</v>
      </c>
      <c r="F4732">
        <v>33</v>
      </c>
      <c r="G4732">
        <v>26</v>
      </c>
      <c r="H4732">
        <v>4.0902708604571396</v>
      </c>
      <c r="I4732">
        <v>-73.665825127999994</v>
      </c>
      <c r="J4732">
        <v>4.5087099030136697E-2</v>
      </c>
      <c r="K4732">
        <v>48924</v>
      </c>
      <c r="L4732">
        <v>4.09</v>
      </c>
      <c r="M4732">
        <v>-73.665895399999997</v>
      </c>
      <c r="N4732">
        <v>33</v>
      </c>
      <c r="O4732">
        <v>308</v>
      </c>
      <c r="P4732">
        <f t="shared" si="147"/>
        <v>5.1333333333333337</v>
      </c>
      <c r="R4732" t="str">
        <f t="shared" si="146"/>
        <v>4730,10,611483,4.090280992,-73.66623177,33,26,4.09027086045714,-73.665825128,0.0450870990301367,48924,4.09,-73.6658954,33,308,5.13333333333333</v>
      </c>
    </row>
    <row r="4733" spans="1:18" x14ac:dyDescent="0.25">
      <c r="A4733">
        <v>4731</v>
      </c>
      <c r="B4733">
        <v>17</v>
      </c>
      <c r="C4733">
        <v>611489</v>
      </c>
      <c r="D4733">
        <v>4.0890127520000004</v>
      </c>
      <c r="E4733">
        <v>-73.667004050000003</v>
      </c>
      <c r="F4733">
        <v>33</v>
      </c>
      <c r="G4733">
        <v>26</v>
      </c>
      <c r="H4733">
        <v>4.0902708604571396</v>
      </c>
      <c r="I4733">
        <v>-73.665825127999994</v>
      </c>
      <c r="J4733">
        <v>0.191368447108624</v>
      </c>
      <c r="K4733">
        <v>48924</v>
      </c>
      <c r="L4733">
        <v>4.09</v>
      </c>
      <c r="M4733">
        <v>-73.665895399999997</v>
      </c>
      <c r="N4733">
        <v>33</v>
      </c>
      <c r="O4733">
        <v>308</v>
      </c>
      <c r="P4733">
        <f t="shared" si="147"/>
        <v>5.1333333333333337</v>
      </c>
      <c r="R4733" t="str">
        <f t="shared" si="146"/>
        <v>4731,17,611489,4.089012752,-73.66700405,33,26,4.09027086045714,-73.665825128,0.191368447108624,48924,4.09,-73.6658954,33,308,5.13333333333333</v>
      </c>
    </row>
    <row r="4734" spans="1:18" x14ac:dyDescent="0.25">
      <c r="A4734">
        <v>4732</v>
      </c>
      <c r="B4734">
        <v>24</v>
      </c>
      <c r="C4734">
        <v>612162</v>
      </c>
      <c r="D4734">
        <v>4.087967474</v>
      </c>
      <c r="E4734">
        <v>-73.667581350000006</v>
      </c>
      <c r="F4734">
        <v>48</v>
      </c>
      <c r="G4734">
        <v>26</v>
      </c>
      <c r="H4734">
        <v>4.0902708604571396</v>
      </c>
      <c r="I4734">
        <v>-73.665825127999994</v>
      </c>
      <c r="J4734">
        <v>0.321576603073846</v>
      </c>
      <c r="K4734">
        <v>48924</v>
      </c>
      <c r="L4734">
        <v>4.09</v>
      </c>
      <c r="M4734">
        <v>-73.665895399999997</v>
      </c>
      <c r="N4734">
        <v>48</v>
      </c>
      <c r="O4734">
        <v>308</v>
      </c>
      <c r="P4734">
        <f t="shared" si="147"/>
        <v>5.1333333333333337</v>
      </c>
      <c r="R4734" t="str">
        <f t="shared" si="146"/>
        <v>4732,24,612162,4.087967474,-73.66758135,48,26,4.09027086045714,-73.665825128,0.321576603073846,48924,4.09,-73.6658954,48,308,5.13333333333333</v>
      </c>
    </row>
    <row r="4735" spans="1:18" x14ac:dyDescent="0.25">
      <c r="A4735">
        <v>4733</v>
      </c>
      <c r="B4735">
        <v>31</v>
      </c>
      <c r="C4735">
        <v>612405</v>
      </c>
      <c r="D4735">
        <v>4.0920354659999996</v>
      </c>
      <c r="E4735">
        <v>-73.663985240000002</v>
      </c>
      <c r="F4735">
        <v>22</v>
      </c>
      <c r="G4735">
        <v>26</v>
      </c>
      <c r="H4735">
        <v>4.0902708604571396</v>
      </c>
      <c r="I4735">
        <v>-73.665825127999994</v>
      </c>
      <c r="J4735">
        <v>0.28291743213840798</v>
      </c>
      <c r="K4735">
        <v>48924</v>
      </c>
      <c r="L4735">
        <v>4.09</v>
      </c>
      <c r="M4735">
        <v>-73.665895399999997</v>
      </c>
      <c r="N4735">
        <v>22</v>
      </c>
      <c r="O4735">
        <v>308</v>
      </c>
      <c r="P4735">
        <f t="shared" si="147"/>
        <v>5.1333333333333337</v>
      </c>
      <c r="R4735" t="str">
        <f t="shared" si="146"/>
        <v>4733,31,612405,4.092035466,-73.66398524,22,26,4.09027086045714,-73.665825128,0.282917432138408,48924,4.09,-73.6658954,22,308,5.13333333333333</v>
      </c>
    </row>
    <row r="4736" spans="1:18" x14ac:dyDescent="0.25">
      <c r="A4736">
        <v>4734</v>
      </c>
      <c r="B4736">
        <v>12</v>
      </c>
      <c r="C4736">
        <v>611531</v>
      </c>
      <c r="D4736">
        <v>4.0825283170000004</v>
      </c>
      <c r="E4736">
        <v>-73.663685639999997</v>
      </c>
      <c r="F4736">
        <v>60</v>
      </c>
      <c r="G4736">
        <v>48</v>
      </c>
      <c r="H4736">
        <v>4.0817274714166603</v>
      </c>
      <c r="I4736">
        <v>-73.662956182666605</v>
      </c>
      <c r="J4736">
        <v>0.120239488295318</v>
      </c>
      <c r="K4736">
        <v>50741</v>
      </c>
      <c r="L4736">
        <v>4.0819999999999999</v>
      </c>
      <c r="M4736">
        <v>-73.662943600000006</v>
      </c>
      <c r="N4736">
        <v>60</v>
      </c>
      <c r="O4736">
        <v>433</v>
      </c>
      <c r="P4736">
        <f t="shared" si="147"/>
        <v>7.2166666666666668</v>
      </c>
      <c r="R4736" t="str">
        <f t="shared" si="146"/>
        <v>4734,12,611531,4.082528317,-73.66368564,60,48,4.08172747141666,-73.6629561826666,0.120239488295318,50741,4.082,-73.6629436,60,433,7.21666666666667</v>
      </c>
    </row>
    <row r="4737" spans="1:18" x14ac:dyDescent="0.25">
      <c r="A4737">
        <v>4735</v>
      </c>
      <c r="B4737">
        <v>3</v>
      </c>
      <c r="C4737">
        <v>611570</v>
      </c>
      <c r="D4737">
        <v>4.0815674160000004</v>
      </c>
      <c r="E4737">
        <v>-73.662357180000001</v>
      </c>
      <c r="F4737">
        <v>41</v>
      </c>
      <c r="G4737">
        <v>48</v>
      </c>
      <c r="H4737">
        <v>4.0817274714166603</v>
      </c>
      <c r="I4737">
        <v>-73.662956182666605</v>
      </c>
      <c r="J4737">
        <v>6.8736440627749099E-2</v>
      </c>
      <c r="K4737">
        <v>50741</v>
      </c>
      <c r="L4737">
        <v>4.0819999999999999</v>
      </c>
      <c r="M4737">
        <v>-73.662943600000006</v>
      </c>
      <c r="N4737">
        <v>41</v>
      </c>
      <c r="O4737">
        <v>433</v>
      </c>
      <c r="P4737">
        <f t="shared" si="147"/>
        <v>7.2166666666666668</v>
      </c>
      <c r="R4737" t="str">
        <f t="shared" si="146"/>
        <v>4735,3,611570,4.081567416,-73.66235718,41,48,4.08172747141666,-73.6629561826666,0.0687364406277491,50741,4.082,-73.6629436,41,433,7.21666666666667</v>
      </c>
    </row>
    <row r="4738" spans="1:18" x14ac:dyDescent="0.25">
      <c r="A4738">
        <v>4736</v>
      </c>
      <c r="B4738">
        <v>5</v>
      </c>
      <c r="C4738">
        <v>611572</v>
      </c>
      <c r="D4738">
        <v>4.0807407470000001</v>
      </c>
      <c r="E4738">
        <v>-73.663328379999996</v>
      </c>
      <c r="F4738">
        <v>54</v>
      </c>
      <c r="G4738">
        <v>48</v>
      </c>
      <c r="H4738">
        <v>4.0817274714166603</v>
      </c>
      <c r="I4738">
        <v>-73.662956182666605</v>
      </c>
      <c r="J4738">
        <v>0.117154239568976</v>
      </c>
      <c r="K4738">
        <v>50741</v>
      </c>
      <c r="L4738">
        <v>4.0819999999999999</v>
      </c>
      <c r="M4738">
        <v>-73.662943600000006</v>
      </c>
      <c r="N4738">
        <v>54</v>
      </c>
      <c r="O4738">
        <v>433</v>
      </c>
      <c r="P4738">
        <f t="shared" si="147"/>
        <v>7.2166666666666668</v>
      </c>
      <c r="R4738" t="str">
        <f t="shared" ref="R4738:R4801" si="148">+_xlfn.TEXTJOIN(",",TRUE,A4738:P4738)</f>
        <v>4736,5,611572,4.080740747,-73.66332838,54,48,4.08172747141666,-73.6629561826666,0.117154239568976,50741,4.082,-73.6629436,54,433,7.21666666666667</v>
      </c>
    </row>
    <row r="4739" spans="1:18" x14ac:dyDescent="0.25">
      <c r="A4739">
        <v>4737</v>
      </c>
      <c r="B4739">
        <v>11</v>
      </c>
      <c r="C4739">
        <v>611578</v>
      </c>
      <c r="D4739">
        <v>4.0810076610000001</v>
      </c>
      <c r="E4739">
        <v>-73.662245979999994</v>
      </c>
      <c r="F4739">
        <v>57</v>
      </c>
      <c r="G4739">
        <v>48</v>
      </c>
      <c r="H4739">
        <v>4.0817274714166603</v>
      </c>
      <c r="I4739">
        <v>-73.662956182666605</v>
      </c>
      <c r="J4739">
        <v>0.1122286534351</v>
      </c>
      <c r="K4739">
        <v>50741</v>
      </c>
      <c r="L4739">
        <v>4.0819999999999999</v>
      </c>
      <c r="M4739">
        <v>-73.662943600000006</v>
      </c>
      <c r="N4739">
        <v>57</v>
      </c>
      <c r="O4739">
        <v>433</v>
      </c>
      <c r="P4739">
        <f t="shared" ref="P4739:P4802" si="149">+O4739/60</f>
        <v>7.2166666666666668</v>
      </c>
      <c r="R4739" t="str">
        <f t="shared" si="148"/>
        <v>4737,11,611578,4.081007661,-73.66224598,57,48,4.08172747141666,-73.6629561826666,0.1122286534351,50741,4.082,-73.6629436,57,433,7.21666666666667</v>
      </c>
    </row>
    <row r="4740" spans="1:18" x14ac:dyDescent="0.25">
      <c r="A4740">
        <v>4738</v>
      </c>
      <c r="B4740">
        <v>2</v>
      </c>
      <c r="C4740">
        <v>611609</v>
      </c>
      <c r="D4740">
        <v>4.0841834930000003</v>
      </c>
      <c r="E4740">
        <v>-73.6595406</v>
      </c>
      <c r="F4740">
        <v>41</v>
      </c>
      <c r="G4740">
        <v>65</v>
      </c>
      <c r="H4740">
        <v>4.0860485901842098</v>
      </c>
      <c r="I4740">
        <v>-73.658415140789401</v>
      </c>
      <c r="J4740">
        <v>0.241906323951639</v>
      </c>
      <c r="K4740">
        <v>49725</v>
      </c>
      <c r="L4740">
        <v>4.0860000000000003</v>
      </c>
      <c r="M4740">
        <v>-73.658606800000001</v>
      </c>
      <c r="N4740">
        <v>41</v>
      </c>
      <c r="O4740">
        <v>536</v>
      </c>
      <c r="P4740">
        <f t="shared" si="149"/>
        <v>8.9333333333333336</v>
      </c>
      <c r="R4740" t="str">
        <f t="shared" si="148"/>
        <v>4738,2,611609,4.084183493,-73.6595406,41,65,4.08604859018421,-73.6584151407894,0.241906323951639,49725,4.086,-73.6586068,41,536,8.93333333333333</v>
      </c>
    </row>
    <row r="4741" spans="1:18" x14ac:dyDescent="0.25">
      <c r="A4741">
        <v>4739</v>
      </c>
      <c r="B4741">
        <v>13</v>
      </c>
      <c r="C4741">
        <v>612418</v>
      </c>
      <c r="D4741">
        <v>4.0839292049999996</v>
      </c>
      <c r="E4741">
        <v>-73.662034289999994</v>
      </c>
      <c r="F4741">
        <v>31</v>
      </c>
      <c r="G4741">
        <v>48</v>
      </c>
      <c r="H4741">
        <v>4.0817274714166603</v>
      </c>
      <c r="I4741">
        <v>-73.662956182666605</v>
      </c>
      <c r="J4741">
        <v>0.26514947138332101</v>
      </c>
      <c r="K4741">
        <v>50741</v>
      </c>
      <c r="L4741">
        <v>4.0819999999999999</v>
      </c>
      <c r="M4741">
        <v>-73.662943600000006</v>
      </c>
      <c r="N4741">
        <v>31</v>
      </c>
      <c r="O4741">
        <v>433</v>
      </c>
      <c r="P4741">
        <f t="shared" si="149"/>
        <v>7.2166666666666668</v>
      </c>
      <c r="R4741" t="str">
        <f t="shared" si="148"/>
        <v>4739,13,612418,4.083929205,-73.66203429,31,48,4.08172747141666,-73.6629561826666,0.265149471383321,50741,4.082,-73.6629436,31,433,7.21666666666667</v>
      </c>
    </row>
    <row r="4742" spans="1:18" x14ac:dyDescent="0.25">
      <c r="A4742">
        <v>4740</v>
      </c>
      <c r="B4742">
        <v>1</v>
      </c>
      <c r="C4742">
        <v>612173</v>
      </c>
      <c r="D4742">
        <v>4.0854909250000002</v>
      </c>
      <c r="E4742">
        <v>-73.659427410000006</v>
      </c>
      <c r="F4742">
        <v>75</v>
      </c>
      <c r="G4742">
        <v>65</v>
      </c>
      <c r="H4742">
        <v>4.0860485901842098</v>
      </c>
      <c r="I4742">
        <v>-73.658415140789401</v>
      </c>
      <c r="J4742">
        <v>0.12817873876165001</v>
      </c>
      <c r="K4742">
        <v>49725</v>
      </c>
      <c r="L4742">
        <v>4.0860000000000003</v>
      </c>
      <c r="M4742">
        <v>-73.658606800000001</v>
      </c>
      <c r="N4742">
        <v>75</v>
      </c>
      <c r="O4742">
        <v>536</v>
      </c>
      <c r="P4742">
        <f t="shared" si="149"/>
        <v>8.9333333333333336</v>
      </c>
      <c r="R4742" t="str">
        <f t="shared" si="148"/>
        <v>4740,1,612173,4.085490925,-73.65942741,75,65,4.08604859018421,-73.6584151407894,0.12817873876165,49725,4.086,-73.6586068,75,536,8.93333333333333</v>
      </c>
    </row>
    <row r="4743" spans="1:18" x14ac:dyDescent="0.25">
      <c r="A4743">
        <v>4741</v>
      </c>
      <c r="B4743">
        <v>7</v>
      </c>
      <c r="C4743">
        <v>612179</v>
      </c>
      <c r="D4743">
        <v>4.0854468800000001</v>
      </c>
      <c r="E4743">
        <v>-73.658238539999999</v>
      </c>
      <c r="F4743">
        <v>75</v>
      </c>
      <c r="G4743">
        <v>65</v>
      </c>
      <c r="H4743">
        <v>4.0860485901842098</v>
      </c>
      <c r="I4743">
        <v>-73.658415140789401</v>
      </c>
      <c r="J4743">
        <v>6.9671516833629807E-2</v>
      </c>
      <c r="K4743">
        <v>49725</v>
      </c>
      <c r="L4743">
        <v>4.0860000000000003</v>
      </c>
      <c r="M4743">
        <v>-73.658606800000001</v>
      </c>
      <c r="N4743">
        <v>75</v>
      </c>
      <c r="O4743">
        <v>536</v>
      </c>
      <c r="P4743">
        <f t="shared" si="149"/>
        <v>8.9333333333333336</v>
      </c>
      <c r="R4743" t="str">
        <f t="shared" si="148"/>
        <v>4741,7,612179,4.08544688,-73.65823854,75,65,4.08604859018421,-73.6584151407894,0.0696715168336298,49725,4.086,-73.6586068,75,536,8.93333333333333</v>
      </c>
    </row>
    <row r="4744" spans="1:18" x14ac:dyDescent="0.25">
      <c r="A4744">
        <v>4742</v>
      </c>
      <c r="B4744">
        <v>18</v>
      </c>
      <c r="C4744">
        <v>612190</v>
      </c>
      <c r="D4744">
        <v>4.0858138720000001</v>
      </c>
      <c r="E4744">
        <v>-73.656746670000004</v>
      </c>
      <c r="F4744">
        <v>55</v>
      </c>
      <c r="G4744">
        <v>65</v>
      </c>
      <c r="H4744">
        <v>4.0860485901842098</v>
      </c>
      <c r="I4744">
        <v>-73.658415140789401</v>
      </c>
      <c r="J4744">
        <v>0.18676803778110099</v>
      </c>
      <c r="K4744">
        <v>49725</v>
      </c>
      <c r="L4744">
        <v>4.0860000000000003</v>
      </c>
      <c r="M4744">
        <v>-73.658606800000001</v>
      </c>
      <c r="N4744">
        <v>55</v>
      </c>
      <c r="O4744">
        <v>536</v>
      </c>
      <c r="P4744">
        <f t="shared" si="149"/>
        <v>8.9333333333333336</v>
      </c>
      <c r="R4744" t="str">
        <f t="shared" si="148"/>
        <v>4742,18,612190,4.085813872,-73.65674667,55,65,4.08604859018421,-73.6584151407894,0.186768037781101,49725,4.086,-73.6586068,55,536,8.93333333333333</v>
      </c>
    </row>
    <row r="4745" spans="1:18" x14ac:dyDescent="0.25">
      <c r="A4745">
        <v>4743</v>
      </c>
      <c r="B4745">
        <v>6</v>
      </c>
      <c r="C4745">
        <v>611619</v>
      </c>
      <c r="D4745">
        <v>4.0821150370000003</v>
      </c>
      <c r="E4745">
        <v>-73.671989629999999</v>
      </c>
      <c r="F4745">
        <v>81</v>
      </c>
      <c r="G4745">
        <v>170</v>
      </c>
      <c r="H4745">
        <v>4.0832106648928503</v>
      </c>
      <c r="I4745">
        <v>-73.671304834642797</v>
      </c>
      <c r="J4745">
        <v>0.14347488012310899</v>
      </c>
      <c r="K4745">
        <v>50432</v>
      </c>
      <c r="L4745">
        <v>4.0830000000000002</v>
      </c>
      <c r="M4745">
        <v>-73.671497700000003</v>
      </c>
      <c r="N4745">
        <v>81</v>
      </c>
      <c r="O4745">
        <v>351</v>
      </c>
      <c r="P4745">
        <f t="shared" si="149"/>
        <v>5.85</v>
      </c>
      <c r="R4745" t="str">
        <f t="shared" si="148"/>
        <v>4743,6,611619,4.082115037,-73.67198963,81,170,4.08321066489285,-73.6713048346428,0.143474880123109,50432,4.083,-73.6714977,81,351,5.85</v>
      </c>
    </row>
    <row r="4746" spans="1:18" x14ac:dyDescent="0.25">
      <c r="A4746">
        <v>4744</v>
      </c>
      <c r="B4746">
        <v>17</v>
      </c>
      <c r="C4746">
        <v>611627</v>
      </c>
      <c r="D4746">
        <v>4.0803462550000003</v>
      </c>
      <c r="E4746">
        <v>-73.674153380000007</v>
      </c>
      <c r="F4746">
        <v>58</v>
      </c>
      <c r="G4746">
        <v>165</v>
      </c>
      <c r="H4746">
        <v>4.0793912355172397</v>
      </c>
      <c r="I4746">
        <v>-73.673136061379296</v>
      </c>
      <c r="J4746">
        <v>0.15484959186628999</v>
      </c>
      <c r="K4746">
        <v>51342</v>
      </c>
      <c r="L4746">
        <v>4.0789999999999997</v>
      </c>
      <c r="M4746">
        <v>-73.672671800000003</v>
      </c>
      <c r="N4746">
        <v>58</v>
      </c>
      <c r="O4746">
        <v>494</v>
      </c>
      <c r="P4746">
        <f t="shared" si="149"/>
        <v>8.2333333333333325</v>
      </c>
      <c r="R4746" t="str">
        <f t="shared" si="148"/>
        <v>4744,17,611627,4.080346255,-73.67415338,58,165,4.07939123551724,-73.6731360613793,0.15484959186629,51342,4.079,-73.6726718,58,494,8.23333333333333</v>
      </c>
    </row>
    <row r="4747" spans="1:18" x14ac:dyDescent="0.25">
      <c r="A4747">
        <v>4745</v>
      </c>
      <c r="B4747">
        <v>14</v>
      </c>
      <c r="C4747">
        <v>611665</v>
      </c>
      <c r="D4747">
        <v>4.0783687989999997</v>
      </c>
      <c r="E4747">
        <v>-73.673952900000003</v>
      </c>
      <c r="F4747">
        <v>33</v>
      </c>
      <c r="G4747">
        <v>165</v>
      </c>
      <c r="H4747">
        <v>4.0793912355172397</v>
      </c>
      <c r="I4747">
        <v>-73.673136061379296</v>
      </c>
      <c r="J4747">
        <v>0.14528205005558401</v>
      </c>
      <c r="K4747">
        <v>51342</v>
      </c>
      <c r="L4747">
        <v>4.0789999999999997</v>
      </c>
      <c r="M4747">
        <v>-73.672671800000003</v>
      </c>
      <c r="N4747">
        <v>33</v>
      </c>
      <c r="O4747">
        <v>494</v>
      </c>
      <c r="P4747">
        <f t="shared" si="149"/>
        <v>8.2333333333333325</v>
      </c>
      <c r="R4747" t="str">
        <f t="shared" si="148"/>
        <v>4745,14,611665,4.078368799,-73.6739529,33,165,4.07939123551724,-73.6731360613793,0.145282050055584,51342,4.079,-73.6726718,33,494,8.23333333333333</v>
      </c>
    </row>
    <row r="4748" spans="1:18" x14ac:dyDescent="0.25">
      <c r="A4748">
        <v>4746</v>
      </c>
      <c r="B4748">
        <v>20</v>
      </c>
      <c r="C4748">
        <v>611671</v>
      </c>
      <c r="D4748">
        <v>4.0772032830000002</v>
      </c>
      <c r="E4748">
        <v>-73.673049809999995</v>
      </c>
      <c r="F4748">
        <v>54</v>
      </c>
      <c r="G4748">
        <v>2</v>
      </c>
      <c r="H4748">
        <v>4.0752015019677401</v>
      </c>
      <c r="I4748">
        <v>-73.672954243225803</v>
      </c>
      <c r="J4748">
        <v>0.222700221541421</v>
      </c>
      <c r="K4748">
        <v>52077</v>
      </c>
      <c r="L4748">
        <v>4.0750000000000002</v>
      </c>
      <c r="M4748">
        <v>-73.672890600000002</v>
      </c>
      <c r="N4748">
        <v>54</v>
      </c>
      <c r="O4748">
        <v>546</v>
      </c>
      <c r="P4748">
        <f t="shared" si="149"/>
        <v>9.1</v>
      </c>
      <c r="R4748" t="str">
        <f t="shared" si="148"/>
        <v>4746,20,611671,4.077203283,-73.67304981,54,2,4.07520150196774,-73.6729542432258,0.222700221541421,52077,4.075,-73.6728906,54,546,9.1</v>
      </c>
    </row>
    <row r="4749" spans="1:18" x14ac:dyDescent="0.25">
      <c r="A4749">
        <v>4747</v>
      </c>
      <c r="B4749">
        <v>23</v>
      </c>
      <c r="C4749">
        <v>611674</v>
      </c>
      <c r="D4749">
        <v>4.0768178659999998</v>
      </c>
      <c r="E4749">
        <v>-73.672938520000002</v>
      </c>
      <c r="F4749">
        <v>47</v>
      </c>
      <c r="G4749">
        <v>2</v>
      </c>
      <c r="H4749">
        <v>4.0752015019677401</v>
      </c>
      <c r="I4749">
        <v>-73.672954243225803</v>
      </c>
      <c r="J4749">
        <v>0.17962709155423201</v>
      </c>
      <c r="K4749">
        <v>52077</v>
      </c>
      <c r="L4749">
        <v>4.0750000000000002</v>
      </c>
      <c r="M4749">
        <v>-73.672890600000002</v>
      </c>
      <c r="N4749">
        <v>47</v>
      </c>
      <c r="O4749">
        <v>546</v>
      </c>
      <c r="P4749">
        <f t="shared" si="149"/>
        <v>9.1</v>
      </c>
      <c r="R4749" t="str">
        <f t="shared" si="148"/>
        <v>4747,23,611674,4.076817866,-73.67293852,47,2,4.07520150196774,-73.6729542432258,0.179627091554232,52077,4.075,-73.6728906,47,546,9.1</v>
      </c>
    </row>
    <row r="4750" spans="1:18" x14ac:dyDescent="0.25">
      <c r="A4750">
        <v>4748</v>
      </c>
      <c r="B4750">
        <v>10</v>
      </c>
      <c r="C4750">
        <v>611760</v>
      </c>
      <c r="D4750">
        <v>4.077456959</v>
      </c>
      <c r="E4750">
        <v>-73.676213590000003</v>
      </c>
      <c r="F4750">
        <v>71</v>
      </c>
      <c r="G4750">
        <v>90</v>
      </c>
      <c r="H4750">
        <v>4.0777613103999997</v>
      </c>
      <c r="I4750">
        <v>-73.676243025777694</v>
      </c>
      <c r="J4750">
        <v>3.3978101880773597E-2</v>
      </c>
      <c r="K4750">
        <v>51615</v>
      </c>
      <c r="L4750">
        <v>4.0780000000000003</v>
      </c>
      <c r="M4750">
        <v>-73.676300600000005</v>
      </c>
      <c r="N4750">
        <v>71</v>
      </c>
      <c r="O4750">
        <v>618</v>
      </c>
      <c r="P4750">
        <f t="shared" si="149"/>
        <v>10.3</v>
      </c>
      <c r="R4750" t="str">
        <f t="shared" si="148"/>
        <v>4748,10,611760,4.077456959,-73.67621359,71,90,4.0777613104,-73.6762430257777,0.0339781018807736,51615,4.078,-73.6763006,71,618,10.3</v>
      </c>
    </row>
    <row r="4751" spans="1:18" x14ac:dyDescent="0.25">
      <c r="A4751">
        <v>4749</v>
      </c>
      <c r="B4751">
        <v>16</v>
      </c>
      <c r="C4751">
        <v>611766</v>
      </c>
      <c r="D4751">
        <v>4.0772976950000004</v>
      </c>
      <c r="E4751">
        <v>-73.677452849999995</v>
      </c>
      <c r="F4751">
        <v>37</v>
      </c>
      <c r="G4751">
        <v>90</v>
      </c>
      <c r="H4751">
        <v>4.0777613103999997</v>
      </c>
      <c r="I4751">
        <v>-73.676243025777694</v>
      </c>
      <c r="J4751">
        <v>0.143657456342969</v>
      </c>
      <c r="K4751">
        <v>51615</v>
      </c>
      <c r="L4751">
        <v>4.0780000000000003</v>
      </c>
      <c r="M4751">
        <v>-73.676300600000005</v>
      </c>
      <c r="N4751">
        <v>37</v>
      </c>
      <c r="O4751">
        <v>618</v>
      </c>
      <c r="P4751">
        <f t="shared" si="149"/>
        <v>10.3</v>
      </c>
      <c r="R4751" t="str">
        <f t="shared" si="148"/>
        <v>4749,16,611766,4.077297695,-73.67745285,37,90,4.0777613104,-73.6762430257777,0.143657456342969,51615,4.078,-73.6763006,37,618,10.3</v>
      </c>
    </row>
    <row r="4752" spans="1:18" x14ac:dyDescent="0.25">
      <c r="A4752">
        <v>4750</v>
      </c>
      <c r="B4752">
        <v>20</v>
      </c>
      <c r="C4752">
        <v>130377</v>
      </c>
      <c r="D4752">
        <v>4.0785806920000001</v>
      </c>
      <c r="E4752">
        <v>-73.677475099999995</v>
      </c>
      <c r="F4752">
        <v>60</v>
      </c>
      <c r="G4752">
        <v>90</v>
      </c>
      <c r="H4752">
        <v>4.0777613103999997</v>
      </c>
      <c r="I4752">
        <v>-73.676243025777694</v>
      </c>
      <c r="J4752">
        <v>0.16413880791937599</v>
      </c>
      <c r="K4752">
        <v>51615</v>
      </c>
      <c r="L4752">
        <v>4.0780000000000003</v>
      </c>
      <c r="M4752">
        <v>-73.676300600000005</v>
      </c>
      <c r="N4752">
        <v>60</v>
      </c>
      <c r="O4752">
        <v>618</v>
      </c>
      <c r="P4752">
        <f t="shared" si="149"/>
        <v>10.3</v>
      </c>
      <c r="R4752" t="str">
        <f t="shared" si="148"/>
        <v>4750,20,130377,4.078580692,-73.6774751,60,90,4.0777613104,-73.6762430257777,0.164138807919376,51615,4.078,-73.6763006,60,618,10.3</v>
      </c>
    </row>
    <row r="4753" spans="1:18" x14ac:dyDescent="0.25">
      <c r="A4753">
        <v>4751</v>
      </c>
      <c r="B4753">
        <v>22</v>
      </c>
      <c r="C4753">
        <v>130383</v>
      </c>
      <c r="D4753">
        <v>4.0787396280000001</v>
      </c>
      <c r="E4753">
        <v>-73.677059270000001</v>
      </c>
      <c r="F4753">
        <v>42</v>
      </c>
      <c r="G4753">
        <v>90</v>
      </c>
      <c r="H4753">
        <v>4.0777613103999997</v>
      </c>
      <c r="I4753">
        <v>-73.676243025777694</v>
      </c>
      <c r="J4753">
        <v>0.14143874691969099</v>
      </c>
      <c r="K4753">
        <v>51615</v>
      </c>
      <c r="L4753">
        <v>4.0780000000000003</v>
      </c>
      <c r="M4753">
        <v>-73.676300600000005</v>
      </c>
      <c r="N4753">
        <v>42</v>
      </c>
      <c r="O4753">
        <v>618</v>
      </c>
      <c r="P4753">
        <f t="shared" si="149"/>
        <v>10.3</v>
      </c>
      <c r="R4753" t="str">
        <f t="shared" si="148"/>
        <v>4751,22,130383,4.078739628,-73.67705927,42,90,4.0777613104,-73.6762430257777,0.141438746919691,51615,4.078,-73.6763006,42,618,10.3</v>
      </c>
    </row>
    <row r="4754" spans="1:18" x14ac:dyDescent="0.25">
      <c r="A4754">
        <v>4752</v>
      </c>
      <c r="B4754">
        <v>31</v>
      </c>
      <c r="C4754">
        <v>612443</v>
      </c>
      <c r="D4754">
        <v>4.0685031819999997</v>
      </c>
      <c r="E4754">
        <v>-73.671349980000002</v>
      </c>
      <c r="F4754">
        <v>30</v>
      </c>
      <c r="G4754">
        <v>98</v>
      </c>
      <c r="H4754">
        <v>4.0676324419999998</v>
      </c>
      <c r="I4754">
        <v>-73.671252305294104</v>
      </c>
      <c r="J4754">
        <v>9.7364910046240996E-2</v>
      </c>
      <c r="K4754">
        <v>53013</v>
      </c>
      <c r="L4754">
        <v>4.0679999999999996</v>
      </c>
      <c r="M4754">
        <v>-73.671379099999996</v>
      </c>
      <c r="N4754">
        <v>30</v>
      </c>
      <c r="O4754">
        <v>735</v>
      </c>
      <c r="P4754">
        <f t="shared" si="149"/>
        <v>12.25</v>
      </c>
      <c r="R4754" t="str">
        <f t="shared" si="148"/>
        <v>4752,31,612443,4.068503182,-73.67134998,30,98,4.067632442,-73.6712523052941,0.097364910046241,53013,4.068,-73.6713791,30,735,12.25</v>
      </c>
    </row>
    <row r="4755" spans="1:18" x14ac:dyDescent="0.25">
      <c r="A4755">
        <v>4753</v>
      </c>
      <c r="B4755">
        <v>10</v>
      </c>
      <c r="C4755">
        <v>612452</v>
      </c>
      <c r="D4755">
        <v>4.0835719360000002</v>
      </c>
      <c r="E4755">
        <v>-73.678834140000006</v>
      </c>
      <c r="F4755">
        <v>42</v>
      </c>
      <c r="G4755">
        <v>139</v>
      </c>
      <c r="H4755">
        <v>4.0839742552857103</v>
      </c>
      <c r="I4755">
        <v>-73.678479171428506</v>
      </c>
      <c r="J4755">
        <v>5.95556447253855E-2</v>
      </c>
      <c r="K4755">
        <v>50214</v>
      </c>
      <c r="L4755">
        <v>4.0839999999999996</v>
      </c>
      <c r="M4755">
        <v>-73.678325000000001</v>
      </c>
      <c r="N4755">
        <v>42</v>
      </c>
      <c r="O4755">
        <v>329</v>
      </c>
      <c r="P4755">
        <f t="shared" si="149"/>
        <v>5.4833333333333334</v>
      </c>
      <c r="R4755" t="str">
        <f t="shared" si="148"/>
        <v>4753,10,612452,4.083571936,-73.67883414,42,139,4.08397425528571,-73.6784791714285,0.0595556447253855,50214,4.084,-73.678325,42,329,5.48333333333333</v>
      </c>
    </row>
    <row r="4756" spans="1:18" x14ac:dyDescent="0.25">
      <c r="A4756">
        <v>4754</v>
      </c>
      <c r="B4756">
        <v>3</v>
      </c>
      <c r="C4756">
        <v>612203</v>
      </c>
      <c r="D4756">
        <v>4.1269275250000002</v>
      </c>
      <c r="E4756">
        <v>-73.587074029999997</v>
      </c>
      <c r="F4756">
        <v>23</v>
      </c>
      <c r="G4756">
        <v>171</v>
      </c>
      <c r="H4756">
        <v>4.1250509817142804</v>
      </c>
      <c r="I4756">
        <v>-73.586830538571405</v>
      </c>
      <c r="J4756">
        <v>0.21027020612462899</v>
      </c>
      <c r="K4756">
        <v>32663</v>
      </c>
      <c r="L4756">
        <v>4.125</v>
      </c>
      <c r="M4756">
        <v>-73.586691299999998</v>
      </c>
      <c r="N4756">
        <v>23</v>
      </c>
      <c r="O4756">
        <v>1305</v>
      </c>
      <c r="P4756">
        <f t="shared" si="149"/>
        <v>21.75</v>
      </c>
      <c r="R4756" t="str">
        <f t="shared" si="148"/>
        <v>4754,3,612203,4.126927525,-73.58707403,23,171,4.12505098171428,-73.5868305385714,0.210270206124629,32663,4.125,-73.5866913,23,1305,21.75</v>
      </c>
    </row>
    <row r="4757" spans="1:18" x14ac:dyDescent="0.25">
      <c r="A4757">
        <v>4755</v>
      </c>
      <c r="B4757">
        <v>10</v>
      </c>
      <c r="C4757">
        <v>130227</v>
      </c>
      <c r="D4757">
        <v>4.1261470530000004</v>
      </c>
      <c r="E4757">
        <v>-73.588497570000001</v>
      </c>
      <c r="F4757">
        <v>53</v>
      </c>
      <c r="G4757">
        <v>171</v>
      </c>
      <c r="H4757">
        <v>4.1250509817142804</v>
      </c>
      <c r="I4757">
        <v>-73.586830538571405</v>
      </c>
      <c r="J4757">
        <v>0.22130315979132401</v>
      </c>
      <c r="K4757">
        <v>32663</v>
      </c>
      <c r="L4757">
        <v>4.125</v>
      </c>
      <c r="M4757">
        <v>-73.586691299999998</v>
      </c>
      <c r="N4757">
        <v>53</v>
      </c>
      <c r="O4757">
        <v>1305</v>
      </c>
      <c r="P4757">
        <f t="shared" si="149"/>
        <v>21.75</v>
      </c>
      <c r="R4757" t="str">
        <f t="shared" si="148"/>
        <v>4755,10,130227,4.126147053,-73.58849757,53,171,4.12505098171428,-73.5868305385714,0.221303159791324,32663,4.125,-73.5866913,53,1305,21.75</v>
      </c>
    </row>
    <row r="4758" spans="1:18" x14ac:dyDescent="0.25">
      <c r="A4758">
        <v>4756</v>
      </c>
      <c r="B4758">
        <v>10</v>
      </c>
      <c r="C4758">
        <v>130427</v>
      </c>
      <c r="D4758">
        <v>4.0757459970000003</v>
      </c>
      <c r="E4758">
        <v>-73.676338939999994</v>
      </c>
      <c r="F4758">
        <v>67</v>
      </c>
      <c r="G4758">
        <v>90</v>
      </c>
      <c r="H4758">
        <v>4.0777613103999997</v>
      </c>
      <c r="I4758">
        <v>-73.676243025777694</v>
      </c>
      <c r="J4758">
        <v>0.22420413927477501</v>
      </c>
      <c r="K4758">
        <v>51615</v>
      </c>
      <c r="L4758">
        <v>4.0780000000000003</v>
      </c>
      <c r="M4758">
        <v>-73.676300600000005</v>
      </c>
      <c r="N4758">
        <v>67</v>
      </c>
      <c r="O4758">
        <v>618</v>
      </c>
      <c r="P4758">
        <f t="shared" si="149"/>
        <v>10.3</v>
      </c>
      <c r="R4758" t="str">
        <f t="shared" si="148"/>
        <v>4756,10,130427,4.075745997,-73.67633894,67,90,4.0777613104,-73.6762430257777,0.224204139274775,51615,4.078,-73.6763006,67,618,10.3</v>
      </c>
    </row>
    <row r="4759" spans="1:18" x14ac:dyDescent="0.25">
      <c r="A4759">
        <v>4757</v>
      </c>
      <c r="B4759">
        <v>3</v>
      </c>
      <c r="C4759">
        <v>130542</v>
      </c>
      <c r="D4759">
        <v>4.0587535089999998</v>
      </c>
      <c r="E4759">
        <v>-73.675333929999994</v>
      </c>
      <c r="F4759">
        <v>93</v>
      </c>
      <c r="G4759">
        <v>80</v>
      </c>
      <c r="H4759">
        <v>4.0568904930967697</v>
      </c>
      <c r="I4759">
        <v>-73.675863424838695</v>
      </c>
      <c r="J4759">
        <v>0.215186806587297</v>
      </c>
      <c r="K4759">
        <v>53973</v>
      </c>
      <c r="L4759">
        <v>4.0570000000000004</v>
      </c>
      <c r="M4759">
        <v>-73.676191799999998</v>
      </c>
      <c r="N4759">
        <v>93</v>
      </c>
      <c r="O4759">
        <v>914</v>
      </c>
      <c r="P4759">
        <f t="shared" si="149"/>
        <v>15.233333333333333</v>
      </c>
      <c r="R4759" t="str">
        <f t="shared" si="148"/>
        <v>4757,3,130542,4.058753509,-73.67533393,93,80,4.05689049309677,-73.6758634248387,0.215186806587297,53973,4.057,-73.6761918,93,914,15.2333333333333</v>
      </c>
    </row>
    <row r="4760" spans="1:18" x14ac:dyDescent="0.25">
      <c r="A4760">
        <v>4758</v>
      </c>
      <c r="B4760">
        <v>33</v>
      </c>
      <c r="C4760">
        <v>130527</v>
      </c>
      <c r="D4760">
        <v>4.0562334470000003</v>
      </c>
      <c r="E4760">
        <v>-73.675563550000007</v>
      </c>
      <c r="F4760">
        <v>75</v>
      </c>
      <c r="G4760">
        <v>80</v>
      </c>
      <c r="H4760">
        <v>4.0568904930967697</v>
      </c>
      <c r="I4760">
        <v>-73.675863424838695</v>
      </c>
      <c r="J4760">
        <v>8.0224672779151504E-2</v>
      </c>
      <c r="K4760">
        <v>53973</v>
      </c>
      <c r="L4760">
        <v>4.0570000000000004</v>
      </c>
      <c r="M4760">
        <v>-73.676191799999998</v>
      </c>
      <c r="N4760">
        <v>75</v>
      </c>
      <c r="O4760">
        <v>914</v>
      </c>
      <c r="P4760">
        <f t="shared" si="149"/>
        <v>15.233333333333333</v>
      </c>
      <c r="R4760" t="str">
        <f t="shared" si="148"/>
        <v>4758,33,130527,4.056233447,-73.67556355,75,80,4.05689049309677,-73.6758634248387,0.0802246727791515,53973,4.057,-73.6761918,75,914,15.2333333333333</v>
      </c>
    </row>
    <row r="4761" spans="1:18" x14ac:dyDescent="0.25">
      <c r="A4761">
        <v>4759</v>
      </c>
      <c r="B4761">
        <v>42</v>
      </c>
      <c r="C4761">
        <v>131496</v>
      </c>
      <c r="D4761">
        <v>4.058408504</v>
      </c>
      <c r="E4761">
        <v>-73.676335960000003</v>
      </c>
      <c r="F4761">
        <v>100</v>
      </c>
      <c r="G4761">
        <v>80</v>
      </c>
      <c r="H4761">
        <v>4.0568904930967697</v>
      </c>
      <c r="I4761">
        <v>-73.675863424838695</v>
      </c>
      <c r="J4761">
        <v>0.176634008276495</v>
      </c>
      <c r="K4761">
        <v>53973</v>
      </c>
      <c r="L4761">
        <v>4.0570000000000004</v>
      </c>
      <c r="M4761">
        <v>-73.676191799999998</v>
      </c>
      <c r="N4761">
        <v>100</v>
      </c>
      <c r="O4761">
        <v>914</v>
      </c>
      <c r="P4761">
        <f t="shared" si="149"/>
        <v>15.233333333333333</v>
      </c>
      <c r="R4761" t="str">
        <f t="shared" si="148"/>
        <v>4759,42,131496,4.058408504,-73.67633596,100,80,4.05689049309677,-73.6758634248387,0.176634008276495,53973,4.057,-73.6761918,100,914,15.2333333333333</v>
      </c>
    </row>
    <row r="4762" spans="1:18" x14ac:dyDescent="0.25">
      <c r="A4762">
        <v>4760</v>
      </c>
      <c r="B4762">
        <v>7</v>
      </c>
      <c r="C4762">
        <v>252718</v>
      </c>
      <c r="D4762">
        <v>4.1657817619999999</v>
      </c>
      <c r="E4762">
        <v>-73.620879729999999</v>
      </c>
      <c r="F4762">
        <v>53</v>
      </c>
      <c r="G4762">
        <v>117</v>
      </c>
      <c r="H4762">
        <v>4.1654906118749997</v>
      </c>
      <c r="I4762">
        <v>-73.621786267499999</v>
      </c>
      <c r="J4762">
        <v>0.105553784143868</v>
      </c>
      <c r="K4762">
        <v>4122</v>
      </c>
      <c r="L4762">
        <v>4.1660000000000004</v>
      </c>
      <c r="M4762">
        <v>-73.621658199999999</v>
      </c>
      <c r="N4762">
        <v>53</v>
      </c>
      <c r="O4762">
        <v>625</v>
      </c>
      <c r="P4762">
        <f t="shared" si="149"/>
        <v>10.416666666666666</v>
      </c>
      <c r="R4762" t="str">
        <f t="shared" si="148"/>
        <v>4760,7,252718,4.165781762,-73.62087973,53,117,4.165490611875,-73.6217862675,0.105553784143868,4122,4.166,-73.6216582,53,625,10.4166666666667</v>
      </c>
    </row>
    <row r="4763" spans="1:18" x14ac:dyDescent="0.25">
      <c r="A4763">
        <v>4761</v>
      </c>
      <c r="B4763">
        <v>13</v>
      </c>
      <c r="C4763">
        <v>252724</v>
      </c>
      <c r="D4763">
        <v>4.1629482309999997</v>
      </c>
      <c r="E4763">
        <v>-73.623440000000002</v>
      </c>
      <c r="F4763">
        <v>49</v>
      </c>
      <c r="G4763">
        <v>117</v>
      </c>
      <c r="H4763">
        <v>4.1654906118749997</v>
      </c>
      <c r="I4763">
        <v>-73.621786267499999</v>
      </c>
      <c r="J4763">
        <v>0.336767969429277</v>
      </c>
      <c r="K4763">
        <v>4122</v>
      </c>
      <c r="L4763">
        <v>4.1660000000000004</v>
      </c>
      <c r="M4763">
        <v>-73.621658199999999</v>
      </c>
      <c r="N4763">
        <v>49</v>
      </c>
      <c r="O4763">
        <v>625</v>
      </c>
      <c r="P4763">
        <f t="shared" si="149"/>
        <v>10.416666666666666</v>
      </c>
      <c r="R4763" t="str">
        <f t="shared" si="148"/>
        <v>4761,13,252724,4.162948231,-73.62344,49,117,4.165490611875,-73.6217862675,0.336767969429277,4122,4.166,-73.6216582,49,625,10.4166666666667</v>
      </c>
    </row>
    <row r="4764" spans="1:18" x14ac:dyDescent="0.25">
      <c r="A4764">
        <v>4762</v>
      </c>
      <c r="B4764">
        <v>5</v>
      </c>
      <c r="C4764">
        <v>252729</v>
      </c>
      <c r="D4764">
        <v>4.1688074320000004</v>
      </c>
      <c r="E4764">
        <v>-73.633426729999996</v>
      </c>
      <c r="F4764">
        <v>39</v>
      </c>
      <c r="G4764">
        <v>86</v>
      </c>
      <c r="H4764">
        <v>4.1672487906000004</v>
      </c>
      <c r="I4764">
        <v>-73.630978897999995</v>
      </c>
      <c r="J4764">
        <v>0.32187157774328501</v>
      </c>
      <c r="K4764">
        <v>3947</v>
      </c>
      <c r="L4764">
        <v>4.1669999999999998</v>
      </c>
      <c r="M4764">
        <v>-73.630964500000005</v>
      </c>
      <c r="N4764">
        <v>39</v>
      </c>
      <c r="O4764">
        <v>737</v>
      </c>
      <c r="P4764">
        <f t="shared" si="149"/>
        <v>12.283333333333333</v>
      </c>
      <c r="R4764" t="str">
        <f t="shared" si="148"/>
        <v>4762,5,252729,4.168807432,-73.63342673,39,86,4.1672487906,-73.630978898,0.321871577743285,3947,4.167,-73.6309645,39,737,12.2833333333333</v>
      </c>
    </row>
    <row r="4765" spans="1:18" x14ac:dyDescent="0.25">
      <c r="A4765">
        <v>4763</v>
      </c>
      <c r="B4765">
        <v>8</v>
      </c>
      <c r="C4765">
        <v>131851</v>
      </c>
      <c r="D4765">
        <v>4.1677364710000004</v>
      </c>
      <c r="E4765">
        <v>-73.681782069999997</v>
      </c>
      <c r="F4765">
        <v>52</v>
      </c>
      <c r="G4765">
        <v>42</v>
      </c>
      <c r="H4765">
        <v>4.1699898658333296</v>
      </c>
      <c r="I4765">
        <v>-73.679862961666601</v>
      </c>
      <c r="J4765">
        <v>0.32854908909636099</v>
      </c>
      <c r="K4765">
        <v>3334</v>
      </c>
      <c r="L4765">
        <v>4.17</v>
      </c>
      <c r="M4765">
        <v>-73.679434099999995</v>
      </c>
      <c r="N4765">
        <v>52</v>
      </c>
      <c r="O4765">
        <v>1397</v>
      </c>
      <c r="P4765">
        <f t="shared" si="149"/>
        <v>23.283333333333335</v>
      </c>
      <c r="R4765" t="str">
        <f t="shared" si="148"/>
        <v>4763,8,131851,4.167736471,-73.68178207,52,42,4.16998986583333,-73.6798629616666,0.328549089096361,3334,4.17,-73.6794341,52,1397,23.2833333333333</v>
      </c>
    </row>
    <row r="4766" spans="1:18" x14ac:dyDescent="0.25">
      <c r="A4766">
        <v>4764</v>
      </c>
      <c r="B4766">
        <v>32</v>
      </c>
      <c r="C4766">
        <v>119683</v>
      </c>
      <c r="D4766">
        <v>4.0821283859999999</v>
      </c>
      <c r="E4766">
        <v>-73.696493810000007</v>
      </c>
      <c r="F4766">
        <v>43</v>
      </c>
      <c r="G4766">
        <v>14</v>
      </c>
      <c r="H4766">
        <v>4.0815139733333297</v>
      </c>
      <c r="I4766">
        <v>-73.697174850416602</v>
      </c>
      <c r="J4766">
        <v>0.101785323118842</v>
      </c>
      <c r="K4766">
        <v>51219</v>
      </c>
      <c r="L4766">
        <v>4.08</v>
      </c>
      <c r="M4766">
        <v>-73.697702500000005</v>
      </c>
      <c r="N4766">
        <v>43</v>
      </c>
      <c r="O4766">
        <v>445</v>
      </c>
      <c r="P4766">
        <f t="shared" si="149"/>
        <v>7.416666666666667</v>
      </c>
      <c r="R4766" t="str">
        <f t="shared" si="148"/>
        <v>4764,32,119683,4.082128386,-73.69649381,43,14,4.08151397333333,-73.6971748504166,0.101785323118842,51219,4.08,-73.6977025,43,445,7.41666666666667</v>
      </c>
    </row>
    <row r="4767" spans="1:18" x14ac:dyDescent="0.25">
      <c r="A4767">
        <v>4765</v>
      </c>
      <c r="B4767">
        <v>20</v>
      </c>
      <c r="C4767">
        <v>615318</v>
      </c>
      <c r="D4767">
        <v>4.081384527</v>
      </c>
      <c r="E4767">
        <v>-73.699027369999996</v>
      </c>
      <c r="F4767">
        <v>43</v>
      </c>
      <c r="G4767">
        <v>14</v>
      </c>
      <c r="H4767">
        <v>4.0815139733333297</v>
      </c>
      <c r="I4767">
        <v>-73.697174850416602</v>
      </c>
      <c r="J4767">
        <v>0.20584259337708699</v>
      </c>
      <c r="K4767">
        <v>51219</v>
      </c>
      <c r="L4767">
        <v>4.08</v>
      </c>
      <c r="M4767">
        <v>-73.697702500000005</v>
      </c>
      <c r="N4767">
        <v>43</v>
      </c>
      <c r="O4767">
        <v>445</v>
      </c>
      <c r="P4767">
        <f t="shared" si="149"/>
        <v>7.416666666666667</v>
      </c>
      <c r="R4767" t="str">
        <f t="shared" si="148"/>
        <v>4765,20,615318,4.081384527,-73.69902737,43,14,4.08151397333333,-73.6971748504166,0.205842593377087,51219,4.08,-73.6977025,43,445,7.41666666666667</v>
      </c>
    </row>
    <row r="4768" spans="1:18" x14ac:dyDescent="0.25">
      <c r="A4768">
        <v>4766</v>
      </c>
      <c r="B4768">
        <v>4</v>
      </c>
      <c r="C4768">
        <v>131920</v>
      </c>
      <c r="D4768">
        <v>4.065170696</v>
      </c>
      <c r="E4768">
        <v>-73.50494089</v>
      </c>
      <c r="F4768">
        <v>37</v>
      </c>
      <c r="G4768">
        <v>11</v>
      </c>
      <c r="H4768">
        <v>4.0635941438181797</v>
      </c>
      <c r="I4768">
        <v>-73.503865962727204</v>
      </c>
      <c r="J4768">
        <v>0.21187280968533301</v>
      </c>
      <c r="K4768">
        <v>53838</v>
      </c>
      <c r="L4768">
        <v>4.0590000000000002</v>
      </c>
      <c r="M4768">
        <v>-73.506533300000001</v>
      </c>
      <c r="N4768">
        <v>37</v>
      </c>
      <c r="O4768">
        <v>1616</v>
      </c>
      <c r="P4768">
        <f t="shared" si="149"/>
        <v>26.933333333333334</v>
      </c>
      <c r="R4768" t="str">
        <f t="shared" si="148"/>
        <v>4766,4,131920,4.065170696,-73.50494089,37,11,4.06359414381818,-73.5038659627272,0.211872809685333,53838,4.059,-73.5065333,37,1616,26.9333333333333</v>
      </c>
    </row>
    <row r="4769" spans="1:18" x14ac:dyDescent="0.25">
      <c r="A4769">
        <v>4767</v>
      </c>
      <c r="B4769">
        <v>4</v>
      </c>
      <c r="C4769">
        <v>119028</v>
      </c>
      <c r="D4769">
        <v>4.0937287939999996</v>
      </c>
      <c r="E4769">
        <v>-73.4855017</v>
      </c>
      <c r="F4769">
        <v>73</v>
      </c>
      <c r="G4769">
        <v>56</v>
      </c>
      <c r="H4769">
        <v>4.0939798874999997</v>
      </c>
      <c r="I4769">
        <v>-73.48386893</v>
      </c>
      <c r="J4769">
        <v>0.183117146814059</v>
      </c>
      <c r="K4769">
        <v>42051</v>
      </c>
      <c r="L4769">
        <v>4.1109999999999998</v>
      </c>
      <c r="M4769">
        <v>-73.487667700000003</v>
      </c>
      <c r="N4769">
        <v>73</v>
      </c>
      <c r="O4769">
        <v>1960</v>
      </c>
      <c r="P4769">
        <f t="shared" si="149"/>
        <v>32.666666666666664</v>
      </c>
      <c r="R4769" t="str">
        <f t="shared" si="148"/>
        <v>4767,4,119028,4.093728794,-73.4855017,73,56,4.0939798875,-73.48386893,0.183117146814059,42051,4.111,-73.4876677,73,1960,32.6666666666667</v>
      </c>
    </row>
    <row r="4770" spans="1:18" x14ac:dyDescent="0.25">
      <c r="A4770">
        <v>4768</v>
      </c>
      <c r="B4770">
        <v>3</v>
      </c>
      <c r="C4770">
        <v>119033</v>
      </c>
      <c r="D4770">
        <v>4.0740981789999999</v>
      </c>
      <c r="E4770">
        <v>-73.712365989999995</v>
      </c>
      <c r="F4770">
        <v>28</v>
      </c>
      <c r="G4770">
        <v>91</v>
      </c>
      <c r="H4770">
        <v>4.0746096843333302</v>
      </c>
      <c r="I4770">
        <v>-73.711453596666601</v>
      </c>
      <c r="J4770">
        <v>0.116012534002416</v>
      </c>
      <c r="K4770">
        <v>51856</v>
      </c>
      <c r="L4770">
        <v>4.0759999999999996</v>
      </c>
      <c r="M4770">
        <v>-73.698478100000003</v>
      </c>
      <c r="N4770">
        <v>28</v>
      </c>
      <c r="O4770">
        <v>853</v>
      </c>
      <c r="P4770">
        <f t="shared" si="149"/>
        <v>14.216666666666667</v>
      </c>
      <c r="R4770" t="str">
        <f t="shared" si="148"/>
        <v>4768,3,119033,4.074098179,-73.71236599,28,91,4.07460968433333,-73.7114535966666,0.116012534002416,51856,4.076,-73.6984781,28,853,14.2166666666667</v>
      </c>
    </row>
    <row r="4771" spans="1:18" x14ac:dyDescent="0.25">
      <c r="A4771">
        <v>4769</v>
      </c>
      <c r="B4771">
        <v>21</v>
      </c>
      <c r="C4771">
        <v>131041</v>
      </c>
      <c r="D4771">
        <v>4.1418884389999997</v>
      </c>
      <c r="E4771">
        <v>-73.648667130000007</v>
      </c>
      <c r="F4771">
        <v>570</v>
      </c>
      <c r="G4771">
        <v>29</v>
      </c>
      <c r="H4771">
        <v>4.1431128865555502</v>
      </c>
      <c r="I4771">
        <v>-73.651437592777697</v>
      </c>
      <c r="J4771">
        <v>0.33586053051387499</v>
      </c>
      <c r="K4771">
        <v>17453</v>
      </c>
      <c r="L4771">
        <v>4.1429999999999998</v>
      </c>
      <c r="M4771">
        <v>-73.651325799999995</v>
      </c>
      <c r="N4771">
        <v>570</v>
      </c>
      <c r="O4771">
        <v>452</v>
      </c>
      <c r="P4771">
        <f t="shared" si="149"/>
        <v>7.5333333333333332</v>
      </c>
      <c r="R4771" t="str">
        <f t="shared" si="148"/>
        <v>4769,21,131041,4.141888439,-73.64866713,570,29,4.14311288655555,-73.6514375927777,0.335860530513875,17453,4.143,-73.6513258,570,452,7.53333333333333</v>
      </c>
    </row>
    <row r="4772" spans="1:18" x14ac:dyDescent="0.25">
      <c r="A4772">
        <v>4770</v>
      </c>
      <c r="B4772">
        <v>20</v>
      </c>
      <c r="C4772">
        <v>130477</v>
      </c>
      <c r="D4772">
        <v>4.0845275719999998</v>
      </c>
      <c r="E4772">
        <v>-73.663747569999998</v>
      </c>
      <c r="F4772">
        <v>321</v>
      </c>
      <c r="G4772">
        <v>48</v>
      </c>
      <c r="H4772">
        <v>4.0817274714166603</v>
      </c>
      <c r="I4772">
        <v>-73.662956182666605</v>
      </c>
      <c r="J4772">
        <v>0.32328971144485902</v>
      </c>
      <c r="K4772">
        <v>50741</v>
      </c>
      <c r="L4772">
        <v>4.0819999999999999</v>
      </c>
      <c r="M4772">
        <v>-73.662943600000006</v>
      </c>
      <c r="N4772">
        <v>321</v>
      </c>
      <c r="O4772">
        <v>433</v>
      </c>
      <c r="P4772">
        <f t="shared" si="149"/>
        <v>7.2166666666666668</v>
      </c>
      <c r="R4772" t="str">
        <f t="shared" si="148"/>
        <v>4770,20,130477,4.084527572,-73.66374757,321,48,4.08172747141666,-73.6629561826666,0.323289711444859,50741,4.082,-73.6629436,321,433,7.21666666666667</v>
      </c>
    </row>
    <row r="4773" spans="1:18" x14ac:dyDescent="0.25">
      <c r="A4773">
        <v>4771</v>
      </c>
      <c r="B4773">
        <v>15</v>
      </c>
      <c r="C4773">
        <v>609608</v>
      </c>
      <c r="D4773">
        <v>4.1251250769999999</v>
      </c>
      <c r="E4773">
        <v>-73.616768899999997</v>
      </c>
      <c r="F4773">
        <v>416</v>
      </c>
      <c r="G4773">
        <v>168</v>
      </c>
      <c r="H4773">
        <v>4.1261851399375002</v>
      </c>
      <c r="I4773">
        <v>-73.614946531249998</v>
      </c>
      <c r="J4773">
        <v>0.233827197819269</v>
      </c>
      <c r="K4773">
        <v>31553</v>
      </c>
      <c r="L4773">
        <v>4.1260000000000003</v>
      </c>
      <c r="M4773">
        <v>-73.614988999999994</v>
      </c>
      <c r="N4773">
        <v>416</v>
      </c>
      <c r="O4773">
        <v>771</v>
      </c>
      <c r="P4773">
        <f t="shared" si="149"/>
        <v>12.85</v>
      </c>
      <c r="R4773" t="str">
        <f t="shared" si="148"/>
        <v>4771,15,609608,4.125125077,-73.6167689,416,168,4.1261851399375,-73.61494653125,0.233827197819269,31553,4.126,-73.614989,416,771,12.85</v>
      </c>
    </row>
    <row r="4774" spans="1:18" x14ac:dyDescent="0.25">
      <c r="A4774">
        <v>4772</v>
      </c>
      <c r="B4774">
        <v>18</v>
      </c>
      <c r="C4774">
        <v>611951</v>
      </c>
      <c r="D4774">
        <v>4.12425161</v>
      </c>
      <c r="E4774">
        <v>-73.615268080000007</v>
      </c>
      <c r="F4774">
        <v>460</v>
      </c>
      <c r="G4774">
        <v>168</v>
      </c>
      <c r="H4774">
        <v>4.1261851399375002</v>
      </c>
      <c r="I4774">
        <v>-73.614946531249998</v>
      </c>
      <c r="J4774">
        <v>0.217799455481961</v>
      </c>
      <c r="K4774">
        <v>31553</v>
      </c>
      <c r="L4774">
        <v>4.1260000000000003</v>
      </c>
      <c r="M4774">
        <v>-73.614988999999994</v>
      </c>
      <c r="N4774">
        <v>460</v>
      </c>
      <c r="O4774">
        <v>771</v>
      </c>
      <c r="P4774">
        <f t="shared" si="149"/>
        <v>12.85</v>
      </c>
      <c r="R4774" t="str">
        <f t="shared" si="148"/>
        <v>4772,18,611951,4.12425161,-73.61526808,460,168,4.1261851399375,-73.61494653125,0.217799455481961,31553,4.126,-73.614989,460,771,12.85</v>
      </c>
    </row>
    <row r="4775" spans="1:18" x14ac:dyDescent="0.25">
      <c r="A4775">
        <v>4773</v>
      </c>
      <c r="B4775">
        <v>20</v>
      </c>
      <c r="C4775">
        <v>611998</v>
      </c>
      <c r="D4775">
        <v>4.1310269640000001</v>
      </c>
      <c r="E4775">
        <v>-73.639342409999998</v>
      </c>
      <c r="F4775">
        <v>508</v>
      </c>
      <c r="G4775">
        <v>183</v>
      </c>
      <c r="H4775">
        <v>4.1326018109999998</v>
      </c>
      <c r="I4775">
        <v>-73.636065882307605</v>
      </c>
      <c r="J4775">
        <v>0.40312607263343198</v>
      </c>
      <c r="K4775">
        <v>26349</v>
      </c>
      <c r="L4775">
        <v>4.133</v>
      </c>
      <c r="M4775">
        <v>-73.636483900000002</v>
      </c>
      <c r="N4775">
        <v>508</v>
      </c>
      <c r="O4775">
        <v>373</v>
      </c>
      <c r="P4775">
        <f t="shared" si="149"/>
        <v>6.2166666666666668</v>
      </c>
      <c r="R4775" t="str">
        <f t="shared" si="148"/>
        <v>4773,20,611998,4.131026964,-73.63934241,508,183,4.132601811,-73.6360658823076,0.403126072633432,26349,4.133,-73.6364839,508,373,6.21666666666667</v>
      </c>
    </row>
    <row r="4776" spans="1:18" x14ac:dyDescent="0.25">
      <c r="A4776">
        <v>4774</v>
      </c>
      <c r="B4776">
        <v>69</v>
      </c>
      <c r="C4776">
        <v>131365</v>
      </c>
      <c r="D4776">
        <v>4.1509158150000003</v>
      </c>
      <c r="E4776">
        <v>-73.589955750000001</v>
      </c>
      <c r="F4776">
        <v>202</v>
      </c>
      <c r="G4776">
        <v>150</v>
      </c>
      <c r="H4776">
        <v>4.1508265847333297</v>
      </c>
      <c r="I4776">
        <v>-73.590935564666594</v>
      </c>
      <c r="J4776">
        <v>0.109048161552457</v>
      </c>
      <c r="K4776">
        <v>12268</v>
      </c>
      <c r="L4776">
        <v>4.1509999999999998</v>
      </c>
      <c r="M4776">
        <v>-73.590925999999996</v>
      </c>
      <c r="N4776">
        <v>202</v>
      </c>
      <c r="O4776">
        <v>1202</v>
      </c>
      <c r="P4776">
        <f t="shared" si="149"/>
        <v>20.033333333333335</v>
      </c>
      <c r="R4776" t="str">
        <f t="shared" si="148"/>
        <v>4774,69,131365,4.150915815,-73.58995575,202,150,4.15082658473333,-73.5909355646666,0.109048161552457,12268,4.151,-73.590926,202,1202,20.0333333333333</v>
      </c>
    </row>
    <row r="4777" spans="1:18" x14ac:dyDescent="0.25">
      <c r="A4777">
        <v>4775</v>
      </c>
      <c r="B4777">
        <v>22</v>
      </c>
      <c r="C4777">
        <v>608655</v>
      </c>
      <c r="D4777">
        <v>4.1387158380000004</v>
      </c>
      <c r="E4777">
        <v>-73.591786020000001</v>
      </c>
      <c r="F4777">
        <v>343</v>
      </c>
      <c r="G4777">
        <v>169</v>
      </c>
      <c r="H4777">
        <v>4.1360292131153802</v>
      </c>
      <c r="I4777">
        <v>-73.590998525769194</v>
      </c>
      <c r="J4777">
        <v>0.31104854933520998</v>
      </c>
      <c r="K4777">
        <v>23889</v>
      </c>
      <c r="L4777">
        <v>4.1360000000000001</v>
      </c>
      <c r="M4777">
        <v>-73.590946700000003</v>
      </c>
      <c r="N4777">
        <v>343</v>
      </c>
      <c r="O4777">
        <v>803</v>
      </c>
      <c r="P4777">
        <f t="shared" si="149"/>
        <v>13.383333333333333</v>
      </c>
      <c r="R4777" t="str">
        <f t="shared" si="148"/>
        <v>4775,22,608655,4.138715838,-73.59178602,343,169,4.13602921311538,-73.5909985257692,0.31104854933521,23889,4.136,-73.5909467,343,803,13.3833333333333</v>
      </c>
    </row>
    <row r="4778" spans="1:18" x14ac:dyDescent="0.25">
      <c r="A4778">
        <v>4776</v>
      </c>
      <c r="B4778">
        <v>14</v>
      </c>
      <c r="C4778">
        <v>612042</v>
      </c>
      <c r="D4778">
        <v>4.1096439580000004</v>
      </c>
      <c r="E4778">
        <v>-73.631306690000002</v>
      </c>
      <c r="F4778">
        <v>414</v>
      </c>
      <c r="G4778">
        <v>82</v>
      </c>
      <c r="H4778">
        <v>4.1098981465</v>
      </c>
      <c r="I4778">
        <v>-73.631520949999995</v>
      </c>
      <c r="J4778">
        <v>3.6903469000714499E-2</v>
      </c>
      <c r="K4778">
        <v>42544</v>
      </c>
      <c r="L4778">
        <v>4.1100000000000003</v>
      </c>
      <c r="M4778">
        <v>-73.631474800000007</v>
      </c>
      <c r="N4778">
        <v>414</v>
      </c>
      <c r="O4778">
        <v>478</v>
      </c>
      <c r="P4778">
        <f t="shared" si="149"/>
        <v>7.9666666666666668</v>
      </c>
      <c r="R4778" t="str">
        <f t="shared" si="148"/>
        <v>4776,14,612042,4.109643958,-73.63130669,414,82,4.1098981465,-73.63152095,0.0369034690007145,42544,4.11,-73.6314748,414,478,7.96666666666667</v>
      </c>
    </row>
    <row r="4779" spans="1:18" x14ac:dyDescent="0.25">
      <c r="A4779">
        <v>4777</v>
      </c>
      <c r="B4779">
        <v>13</v>
      </c>
      <c r="C4779">
        <v>131448</v>
      </c>
      <c r="D4779">
        <v>4.1391225809999996</v>
      </c>
      <c r="E4779">
        <v>-73.646950820000001</v>
      </c>
      <c r="F4779">
        <v>375</v>
      </c>
      <c r="G4779">
        <v>104</v>
      </c>
      <c r="H4779">
        <v>4.13742668586666</v>
      </c>
      <c r="I4779">
        <v>-73.647444966666598</v>
      </c>
      <c r="J4779">
        <v>0.19625367170192401</v>
      </c>
      <c r="K4779">
        <v>22834</v>
      </c>
      <c r="L4779">
        <v>4.1369999999999996</v>
      </c>
      <c r="M4779">
        <v>-73.647469999999998</v>
      </c>
      <c r="N4779">
        <v>375</v>
      </c>
      <c r="O4779">
        <v>625</v>
      </c>
      <c r="P4779">
        <f t="shared" si="149"/>
        <v>10.416666666666666</v>
      </c>
      <c r="R4779" t="str">
        <f t="shared" si="148"/>
        <v>4777,13,131448,4.139122581,-73.64695082,375,104,4.13742668586666,-73.6474449666666,0.196253671701924,22834,4.137,-73.64747,375,625,10.4166666666667</v>
      </c>
    </row>
    <row r="4780" spans="1:18" x14ac:dyDescent="0.25">
      <c r="A4780">
        <v>4778</v>
      </c>
      <c r="B4780">
        <v>17</v>
      </c>
      <c r="C4780">
        <v>612139</v>
      </c>
      <c r="D4780">
        <v>4.1036722619999999</v>
      </c>
      <c r="E4780">
        <v>-73.643267080000001</v>
      </c>
      <c r="F4780">
        <v>394</v>
      </c>
      <c r="G4780">
        <v>23</v>
      </c>
      <c r="H4780">
        <v>4.1036018261621603</v>
      </c>
      <c r="I4780">
        <v>-73.645098620540494</v>
      </c>
      <c r="J4780">
        <v>0.20315918497882399</v>
      </c>
      <c r="K4780">
        <v>45001</v>
      </c>
      <c r="L4780">
        <v>4.1040000000000001</v>
      </c>
      <c r="M4780">
        <v>-73.645133900000005</v>
      </c>
      <c r="N4780">
        <v>394</v>
      </c>
      <c r="O4780">
        <v>322</v>
      </c>
      <c r="P4780">
        <f t="shared" si="149"/>
        <v>5.3666666666666663</v>
      </c>
      <c r="R4780" t="str">
        <f t="shared" si="148"/>
        <v>4778,17,612139,4.103672262,-73.64326708,394,23,4.10360182616216,-73.6450986205405,0.203159184978824,45001,4.104,-73.6451339,394,322,5.36666666666667</v>
      </c>
    </row>
    <row r="4781" spans="1:18" x14ac:dyDescent="0.25">
      <c r="A4781">
        <v>4779</v>
      </c>
      <c r="B4781">
        <v>12</v>
      </c>
      <c r="C4781">
        <v>611452</v>
      </c>
      <c r="D4781">
        <v>4.0958950630000004</v>
      </c>
      <c r="E4781">
        <v>-73.648331889999994</v>
      </c>
      <c r="F4781">
        <v>501</v>
      </c>
      <c r="G4781">
        <v>146</v>
      </c>
      <c r="H4781">
        <v>4.0986711213599998</v>
      </c>
      <c r="I4781">
        <v>-73.649054213400007</v>
      </c>
      <c r="J4781">
        <v>0.31870999312370402</v>
      </c>
      <c r="K4781">
        <v>46874</v>
      </c>
      <c r="L4781">
        <v>4.0990000000000002</v>
      </c>
      <c r="M4781">
        <v>-73.649117899999993</v>
      </c>
      <c r="N4781">
        <v>501</v>
      </c>
      <c r="O4781">
        <v>324</v>
      </c>
      <c r="P4781">
        <f t="shared" si="149"/>
        <v>5.4</v>
      </c>
      <c r="R4781" t="str">
        <f t="shared" si="148"/>
        <v>4779,12,611452,4.095895063,-73.64833189,501,146,4.09867112136,-73.6490542134,0.318709993123704,46874,4.099,-73.6491179,501,324,5.4</v>
      </c>
    </row>
    <row r="4782" spans="1:18" x14ac:dyDescent="0.25">
      <c r="A4782">
        <v>4780</v>
      </c>
      <c r="B4782">
        <v>8</v>
      </c>
      <c r="C4782">
        <v>607471</v>
      </c>
      <c r="D4782">
        <v>4.1571912690000001</v>
      </c>
      <c r="E4782">
        <v>-73.65425544</v>
      </c>
      <c r="F4782">
        <v>41</v>
      </c>
      <c r="G4782">
        <v>55</v>
      </c>
      <c r="H4782">
        <v>4.1562580649583296</v>
      </c>
      <c r="I4782">
        <v>-73.655782125000002</v>
      </c>
      <c r="J4782">
        <v>0.198456848903316</v>
      </c>
      <c r="K4782">
        <v>8518</v>
      </c>
      <c r="L4782">
        <v>4.1559999999999997</v>
      </c>
      <c r="M4782">
        <v>-73.655543199999997</v>
      </c>
      <c r="N4782">
        <v>41</v>
      </c>
      <c r="O4782">
        <v>691</v>
      </c>
      <c r="P4782">
        <f t="shared" si="149"/>
        <v>11.516666666666667</v>
      </c>
      <c r="R4782" t="str">
        <f t="shared" si="148"/>
        <v>4780,8,607471,4.157191269,-73.65425544,41,55,4.15625806495833,-73.655782125,0.198456848903316,8518,4.156,-73.6555432,41,691,11.5166666666667</v>
      </c>
    </row>
    <row r="4783" spans="1:18" x14ac:dyDescent="0.25">
      <c r="A4783">
        <v>4781</v>
      </c>
      <c r="B4783">
        <v>10</v>
      </c>
      <c r="C4783">
        <v>607494</v>
      </c>
      <c r="D4783">
        <v>4.1602633329999996</v>
      </c>
      <c r="E4783">
        <v>-73.653979509999999</v>
      </c>
      <c r="F4783">
        <v>35</v>
      </c>
      <c r="G4783">
        <v>95</v>
      </c>
      <c r="H4783">
        <v>4.1603786660967703</v>
      </c>
      <c r="I4783">
        <v>-73.654829819677403</v>
      </c>
      <c r="J4783">
        <v>9.5109262601774103E-2</v>
      </c>
      <c r="K4783">
        <v>6320</v>
      </c>
      <c r="L4783">
        <v>4.16</v>
      </c>
      <c r="M4783">
        <v>-73.654997399999999</v>
      </c>
      <c r="N4783">
        <v>35</v>
      </c>
      <c r="O4783">
        <v>741</v>
      </c>
      <c r="P4783">
        <f t="shared" si="149"/>
        <v>12.35</v>
      </c>
      <c r="R4783" t="str">
        <f t="shared" si="148"/>
        <v>4781,10,607494,4.160263333,-73.65397951,35,95,4.16037866609677,-73.6548298196774,0.0951092626017741,6320,4.16,-73.6549974,35,741,12.35</v>
      </c>
    </row>
    <row r="4784" spans="1:18" x14ac:dyDescent="0.25">
      <c r="A4784">
        <v>4782</v>
      </c>
      <c r="B4784">
        <v>9</v>
      </c>
      <c r="C4784">
        <v>607507</v>
      </c>
      <c r="D4784">
        <v>4.1602616860000001</v>
      </c>
      <c r="E4784">
        <v>-73.651637840000006</v>
      </c>
      <c r="F4784">
        <v>34</v>
      </c>
      <c r="G4784">
        <v>9</v>
      </c>
      <c r="H4784">
        <v>4.1619722550000002</v>
      </c>
      <c r="I4784">
        <v>-73.651449760605999</v>
      </c>
      <c r="J4784">
        <v>0.191226719470689</v>
      </c>
      <c r="K4784">
        <v>5752</v>
      </c>
      <c r="L4784">
        <v>4.1619999999999999</v>
      </c>
      <c r="M4784">
        <v>-73.651514500000005</v>
      </c>
      <c r="N4784">
        <v>34</v>
      </c>
      <c r="O4784">
        <v>719</v>
      </c>
      <c r="P4784">
        <f t="shared" si="149"/>
        <v>11.983333333333333</v>
      </c>
      <c r="R4784" t="str">
        <f t="shared" si="148"/>
        <v>4782,9,607507,4.160261686,-73.65163784,34,9,4.161972255,-73.651449760606,0.191226719470689,5752,4.162,-73.6515145,34,719,11.9833333333333</v>
      </c>
    </row>
    <row r="4785" spans="1:18" x14ac:dyDescent="0.25">
      <c r="A4785">
        <v>4783</v>
      </c>
      <c r="B4785">
        <v>13</v>
      </c>
      <c r="C4785">
        <v>607511</v>
      </c>
      <c r="D4785">
        <v>4.1595680010000002</v>
      </c>
      <c r="E4785">
        <v>-73.651227390000003</v>
      </c>
      <c r="F4785">
        <v>63</v>
      </c>
      <c r="G4785">
        <v>195</v>
      </c>
      <c r="H4785">
        <v>4.1582733435925903</v>
      </c>
      <c r="I4785">
        <v>-73.651118926666598</v>
      </c>
      <c r="J4785">
        <v>0.14437030815548099</v>
      </c>
      <c r="K4785">
        <v>7341</v>
      </c>
      <c r="L4785">
        <v>4.1580000000000004</v>
      </c>
      <c r="M4785">
        <v>-73.651163499999996</v>
      </c>
      <c r="N4785">
        <v>63</v>
      </c>
      <c r="O4785">
        <v>610</v>
      </c>
      <c r="P4785">
        <f t="shared" si="149"/>
        <v>10.166666666666666</v>
      </c>
      <c r="R4785" t="str">
        <f t="shared" si="148"/>
        <v>4783,13,607511,4.159568001,-73.65122739,63,195,4.15827334359259,-73.6511189266666,0.144370308155481,7341,4.158,-73.6511635,63,610,10.1666666666667</v>
      </c>
    </row>
    <row r="4786" spans="1:18" x14ac:dyDescent="0.25">
      <c r="A4786">
        <v>4784</v>
      </c>
      <c r="B4786">
        <v>18</v>
      </c>
      <c r="C4786">
        <v>607532</v>
      </c>
      <c r="D4786">
        <v>4.1606627300000003</v>
      </c>
      <c r="E4786">
        <v>-73.649657820000002</v>
      </c>
      <c r="F4786">
        <v>74</v>
      </c>
      <c r="G4786">
        <v>9</v>
      </c>
      <c r="H4786">
        <v>4.1619722550000002</v>
      </c>
      <c r="I4786">
        <v>-73.651449760605999</v>
      </c>
      <c r="J4786">
        <v>0.24621169043796501</v>
      </c>
      <c r="K4786">
        <v>5752</v>
      </c>
      <c r="L4786">
        <v>4.1619999999999999</v>
      </c>
      <c r="M4786">
        <v>-73.651514500000005</v>
      </c>
      <c r="N4786">
        <v>74</v>
      </c>
      <c r="O4786">
        <v>719</v>
      </c>
      <c r="P4786">
        <f t="shared" si="149"/>
        <v>11.983333333333333</v>
      </c>
      <c r="R4786" t="str">
        <f t="shared" si="148"/>
        <v>4784,18,607532,4.16066273,-73.64965782,74,9,4.161972255,-73.651449760606,0.246211690437965,5752,4.162,-73.6515145,74,719,11.9833333333333</v>
      </c>
    </row>
    <row r="4787" spans="1:18" x14ac:dyDescent="0.25">
      <c r="A4787">
        <v>4785</v>
      </c>
      <c r="B4787">
        <v>7</v>
      </c>
      <c r="C4787">
        <v>607578</v>
      </c>
      <c r="D4787">
        <v>4.1617365120000001</v>
      </c>
      <c r="E4787">
        <v>-73.638878399999996</v>
      </c>
      <c r="F4787">
        <v>72</v>
      </c>
      <c r="G4787">
        <v>127</v>
      </c>
      <c r="H4787">
        <v>4.16058547382758</v>
      </c>
      <c r="I4787">
        <v>-73.638650428965505</v>
      </c>
      <c r="J4787">
        <v>0.13038087638683299</v>
      </c>
      <c r="K4787">
        <v>5927</v>
      </c>
      <c r="L4787">
        <v>4.1609999999999996</v>
      </c>
      <c r="M4787">
        <v>-73.638731000000007</v>
      </c>
      <c r="N4787">
        <v>72</v>
      </c>
      <c r="O4787">
        <v>519</v>
      </c>
      <c r="P4787">
        <f t="shared" si="149"/>
        <v>8.65</v>
      </c>
      <c r="R4787" t="str">
        <f t="shared" si="148"/>
        <v>4785,7,607578,4.161736512,-73.6388784,72,127,4.16058547382758,-73.6386504289655,0.130380876386833,5927,4.161,-73.638731,72,519,8.65</v>
      </c>
    </row>
    <row r="4788" spans="1:18" x14ac:dyDescent="0.25">
      <c r="A4788">
        <v>4786</v>
      </c>
      <c r="B4788">
        <v>9</v>
      </c>
      <c r="C4788">
        <v>607580</v>
      </c>
      <c r="D4788">
        <v>4.160850226</v>
      </c>
      <c r="E4788">
        <v>-73.639017469999999</v>
      </c>
      <c r="F4788">
        <v>58</v>
      </c>
      <c r="G4788">
        <v>127</v>
      </c>
      <c r="H4788">
        <v>4.16058547382758</v>
      </c>
      <c r="I4788">
        <v>-73.638650428965505</v>
      </c>
      <c r="J4788">
        <v>5.0203917390471101E-2</v>
      </c>
      <c r="K4788">
        <v>5927</v>
      </c>
      <c r="L4788">
        <v>4.1609999999999996</v>
      </c>
      <c r="M4788">
        <v>-73.638731000000007</v>
      </c>
      <c r="N4788">
        <v>58</v>
      </c>
      <c r="O4788">
        <v>519</v>
      </c>
      <c r="P4788">
        <f t="shared" si="149"/>
        <v>8.65</v>
      </c>
      <c r="R4788" t="str">
        <f t="shared" si="148"/>
        <v>4786,9,607580,4.160850226,-73.63901747,58,127,4.16058547382758,-73.6386504289655,0.0502039173904711,5927,4.161,-73.638731,58,519,8.65</v>
      </c>
    </row>
    <row r="4789" spans="1:18" x14ac:dyDescent="0.25">
      <c r="A4789">
        <v>4787</v>
      </c>
      <c r="B4789">
        <v>16</v>
      </c>
      <c r="C4789">
        <v>607587</v>
      </c>
      <c r="D4789">
        <v>4.1602226279999996</v>
      </c>
      <c r="E4789">
        <v>-73.637710380000001</v>
      </c>
      <c r="F4789">
        <v>64</v>
      </c>
      <c r="G4789">
        <v>127</v>
      </c>
      <c r="H4789">
        <v>4.16058547382758</v>
      </c>
      <c r="I4789">
        <v>-73.638650428965505</v>
      </c>
      <c r="J4789">
        <v>0.11171793878871</v>
      </c>
      <c r="K4789">
        <v>5927</v>
      </c>
      <c r="L4789">
        <v>4.1609999999999996</v>
      </c>
      <c r="M4789">
        <v>-73.638731000000007</v>
      </c>
      <c r="N4789">
        <v>64</v>
      </c>
      <c r="O4789">
        <v>519</v>
      </c>
      <c r="P4789">
        <f t="shared" si="149"/>
        <v>8.65</v>
      </c>
      <c r="R4789" t="str">
        <f t="shared" si="148"/>
        <v>4787,16,607587,4.160222628,-73.63771038,64,127,4.16058547382758,-73.6386504289655,0.11171793878871,5927,4.161,-73.638731,64,519,8.65</v>
      </c>
    </row>
    <row r="4790" spans="1:18" x14ac:dyDescent="0.25">
      <c r="A4790">
        <v>4788</v>
      </c>
      <c r="B4790">
        <v>4</v>
      </c>
      <c r="C4790">
        <v>607632</v>
      </c>
      <c r="D4790">
        <v>4.1586478600000003</v>
      </c>
      <c r="E4790">
        <v>-73.638406829999994</v>
      </c>
      <c r="F4790">
        <v>82</v>
      </c>
      <c r="G4790">
        <v>127</v>
      </c>
      <c r="H4790">
        <v>4.16058547382758</v>
      </c>
      <c r="I4790">
        <v>-73.638650428965505</v>
      </c>
      <c r="J4790">
        <v>0.217003634908285</v>
      </c>
      <c r="K4790">
        <v>5927</v>
      </c>
      <c r="L4790">
        <v>4.1609999999999996</v>
      </c>
      <c r="M4790">
        <v>-73.638731000000007</v>
      </c>
      <c r="N4790">
        <v>82</v>
      </c>
      <c r="O4790">
        <v>519</v>
      </c>
      <c r="P4790">
        <f t="shared" si="149"/>
        <v>8.65</v>
      </c>
      <c r="R4790" t="str">
        <f t="shared" si="148"/>
        <v>4788,4,607632,4.15864786,-73.63840683,82,127,4.16058547382758,-73.6386504289655,0.217003634908285,5927,4.161,-73.638731,82,519,8.65</v>
      </c>
    </row>
    <row r="4791" spans="1:18" x14ac:dyDescent="0.25">
      <c r="A4791">
        <v>4789</v>
      </c>
      <c r="B4791">
        <v>18</v>
      </c>
      <c r="C4791">
        <v>607668</v>
      </c>
      <c r="D4791">
        <v>4.1582427710000003</v>
      </c>
      <c r="E4791">
        <v>-73.639090510000003</v>
      </c>
      <c r="F4791">
        <v>65</v>
      </c>
      <c r="G4791">
        <v>127</v>
      </c>
      <c r="H4791">
        <v>4.16058547382758</v>
      </c>
      <c r="I4791">
        <v>-73.638650428965505</v>
      </c>
      <c r="J4791">
        <v>0.26486290188220801</v>
      </c>
      <c r="K4791">
        <v>5927</v>
      </c>
      <c r="L4791">
        <v>4.1609999999999996</v>
      </c>
      <c r="M4791">
        <v>-73.638731000000007</v>
      </c>
      <c r="N4791">
        <v>65</v>
      </c>
      <c r="O4791">
        <v>519</v>
      </c>
      <c r="P4791">
        <f t="shared" si="149"/>
        <v>8.65</v>
      </c>
      <c r="R4791" t="str">
        <f t="shared" si="148"/>
        <v>4789,18,607668,4.158242771,-73.63909051,65,127,4.16058547382758,-73.6386504289655,0.264862901882208,5927,4.161,-73.638731,65,519,8.65</v>
      </c>
    </row>
    <row r="4792" spans="1:18" x14ac:dyDescent="0.25">
      <c r="A4792">
        <v>4790</v>
      </c>
      <c r="B4792">
        <v>17</v>
      </c>
      <c r="C4792">
        <v>607684</v>
      </c>
      <c r="D4792">
        <v>4.1569867780000003</v>
      </c>
      <c r="E4792">
        <v>-73.640879179999999</v>
      </c>
      <c r="F4792">
        <v>93</v>
      </c>
      <c r="G4792">
        <v>144</v>
      </c>
      <c r="H4792">
        <v>4.1551114415384598</v>
      </c>
      <c r="I4792">
        <v>-73.639140283076898</v>
      </c>
      <c r="J4792">
        <v>0.28385381593804199</v>
      </c>
      <c r="K4792">
        <v>9867</v>
      </c>
      <c r="L4792">
        <v>4.1550000000000002</v>
      </c>
      <c r="M4792">
        <v>-73.639082700000003</v>
      </c>
      <c r="N4792">
        <v>93</v>
      </c>
      <c r="O4792">
        <v>413</v>
      </c>
      <c r="P4792">
        <f t="shared" si="149"/>
        <v>6.8833333333333337</v>
      </c>
      <c r="R4792" t="str">
        <f t="shared" si="148"/>
        <v>4790,17,607684,4.156986778,-73.64087918,93,144,4.15511144153846,-73.6391402830769,0.283853815938042,9867,4.155,-73.6390827,93,413,6.88333333333333</v>
      </c>
    </row>
    <row r="4793" spans="1:18" x14ac:dyDescent="0.25">
      <c r="A4793">
        <v>4791</v>
      </c>
      <c r="B4793">
        <v>12</v>
      </c>
      <c r="C4793">
        <v>607689</v>
      </c>
      <c r="D4793">
        <v>4.1496535579999998</v>
      </c>
      <c r="E4793">
        <v>-73.643114319999995</v>
      </c>
      <c r="F4793">
        <v>45</v>
      </c>
      <c r="G4793">
        <v>54</v>
      </c>
      <c r="H4793">
        <v>4.1487658589117604</v>
      </c>
      <c r="I4793">
        <v>-73.642164212941097</v>
      </c>
      <c r="J4793">
        <v>0.14429104272840801</v>
      </c>
      <c r="K4793">
        <v>13805</v>
      </c>
      <c r="L4793">
        <v>4.149</v>
      </c>
      <c r="M4793">
        <v>-73.642156999999997</v>
      </c>
      <c r="N4793">
        <v>45</v>
      </c>
      <c r="O4793">
        <v>375</v>
      </c>
      <c r="P4793">
        <f t="shared" si="149"/>
        <v>6.25</v>
      </c>
      <c r="R4793" t="str">
        <f t="shared" si="148"/>
        <v>4791,12,607689,4.149653558,-73.64311432,45,54,4.14876585891176,-73.6421642129411,0.144291042728408,13805,4.149,-73.642157,45,375,6.25</v>
      </c>
    </row>
    <row r="4794" spans="1:18" x14ac:dyDescent="0.25">
      <c r="A4794">
        <v>4792</v>
      </c>
      <c r="B4794">
        <v>11</v>
      </c>
      <c r="C4794">
        <v>607761</v>
      </c>
      <c r="D4794">
        <v>4.1495417100000003</v>
      </c>
      <c r="E4794">
        <v>-73.640657939999997</v>
      </c>
      <c r="F4794">
        <v>99</v>
      </c>
      <c r="G4794">
        <v>54</v>
      </c>
      <c r="H4794">
        <v>4.1487658589117604</v>
      </c>
      <c r="I4794">
        <v>-73.642164212941097</v>
      </c>
      <c r="J4794">
        <v>0.18789431912663901</v>
      </c>
      <c r="K4794">
        <v>13805</v>
      </c>
      <c r="L4794">
        <v>4.149</v>
      </c>
      <c r="M4794">
        <v>-73.642156999999997</v>
      </c>
      <c r="N4794">
        <v>99</v>
      </c>
      <c r="O4794">
        <v>375</v>
      </c>
      <c r="P4794">
        <f t="shared" si="149"/>
        <v>6.25</v>
      </c>
      <c r="R4794" t="str">
        <f t="shared" si="148"/>
        <v>4792,11,607761,4.14954171,-73.64065794,99,54,4.14876585891176,-73.6421642129411,0.187894319126639,13805,4.149,-73.642157,99,375,6.25</v>
      </c>
    </row>
    <row r="4795" spans="1:18" x14ac:dyDescent="0.25">
      <c r="A4795">
        <v>4793</v>
      </c>
      <c r="B4795">
        <v>3</v>
      </c>
      <c r="C4795">
        <v>607772</v>
      </c>
      <c r="D4795">
        <v>4.1458162649999997</v>
      </c>
      <c r="E4795">
        <v>-73.646345400000001</v>
      </c>
      <c r="F4795">
        <v>59</v>
      </c>
      <c r="G4795">
        <v>151</v>
      </c>
      <c r="H4795">
        <v>4.1468410883448197</v>
      </c>
      <c r="I4795">
        <v>-73.644898477241298</v>
      </c>
      <c r="J4795">
        <v>0.196691557154582</v>
      </c>
      <c r="K4795">
        <v>14845</v>
      </c>
      <c r="L4795">
        <v>4.1470000000000002</v>
      </c>
      <c r="M4795">
        <v>-73.644891099999995</v>
      </c>
      <c r="N4795">
        <v>59</v>
      </c>
      <c r="O4795">
        <v>405</v>
      </c>
      <c r="P4795">
        <f t="shared" si="149"/>
        <v>6.75</v>
      </c>
      <c r="R4795" t="str">
        <f t="shared" si="148"/>
        <v>4793,3,607772,4.145816265,-73.6463454,59,151,4.14684108834482,-73.6448984772413,0.196691557154582,14845,4.147,-73.6448911,59,405,6.75</v>
      </c>
    </row>
    <row r="4796" spans="1:18" x14ac:dyDescent="0.25">
      <c r="A4796">
        <v>4794</v>
      </c>
      <c r="B4796">
        <v>24</v>
      </c>
      <c r="C4796">
        <v>607811</v>
      </c>
      <c r="D4796">
        <v>4.1505487470000002</v>
      </c>
      <c r="E4796">
        <v>-73.634253000000001</v>
      </c>
      <c r="F4796">
        <v>35</v>
      </c>
      <c r="G4796">
        <v>135</v>
      </c>
      <c r="H4796">
        <v>4.1525228258571403</v>
      </c>
      <c r="I4796">
        <v>-73.635353014761904</v>
      </c>
      <c r="J4796">
        <v>0.25097252145879201</v>
      </c>
      <c r="K4796">
        <v>10750</v>
      </c>
      <c r="L4796">
        <v>4.1529999999999996</v>
      </c>
      <c r="M4796">
        <v>-73.635298399999996</v>
      </c>
      <c r="N4796">
        <v>35</v>
      </c>
      <c r="O4796">
        <v>366</v>
      </c>
      <c r="P4796">
        <f t="shared" si="149"/>
        <v>6.1</v>
      </c>
      <c r="R4796" t="str">
        <f t="shared" si="148"/>
        <v>4794,24,607811,4.150548747,-73.634253,35,135,4.15252282585714,-73.6353530147619,0.250972521458792,10750,4.153,-73.6352984,35,366,6.1</v>
      </c>
    </row>
    <row r="4797" spans="1:18" x14ac:dyDescent="0.25">
      <c r="A4797">
        <v>4795</v>
      </c>
      <c r="B4797">
        <v>10</v>
      </c>
      <c r="C4797">
        <v>607849</v>
      </c>
      <c r="D4797">
        <v>4.1556398100000003</v>
      </c>
      <c r="E4797">
        <v>-73.628041350000004</v>
      </c>
      <c r="F4797">
        <v>61</v>
      </c>
      <c r="G4797">
        <v>76</v>
      </c>
      <c r="H4797">
        <v>4.1555603668108096</v>
      </c>
      <c r="I4797">
        <v>-73.628378114594597</v>
      </c>
      <c r="J4797">
        <v>3.8354437958368202E-2</v>
      </c>
      <c r="K4797">
        <v>8720</v>
      </c>
      <c r="L4797">
        <v>4.1559999999999997</v>
      </c>
      <c r="M4797">
        <v>-73.628383600000006</v>
      </c>
      <c r="N4797">
        <v>61</v>
      </c>
      <c r="O4797">
        <v>376</v>
      </c>
      <c r="P4797">
        <f t="shared" si="149"/>
        <v>6.2666666666666666</v>
      </c>
      <c r="R4797" t="str">
        <f t="shared" si="148"/>
        <v>4795,10,607849,4.15563981,-73.62804135,61,76,4.15556036681081,-73.6283781145946,0.0383544379583682,8720,4.156,-73.6283836,61,376,6.26666666666667</v>
      </c>
    </row>
    <row r="4798" spans="1:18" x14ac:dyDescent="0.25">
      <c r="A4798">
        <v>4796</v>
      </c>
      <c r="B4798">
        <v>11</v>
      </c>
      <c r="C4798">
        <v>607865</v>
      </c>
      <c r="D4798">
        <v>4.1524735359999996</v>
      </c>
      <c r="E4798">
        <v>-73.62623644</v>
      </c>
      <c r="F4798">
        <v>55</v>
      </c>
      <c r="G4798">
        <v>163</v>
      </c>
      <c r="H4798">
        <v>4.1513232377333296</v>
      </c>
      <c r="I4798">
        <v>-73.627627820000001</v>
      </c>
      <c r="J4798">
        <v>0.20030209788565201</v>
      </c>
      <c r="K4798">
        <v>12556</v>
      </c>
      <c r="L4798">
        <v>4.1509999999999998</v>
      </c>
      <c r="M4798">
        <v>-73.627765299999993</v>
      </c>
      <c r="N4798">
        <v>55</v>
      </c>
      <c r="O4798">
        <v>320</v>
      </c>
      <c r="P4798">
        <f t="shared" si="149"/>
        <v>5.333333333333333</v>
      </c>
      <c r="R4798" t="str">
        <f t="shared" si="148"/>
        <v>4796,11,607865,4.152473536,-73.62623644,55,163,4.15132323773333,-73.62762782,0.200302097885652,12556,4.151,-73.6277653,55,320,5.33333333333333</v>
      </c>
    </row>
    <row r="4799" spans="1:18" x14ac:dyDescent="0.25">
      <c r="A4799">
        <v>4797</v>
      </c>
      <c r="B4799">
        <v>13</v>
      </c>
      <c r="C4799">
        <v>607879</v>
      </c>
      <c r="D4799">
        <v>4.1507822340000002</v>
      </c>
      <c r="E4799">
        <v>-73.628195239999997</v>
      </c>
      <c r="F4799">
        <v>34</v>
      </c>
      <c r="G4799">
        <v>163</v>
      </c>
      <c r="H4799">
        <v>4.1513232377333296</v>
      </c>
      <c r="I4799">
        <v>-73.627627820000001</v>
      </c>
      <c r="J4799">
        <v>8.7002055982015894E-2</v>
      </c>
      <c r="K4799">
        <v>12556</v>
      </c>
      <c r="L4799">
        <v>4.1509999999999998</v>
      </c>
      <c r="M4799">
        <v>-73.627765299999993</v>
      </c>
      <c r="N4799">
        <v>34</v>
      </c>
      <c r="O4799">
        <v>320</v>
      </c>
      <c r="P4799">
        <f t="shared" si="149"/>
        <v>5.333333333333333</v>
      </c>
      <c r="R4799" t="str">
        <f t="shared" si="148"/>
        <v>4797,13,607879,4.150782234,-73.62819524,34,163,4.15132323773333,-73.62762782,0.0870020559820159,12556,4.151,-73.6277653,34,320,5.33333333333333</v>
      </c>
    </row>
    <row r="4800" spans="1:18" x14ac:dyDescent="0.25">
      <c r="A4800">
        <v>4798</v>
      </c>
      <c r="B4800">
        <v>17</v>
      </c>
      <c r="C4800">
        <v>607943</v>
      </c>
      <c r="D4800">
        <v>4.1433618640000001</v>
      </c>
      <c r="E4800">
        <v>-73.639760429999995</v>
      </c>
      <c r="F4800">
        <v>31</v>
      </c>
      <c r="G4800">
        <v>130</v>
      </c>
      <c r="H4800">
        <v>4.1438389572666603</v>
      </c>
      <c r="I4800">
        <v>-73.640434013999993</v>
      </c>
      <c r="J4800">
        <v>9.1566321065876505E-2</v>
      </c>
      <c r="K4800">
        <v>16741</v>
      </c>
      <c r="L4800">
        <v>4.1440000000000001</v>
      </c>
      <c r="M4800">
        <v>-73.640455000000003</v>
      </c>
      <c r="N4800">
        <v>31</v>
      </c>
      <c r="O4800">
        <v>360</v>
      </c>
      <c r="P4800">
        <f t="shared" si="149"/>
        <v>6</v>
      </c>
      <c r="R4800" t="str">
        <f t="shared" si="148"/>
        <v>4798,17,607943,4.143361864,-73.63976043,31,130,4.14383895726666,-73.640434014,0.0915663210658765,16741,4.144,-73.640455,31,360,6</v>
      </c>
    </row>
    <row r="4801" spans="1:18" x14ac:dyDescent="0.25">
      <c r="A4801">
        <v>4799</v>
      </c>
      <c r="B4801">
        <v>25</v>
      </c>
      <c r="C4801">
        <v>131044</v>
      </c>
      <c r="D4801">
        <v>4.1447580669999997</v>
      </c>
      <c r="E4801">
        <v>-73.653708170000002</v>
      </c>
      <c r="F4801">
        <v>38</v>
      </c>
      <c r="G4801">
        <v>29</v>
      </c>
      <c r="H4801">
        <v>4.1431128865555502</v>
      </c>
      <c r="I4801">
        <v>-73.651437592777697</v>
      </c>
      <c r="J4801">
        <v>0.311055416823381</v>
      </c>
      <c r="K4801">
        <v>17453</v>
      </c>
      <c r="L4801">
        <v>4.1429999999999998</v>
      </c>
      <c r="M4801">
        <v>-73.651325799999995</v>
      </c>
      <c r="N4801">
        <v>38</v>
      </c>
      <c r="O4801">
        <v>452</v>
      </c>
      <c r="P4801">
        <f t="shared" si="149"/>
        <v>7.5333333333333332</v>
      </c>
      <c r="R4801" t="str">
        <f t="shared" si="148"/>
        <v>4799,25,131044,4.144758067,-73.65370817,38,29,4.14311288655555,-73.6514375927777,0.311055416823381,17453,4.143,-73.6513258,38,452,7.53333333333333</v>
      </c>
    </row>
    <row r="4802" spans="1:18" x14ac:dyDescent="0.25">
      <c r="A4802">
        <v>4800</v>
      </c>
      <c r="B4802">
        <v>32</v>
      </c>
      <c r="C4802">
        <v>251859</v>
      </c>
      <c r="D4802">
        <v>4.1489412940000001</v>
      </c>
      <c r="E4802">
        <v>-73.658632760000003</v>
      </c>
      <c r="F4802">
        <v>44</v>
      </c>
      <c r="G4802">
        <v>134</v>
      </c>
      <c r="H4802">
        <v>4.1510320429999998</v>
      </c>
      <c r="I4802">
        <v>-73.658855941666602</v>
      </c>
      <c r="J4802">
        <v>0.23364780061908599</v>
      </c>
      <c r="K4802">
        <v>12569</v>
      </c>
      <c r="L4802">
        <v>4.1509999999999998</v>
      </c>
      <c r="M4802">
        <v>-73.658866900000007</v>
      </c>
      <c r="N4802">
        <v>44</v>
      </c>
      <c r="O4802">
        <v>674</v>
      </c>
      <c r="P4802">
        <f t="shared" si="149"/>
        <v>11.233333333333333</v>
      </c>
      <c r="R4802" t="str">
        <f t="shared" ref="R4802:R4865" si="150">+_xlfn.TEXTJOIN(",",TRUE,A4802:P4802)</f>
        <v>4800,32,251859,4.148941294,-73.65863276,44,134,4.151032043,-73.6588559416666,0.233647800619086,12569,4.151,-73.6588669,44,674,11.2333333333333</v>
      </c>
    </row>
    <row r="4803" spans="1:18" x14ac:dyDescent="0.25">
      <c r="A4803">
        <v>4801</v>
      </c>
      <c r="B4803">
        <v>16</v>
      </c>
      <c r="C4803">
        <v>607976</v>
      </c>
      <c r="D4803">
        <v>4.1474401390000004</v>
      </c>
      <c r="E4803">
        <v>-73.642017469999999</v>
      </c>
      <c r="F4803">
        <v>67</v>
      </c>
      <c r="G4803">
        <v>54</v>
      </c>
      <c r="H4803">
        <v>4.1487658589117604</v>
      </c>
      <c r="I4803">
        <v>-73.642164212941097</v>
      </c>
      <c r="J4803">
        <v>0.14821582966933999</v>
      </c>
      <c r="K4803">
        <v>13805</v>
      </c>
      <c r="L4803">
        <v>4.149</v>
      </c>
      <c r="M4803">
        <v>-73.642156999999997</v>
      </c>
      <c r="N4803">
        <v>67</v>
      </c>
      <c r="O4803">
        <v>375</v>
      </c>
      <c r="P4803">
        <f t="shared" ref="P4803:P4866" si="151">+O4803/60</f>
        <v>6.25</v>
      </c>
      <c r="R4803" t="str">
        <f t="shared" si="150"/>
        <v>4801,16,607976,4.147440139,-73.64201747,67,54,4.14876585891176,-73.6421642129411,0.14821582966934,13805,4.149,-73.642157,67,375,6.25</v>
      </c>
    </row>
    <row r="4804" spans="1:18" x14ac:dyDescent="0.25">
      <c r="A4804">
        <v>4802</v>
      </c>
      <c r="B4804">
        <v>1</v>
      </c>
      <c r="C4804">
        <v>608049</v>
      </c>
      <c r="D4804">
        <v>4.1473902359999997</v>
      </c>
      <c r="E4804">
        <v>-73.628793450000003</v>
      </c>
      <c r="F4804">
        <v>53</v>
      </c>
      <c r="G4804">
        <v>31</v>
      </c>
      <c r="H4804">
        <v>4.14667554456818</v>
      </c>
      <c r="I4804">
        <v>-73.627482417727194</v>
      </c>
      <c r="J4804">
        <v>0.16559509081315399</v>
      </c>
      <c r="K4804">
        <v>14803</v>
      </c>
      <c r="L4804">
        <v>4.1470000000000002</v>
      </c>
      <c r="M4804">
        <v>-73.627614800000003</v>
      </c>
      <c r="N4804">
        <v>53</v>
      </c>
      <c r="O4804">
        <v>299</v>
      </c>
      <c r="P4804">
        <f t="shared" si="151"/>
        <v>4.9833333333333334</v>
      </c>
      <c r="R4804" t="str">
        <f t="shared" si="150"/>
        <v>4802,1,608049,4.147390236,-73.62879345,53,31,4.14667554456818,-73.6274824177272,0.165595090813154,14803,4.147,-73.6276148,53,299,4.98333333333333</v>
      </c>
    </row>
    <row r="4805" spans="1:18" x14ac:dyDescent="0.25">
      <c r="A4805">
        <v>4803</v>
      </c>
      <c r="B4805">
        <v>14</v>
      </c>
      <c r="C4805">
        <v>608062</v>
      </c>
      <c r="D4805">
        <v>4.1462220350000001</v>
      </c>
      <c r="E4805">
        <v>-73.627667160000001</v>
      </c>
      <c r="F4805">
        <v>62</v>
      </c>
      <c r="G4805">
        <v>31</v>
      </c>
      <c r="H4805">
        <v>4.14667554456818</v>
      </c>
      <c r="I4805">
        <v>-73.627482417727194</v>
      </c>
      <c r="J4805">
        <v>5.4397099473699903E-2</v>
      </c>
      <c r="K4805">
        <v>14803</v>
      </c>
      <c r="L4805">
        <v>4.1470000000000002</v>
      </c>
      <c r="M4805">
        <v>-73.627614800000003</v>
      </c>
      <c r="N4805">
        <v>62</v>
      </c>
      <c r="O4805">
        <v>299</v>
      </c>
      <c r="P4805">
        <f t="shared" si="151"/>
        <v>4.9833333333333334</v>
      </c>
      <c r="R4805" t="str">
        <f t="shared" si="150"/>
        <v>4803,14,608062,4.146222035,-73.62766716,62,31,4.14667554456818,-73.6274824177272,0.0543970994736999,14803,4.147,-73.6276148,62,299,4.98333333333333</v>
      </c>
    </row>
    <row r="4806" spans="1:18" x14ac:dyDescent="0.25">
      <c r="A4806">
        <v>4804</v>
      </c>
      <c r="B4806">
        <v>17</v>
      </c>
      <c r="C4806">
        <v>608082</v>
      </c>
      <c r="D4806">
        <v>4.1477164469999996</v>
      </c>
      <c r="E4806">
        <v>-73.625485139999995</v>
      </c>
      <c r="F4806">
        <v>55</v>
      </c>
      <c r="G4806">
        <v>78</v>
      </c>
      <c r="H4806">
        <v>4.1483240085945896</v>
      </c>
      <c r="I4806">
        <v>-73.624045934053996</v>
      </c>
      <c r="J4806">
        <v>0.17321291721120999</v>
      </c>
      <c r="K4806">
        <v>14282</v>
      </c>
      <c r="L4806">
        <v>4.1479999999999997</v>
      </c>
      <c r="M4806">
        <v>-73.624027999999996</v>
      </c>
      <c r="N4806">
        <v>55</v>
      </c>
      <c r="O4806">
        <v>374</v>
      </c>
      <c r="P4806">
        <f t="shared" si="151"/>
        <v>6.2333333333333334</v>
      </c>
      <c r="R4806" t="str">
        <f t="shared" si="150"/>
        <v>4804,17,608082,4.147716447,-73.62548514,55,78,4.14832400859459,-73.624045934054,0.17321291721121,14282,4.148,-73.624028,55,374,6.23333333333333</v>
      </c>
    </row>
    <row r="4807" spans="1:18" x14ac:dyDescent="0.25">
      <c r="A4807">
        <v>4805</v>
      </c>
      <c r="B4807">
        <v>1</v>
      </c>
      <c r="C4807">
        <v>608112</v>
      </c>
      <c r="D4807">
        <v>4.1460411419999996</v>
      </c>
      <c r="E4807">
        <v>-73.624024180000006</v>
      </c>
      <c r="F4807">
        <v>86</v>
      </c>
      <c r="G4807">
        <v>78</v>
      </c>
      <c r="H4807">
        <v>4.1483240085945896</v>
      </c>
      <c r="I4807">
        <v>-73.624045934053996</v>
      </c>
      <c r="J4807">
        <v>0.25369526700600697</v>
      </c>
      <c r="K4807">
        <v>14282</v>
      </c>
      <c r="L4807">
        <v>4.1479999999999997</v>
      </c>
      <c r="M4807">
        <v>-73.624027999999996</v>
      </c>
      <c r="N4807">
        <v>86</v>
      </c>
      <c r="O4807">
        <v>374</v>
      </c>
      <c r="P4807">
        <f t="shared" si="151"/>
        <v>6.2333333333333334</v>
      </c>
      <c r="R4807" t="str">
        <f t="shared" si="150"/>
        <v>4805,1,608112,4.146041142,-73.62402418,86,78,4.14832400859459,-73.624045934054,0.253695267006007,14282,4.148,-73.624028,86,374,6.23333333333333</v>
      </c>
    </row>
    <row r="4808" spans="1:18" x14ac:dyDescent="0.25">
      <c r="A4808">
        <v>4806</v>
      </c>
      <c r="B4808">
        <v>12</v>
      </c>
      <c r="C4808">
        <v>608123</v>
      </c>
      <c r="D4808">
        <v>4.1437185090000002</v>
      </c>
      <c r="E4808">
        <v>-73.623343700000007</v>
      </c>
      <c r="F4808">
        <v>93</v>
      </c>
      <c r="G4808">
        <v>138</v>
      </c>
      <c r="H4808">
        <v>4.1431407383684196</v>
      </c>
      <c r="I4808">
        <v>-73.623175365789393</v>
      </c>
      <c r="J4808">
        <v>6.6860701343808004E-2</v>
      </c>
      <c r="K4808">
        <v>17518</v>
      </c>
      <c r="L4808">
        <v>4.1429999999999998</v>
      </c>
      <c r="M4808">
        <v>-73.623185199999995</v>
      </c>
      <c r="N4808">
        <v>93</v>
      </c>
      <c r="O4808">
        <v>402</v>
      </c>
      <c r="P4808">
        <f t="shared" si="151"/>
        <v>6.7</v>
      </c>
      <c r="R4808" t="str">
        <f t="shared" si="150"/>
        <v>4806,12,608123,4.143718509,-73.6233437,93,138,4.14314073836842,-73.6231753657894,0.066860701343808,17518,4.143,-73.6231852,93,402,6.7</v>
      </c>
    </row>
    <row r="4809" spans="1:18" x14ac:dyDescent="0.25">
      <c r="A4809">
        <v>4807</v>
      </c>
      <c r="B4809">
        <v>2</v>
      </c>
      <c r="C4809">
        <v>608126</v>
      </c>
      <c r="D4809">
        <v>4.1437398239999998</v>
      </c>
      <c r="E4809">
        <v>-73.630500909999995</v>
      </c>
      <c r="F4809">
        <v>76</v>
      </c>
      <c r="G4809">
        <v>162</v>
      </c>
      <c r="H4809">
        <v>4.1421591641842097</v>
      </c>
      <c r="I4809">
        <v>-73.627925145263106</v>
      </c>
      <c r="J4809">
        <v>0.33519322987478301</v>
      </c>
      <c r="K4809">
        <v>18288</v>
      </c>
      <c r="L4809">
        <v>4.1420000000000003</v>
      </c>
      <c r="M4809">
        <v>-73.627909900000006</v>
      </c>
      <c r="N4809">
        <v>76</v>
      </c>
      <c r="O4809">
        <v>303</v>
      </c>
      <c r="P4809">
        <f t="shared" si="151"/>
        <v>5.05</v>
      </c>
      <c r="R4809" t="str">
        <f t="shared" si="150"/>
        <v>4807,2,608126,4.143739824,-73.63050091,76,162,4.14215916418421,-73.6279251452631,0.335193229874783,18288,4.142,-73.6279099,76,303,5.05</v>
      </c>
    </row>
    <row r="4810" spans="1:18" x14ac:dyDescent="0.25">
      <c r="A4810">
        <v>4808</v>
      </c>
      <c r="B4810">
        <v>12</v>
      </c>
      <c r="C4810">
        <v>608156</v>
      </c>
      <c r="D4810">
        <v>4.1451992549999996</v>
      </c>
      <c r="E4810">
        <v>-73.630111580000005</v>
      </c>
      <c r="F4810">
        <v>97</v>
      </c>
      <c r="G4810">
        <v>101</v>
      </c>
      <c r="H4810">
        <v>4.1473052510277704</v>
      </c>
      <c r="I4810">
        <v>-73.631692954444404</v>
      </c>
      <c r="J4810">
        <v>0.29238559674318898</v>
      </c>
      <c r="K4810">
        <v>14732</v>
      </c>
      <c r="L4810">
        <v>4.1470000000000002</v>
      </c>
      <c r="M4810">
        <v>-73.631806800000007</v>
      </c>
      <c r="N4810">
        <v>97</v>
      </c>
      <c r="O4810">
        <v>118</v>
      </c>
      <c r="P4810">
        <f t="shared" si="151"/>
        <v>1.9666666666666666</v>
      </c>
      <c r="R4810" t="str">
        <f t="shared" si="150"/>
        <v>4808,12,608156,4.145199255,-73.63011158,97,101,4.14730525102777,-73.6316929544444,0.292385596743189,14732,4.147,-73.6318068,97,118,1.96666666666667</v>
      </c>
    </row>
    <row r="4811" spans="1:18" x14ac:dyDescent="0.25">
      <c r="A4811">
        <v>4809</v>
      </c>
      <c r="B4811">
        <v>14</v>
      </c>
      <c r="C4811">
        <v>608158</v>
      </c>
      <c r="D4811">
        <v>4.145023664</v>
      </c>
      <c r="E4811">
        <v>-73.628584869999997</v>
      </c>
      <c r="F4811">
        <v>70</v>
      </c>
      <c r="G4811">
        <v>31</v>
      </c>
      <c r="H4811">
        <v>4.14667554456818</v>
      </c>
      <c r="I4811">
        <v>-73.627482417727194</v>
      </c>
      <c r="J4811">
        <v>0.22051428356817401</v>
      </c>
      <c r="K4811">
        <v>14803</v>
      </c>
      <c r="L4811">
        <v>4.1470000000000002</v>
      </c>
      <c r="M4811">
        <v>-73.627614800000003</v>
      </c>
      <c r="N4811">
        <v>70</v>
      </c>
      <c r="O4811">
        <v>299</v>
      </c>
      <c r="P4811">
        <f t="shared" si="151"/>
        <v>4.9833333333333334</v>
      </c>
      <c r="R4811" t="str">
        <f t="shared" si="150"/>
        <v>4809,14,608158,4.145023664,-73.62858487,70,31,4.14667554456818,-73.6274824177272,0.220514283568174,14803,4.147,-73.6276148,70,299,4.98333333333333</v>
      </c>
    </row>
    <row r="4812" spans="1:18" x14ac:dyDescent="0.25">
      <c r="A4812">
        <v>4810</v>
      </c>
      <c r="B4812">
        <v>2</v>
      </c>
      <c r="C4812">
        <v>608173</v>
      </c>
      <c r="D4812">
        <v>4.1541947349999999</v>
      </c>
      <c r="E4812">
        <v>-73.620150749999993</v>
      </c>
      <c r="F4812">
        <v>47</v>
      </c>
      <c r="G4812">
        <v>193</v>
      </c>
      <c r="H4812">
        <v>4.15351632389189</v>
      </c>
      <c r="I4812">
        <v>-73.619519689459395</v>
      </c>
      <c r="J4812">
        <v>0.102836644767843</v>
      </c>
      <c r="K4812">
        <v>9931</v>
      </c>
      <c r="L4812">
        <v>4.1539999999999999</v>
      </c>
      <c r="M4812">
        <v>-73.6196932</v>
      </c>
      <c r="N4812">
        <v>47</v>
      </c>
      <c r="O4812">
        <v>450</v>
      </c>
      <c r="P4812">
        <f t="shared" si="151"/>
        <v>7.5</v>
      </c>
      <c r="R4812" t="str">
        <f t="shared" si="150"/>
        <v>4810,2,608173,4.154194735,-73.62015075,47,193,4.15351632389189,-73.6195196894594,0.102836644767843,9931,4.154,-73.6196932,47,450,7.5</v>
      </c>
    </row>
    <row r="4813" spans="1:18" x14ac:dyDescent="0.25">
      <c r="A4813">
        <v>4811</v>
      </c>
      <c r="B4813">
        <v>16</v>
      </c>
      <c r="C4813">
        <v>608183</v>
      </c>
      <c r="D4813">
        <v>4.1508477160000004</v>
      </c>
      <c r="E4813">
        <v>-73.62218043</v>
      </c>
      <c r="F4813">
        <v>51</v>
      </c>
      <c r="G4813">
        <v>35</v>
      </c>
      <c r="H4813">
        <v>4.1516513301250004</v>
      </c>
      <c r="I4813">
        <v>-73.622586237500002</v>
      </c>
      <c r="J4813">
        <v>9.9988671887822803E-2</v>
      </c>
      <c r="K4813">
        <v>11493</v>
      </c>
      <c r="L4813">
        <v>4.1520000000000001</v>
      </c>
      <c r="M4813">
        <v>-73.622415700000005</v>
      </c>
      <c r="N4813">
        <v>51</v>
      </c>
      <c r="O4813">
        <v>326</v>
      </c>
      <c r="P4813">
        <f t="shared" si="151"/>
        <v>5.4333333333333336</v>
      </c>
      <c r="R4813" t="str">
        <f t="shared" si="150"/>
        <v>4811,16,608183,4.150847716,-73.62218043,51,35,4.151651330125,-73.6225862375,0.0999886718878228,11493,4.152,-73.6224157,51,326,5.43333333333333</v>
      </c>
    </row>
    <row r="4814" spans="1:18" x14ac:dyDescent="0.25">
      <c r="A4814">
        <v>4812</v>
      </c>
      <c r="B4814">
        <v>8</v>
      </c>
      <c r="C4814">
        <v>608219</v>
      </c>
      <c r="D4814">
        <v>4.1506958750000003</v>
      </c>
      <c r="E4814">
        <v>-73.619870349999999</v>
      </c>
      <c r="F4814">
        <v>66</v>
      </c>
      <c r="G4814">
        <v>105</v>
      </c>
      <c r="H4814">
        <v>4.1513210288965503</v>
      </c>
      <c r="I4814">
        <v>-73.618536928965497</v>
      </c>
      <c r="J4814">
        <v>0.16330147914416601</v>
      </c>
      <c r="K4814">
        <v>12294</v>
      </c>
      <c r="L4814">
        <v>4.1509999999999998</v>
      </c>
      <c r="M4814">
        <v>-73.618519800000001</v>
      </c>
      <c r="N4814">
        <v>66</v>
      </c>
      <c r="O4814">
        <v>451</v>
      </c>
      <c r="P4814">
        <f t="shared" si="151"/>
        <v>7.5166666666666666</v>
      </c>
      <c r="R4814" t="str">
        <f t="shared" si="150"/>
        <v>4812,8,608219,4.150695875,-73.61987035,66,105,4.15132102889655,-73.6185369289655,0.163301479144166,12294,4.151,-73.6185198,66,451,7.51666666666667</v>
      </c>
    </row>
    <row r="4815" spans="1:18" x14ac:dyDescent="0.25">
      <c r="A4815">
        <v>4813</v>
      </c>
      <c r="B4815">
        <v>11</v>
      </c>
      <c r="C4815">
        <v>608283</v>
      </c>
      <c r="D4815">
        <v>4.1531525409999999</v>
      </c>
      <c r="E4815">
        <v>-73.614610569999996</v>
      </c>
      <c r="F4815">
        <v>52</v>
      </c>
      <c r="G4815">
        <v>62</v>
      </c>
      <c r="H4815">
        <v>4.1530998938461501</v>
      </c>
      <c r="I4815">
        <v>-73.614420967115294</v>
      </c>
      <c r="J4815">
        <v>2.1813501253782099E-2</v>
      </c>
      <c r="K4815">
        <v>11264</v>
      </c>
      <c r="L4815">
        <v>4.1529999999999996</v>
      </c>
      <c r="M4815">
        <v>-73.614416599999998</v>
      </c>
      <c r="N4815">
        <v>52</v>
      </c>
      <c r="O4815">
        <v>587</v>
      </c>
      <c r="P4815">
        <f t="shared" si="151"/>
        <v>9.7833333333333332</v>
      </c>
      <c r="R4815" t="str">
        <f t="shared" si="150"/>
        <v>4813,11,608283,4.153152541,-73.61461057,52,62,4.15309989384615,-73.6144209671153,0.0218135012537821,11264,4.153,-73.6144166,52,587,9.78333333333333</v>
      </c>
    </row>
    <row r="4816" spans="1:18" x14ac:dyDescent="0.25">
      <c r="A4816">
        <v>4814</v>
      </c>
      <c r="B4816">
        <v>13</v>
      </c>
      <c r="C4816">
        <v>608285</v>
      </c>
      <c r="D4816">
        <v>4.153343413</v>
      </c>
      <c r="E4816">
        <v>-73.614897470000002</v>
      </c>
      <c r="F4816">
        <v>57</v>
      </c>
      <c r="G4816">
        <v>62</v>
      </c>
      <c r="H4816">
        <v>4.1530998938461501</v>
      </c>
      <c r="I4816">
        <v>-73.614420967115294</v>
      </c>
      <c r="J4816">
        <v>5.9341811823092297E-2</v>
      </c>
      <c r="K4816">
        <v>11264</v>
      </c>
      <c r="L4816">
        <v>4.1529999999999996</v>
      </c>
      <c r="M4816">
        <v>-73.614416599999998</v>
      </c>
      <c r="N4816">
        <v>57</v>
      </c>
      <c r="O4816">
        <v>587</v>
      </c>
      <c r="P4816">
        <f t="shared" si="151"/>
        <v>9.7833333333333332</v>
      </c>
      <c r="R4816" t="str">
        <f t="shared" si="150"/>
        <v>4814,13,608285,4.153343413,-73.61489747,57,62,4.15309989384615,-73.6144209671153,0.0593418118230923,11264,4.153,-73.6144166,57,587,9.78333333333333</v>
      </c>
    </row>
    <row r="4817" spans="1:18" x14ac:dyDescent="0.25">
      <c r="A4817">
        <v>4815</v>
      </c>
      <c r="B4817">
        <v>21</v>
      </c>
      <c r="C4817">
        <v>608293</v>
      </c>
      <c r="D4817">
        <v>4.1537604090000002</v>
      </c>
      <c r="E4817">
        <v>-73.615974629999997</v>
      </c>
      <c r="F4817">
        <v>35</v>
      </c>
      <c r="G4817">
        <v>62</v>
      </c>
      <c r="H4817">
        <v>4.1530998938461501</v>
      </c>
      <c r="I4817">
        <v>-73.614420967115294</v>
      </c>
      <c r="J4817">
        <v>0.187188466682079</v>
      </c>
      <c r="K4817">
        <v>11264</v>
      </c>
      <c r="L4817">
        <v>4.1529999999999996</v>
      </c>
      <c r="M4817">
        <v>-73.614416599999998</v>
      </c>
      <c r="N4817">
        <v>35</v>
      </c>
      <c r="O4817">
        <v>587</v>
      </c>
      <c r="P4817">
        <f t="shared" si="151"/>
        <v>9.7833333333333332</v>
      </c>
      <c r="R4817" t="str">
        <f t="shared" si="150"/>
        <v>4815,21,608293,4.153760409,-73.61597463,35,62,4.15309989384615,-73.6144209671153,0.187188466682079,11264,4.153,-73.6144166,35,587,9.78333333333333</v>
      </c>
    </row>
    <row r="4818" spans="1:18" x14ac:dyDescent="0.25">
      <c r="A4818">
        <v>4816</v>
      </c>
      <c r="B4818">
        <v>6</v>
      </c>
      <c r="C4818">
        <v>608298</v>
      </c>
      <c r="D4818">
        <v>4.1521228060000004</v>
      </c>
      <c r="E4818">
        <v>-73.618599810000006</v>
      </c>
      <c r="F4818">
        <v>65</v>
      </c>
      <c r="G4818">
        <v>105</v>
      </c>
      <c r="H4818">
        <v>4.1513210288965503</v>
      </c>
      <c r="I4818">
        <v>-73.618536928965497</v>
      </c>
      <c r="J4818">
        <v>8.9369730673596395E-2</v>
      </c>
      <c r="K4818">
        <v>12294</v>
      </c>
      <c r="L4818">
        <v>4.1509999999999998</v>
      </c>
      <c r="M4818">
        <v>-73.618519800000001</v>
      </c>
      <c r="N4818">
        <v>65</v>
      </c>
      <c r="O4818">
        <v>451</v>
      </c>
      <c r="P4818">
        <f t="shared" si="151"/>
        <v>7.5166666666666666</v>
      </c>
      <c r="R4818" t="str">
        <f t="shared" si="150"/>
        <v>4816,6,608298,4.152122806,-73.61859981,65,105,4.15132102889655,-73.6185369289655,0.0893697306735964,12294,4.151,-73.6185198,65,451,7.51666666666667</v>
      </c>
    </row>
    <row r="4819" spans="1:18" x14ac:dyDescent="0.25">
      <c r="A4819">
        <v>4817</v>
      </c>
      <c r="B4819">
        <v>2</v>
      </c>
      <c r="C4819">
        <v>608312</v>
      </c>
      <c r="D4819">
        <v>4.1500919520000004</v>
      </c>
      <c r="E4819">
        <v>-73.618653820000006</v>
      </c>
      <c r="F4819">
        <v>51</v>
      </c>
      <c r="G4819">
        <v>105</v>
      </c>
      <c r="H4819">
        <v>4.1513210288965503</v>
      </c>
      <c r="I4819">
        <v>-73.618536928965497</v>
      </c>
      <c r="J4819">
        <v>0.13719438057519101</v>
      </c>
      <c r="K4819">
        <v>12294</v>
      </c>
      <c r="L4819">
        <v>4.1509999999999998</v>
      </c>
      <c r="M4819">
        <v>-73.618519800000001</v>
      </c>
      <c r="N4819">
        <v>51</v>
      </c>
      <c r="O4819">
        <v>451</v>
      </c>
      <c r="P4819">
        <f t="shared" si="151"/>
        <v>7.5166666666666666</v>
      </c>
      <c r="R4819" t="str">
        <f t="shared" si="150"/>
        <v>4817,2,608312,4.150091952,-73.61865382,51,105,4.15132102889655,-73.6185369289655,0.137194380575191,12294,4.151,-73.6185198,51,451,7.51666666666667</v>
      </c>
    </row>
    <row r="4820" spans="1:18" x14ac:dyDescent="0.25">
      <c r="A4820">
        <v>4818</v>
      </c>
      <c r="B4820">
        <v>7</v>
      </c>
      <c r="C4820">
        <v>608333</v>
      </c>
      <c r="D4820">
        <v>4.1515447869999997</v>
      </c>
      <c r="E4820">
        <v>-73.616481359999995</v>
      </c>
      <c r="F4820">
        <v>60</v>
      </c>
      <c r="G4820">
        <v>185</v>
      </c>
      <c r="H4820">
        <v>4.1498853333611097</v>
      </c>
      <c r="I4820">
        <v>-73.616413381111101</v>
      </c>
      <c r="J4820">
        <v>0.184560825833707</v>
      </c>
      <c r="K4820">
        <v>12925</v>
      </c>
      <c r="L4820">
        <v>4.1500000000000004</v>
      </c>
      <c r="M4820">
        <v>-73.616422900000003</v>
      </c>
      <c r="N4820">
        <v>60</v>
      </c>
      <c r="O4820">
        <v>458</v>
      </c>
      <c r="P4820">
        <f t="shared" si="151"/>
        <v>7.6333333333333337</v>
      </c>
      <c r="R4820" t="str">
        <f t="shared" si="150"/>
        <v>4818,7,608333,4.151544787,-73.61648136,60,185,4.14988533336111,-73.6164133811111,0.184560825833707,12925,4.15,-73.6164229,60,458,7.63333333333333</v>
      </c>
    </row>
    <row r="4821" spans="1:18" x14ac:dyDescent="0.25">
      <c r="A4821">
        <v>4819</v>
      </c>
      <c r="B4821">
        <v>14</v>
      </c>
      <c r="C4821">
        <v>608340</v>
      </c>
      <c r="D4821">
        <v>4.15237283</v>
      </c>
      <c r="E4821">
        <v>-73.617018950000002</v>
      </c>
      <c r="F4821">
        <v>59</v>
      </c>
      <c r="G4821">
        <v>105</v>
      </c>
      <c r="H4821">
        <v>4.1513210288965503</v>
      </c>
      <c r="I4821">
        <v>-73.618536928965497</v>
      </c>
      <c r="J4821">
        <v>0.204858395385557</v>
      </c>
      <c r="K4821">
        <v>12294</v>
      </c>
      <c r="L4821">
        <v>4.1509999999999998</v>
      </c>
      <c r="M4821">
        <v>-73.618519800000001</v>
      </c>
      <c r="N4821">
        <v>59</v>
      </c>
      <c r="O4821">
        <v>451</v>
      </c>
      <c r="P4821">
        <f t="shared" si="151"/>
        <v>7.5166666666666666</v>
      </c>
      <c r="R4821" t="str">
        <f t="shared" si="150"/>
        <v>4819,14,608340,4.15237283,-73.61701895,59,105,4.15132102889655,-73.6185369289655,0.204858395385557,12294,4.151,-73.6185198,59,451,7.51666666666667</v>
      </c>
    </row>
    <row r="4822" spans="1:18" x14ac:dyDescent="0.25">
      <c r="A4822">
        <v>4820</v>
      </c>
      <c r="B4822">
        <v>1</v>
      </c>
      <c r="C4822">
        <v>608342</v>
      </c>
      <c r="D4822">
        <v>4.150529498</v>
      </c>
      <c r="E4822">
        <v>-73.617619050000002</v>
      </c>
      <c r="F4822">
        <v>56</v>
      </c>
      <c r="G4822">
        <v>105</v>
      </c>
      <c r="H4822">
        <v>4.1513210288965503</v>
      </c>
      <c r="I4822">
        <v>-73.618536928965497</v>
      </c>
      <c r="J4822">
        <v>0.13448474545014699</v>
      </c>
      <c r="K4822">
        <v>12294</v>
      </c>
      <c r="L4822">
        <v>4.1509999999999998</v>
      </c>
      <c r="M4822">
        <v>-73.618519800000001</v>
      </c>
      <c r="N4822">
        <v>56</v>
      </c>
      <c r="O4822">
        <v>451</v>
      </c>
      <c r="P4822">
        <f t="shared" si="151"/>
        <v>7.5166666666666666</v>
      </c>
      <c r="R4822" t="str">
        <f t="shared" si="150"/>
        <v>4820,1,608342,4.150529498,-73.61761905,56,105,4.15132102889655,-73.6185369289655,0.134484745450147,12294,4.151,-73.6185198,56,451,7.51666666666667</v>
      </c>
    </row>
    <row r="4823" spans="1:18" x14ac:dyDescent="0.25">
      <c r="A4823">
        <v>4821</v>
      </c>
      <c r="B4823">
        <v>16</v>
      </c>
      <c r="C4823">
        <v>612211</v>
      </c>
      <c r="D4823">
        <v>4.1488969750000004</v>
      </c>
      <c r="E4823">
        <v>-73.618116839999999</v>
      </c>
      <c r="F4823">
        <v>68</v>
      </c>
      <c r="G4823">
        <v>185</v>
      </c>
      <c r="H4823">
        <v>4.1498853333611097</v>
      </c>
      <c r="I4823">
        <v>-73.616413381111101</v>
      </c>
      <c r="J4823">
        <v>0.21842324443847499</v>
      </c>
      <c r="K4823">
        <v>12925</v>
      </c>
      <c r="L4823">
        <v>4.1500000000000004</v>
      </c>
      <c r="M4823">
        <v>-73.616422900000003</v>
      </c>
      <c r="N4823">
        <v>68</v>
      </c>
      <c r="O4823">
        <v>458</v>
      </c>
      <c r="P4823">
        <f t="shared" si="151"/>
        <v>7.6333333333333337</v>
      </c>
      <c r="R4823" t="str">
        <f t="shared" si="150"/>
        <v>4821,16,612211,4.148896975,-73.61811684,68,185,4.14988533336111,-73.6164133811111,0.218423244438475,12925,4.15,-73.6164229,68,458,7.63333333333333</v>
      </c>
    </row>
    <row r="4824" spans="1:18" x14ac:dyDescent="0.25">
      <c r="A4824">
        <v>4822</v>
      </c>
      <c r="B4824">
        <v>3</v>
      </c>
      <c r="C4824">
        <v>608359</v>
      </c>
      <c r="D4824">
        <v>4.1519996600000004</v>
      </c>
      <c r="E4824">
        <v>-73.614750090000001</v>
      </c>
      <c r="F4824">
        <v>72</v>
      </c>
      <c r="G4824">
        <v>62</v>
      </c>
      <c r="H4824">
        <v>4.1530998938461501</v>
      </c>
      <c r="I4824">
        <v>-73.614420967115294</v>
      </c>
      <c r="J4824">
        <v>0.12758926581719601</v>
      </c>
      <c r="K4824">
        <v>11264</v>
      </c>
      <c r="L4824">
        <v>4.1529999999999996</v>
      </c>
      <c r="M4824">
        <v>-73.614416599999998</v>
      </c>
      <c r="N4824">
        <v>72</v>
      </c>
      <c r="O4824">
        <v>587</v>
      </c>
      <c r="P4824">
        <f t="shared" si="151"/>
        <v>9.7833333333333332</v>
      </c>
      <c r="R4824" t="str">
        <f t="shared" si="150"/>
        <v>4822,3,608359,4.15199966,-73.61475009,72,62,4.15309989384615,-73.6144209671153,0.127589265817196,11264,4.153,-73.6144166,72,587,9.78333333333333</v>
      </c>
    </row>
    <row r="4825" spans="1:18" x14ac:dyDescent="0.25">
      <c r="A4825">
        <v>4823</v>
      </c>
      <c r="B4825">
        <v>9</v>
      </c>
      <c r="C4825">
        <v>608365</v>
      </c>
      <c r="D4825">
        <v>4.1513381589999998</v>
      </c>
      <c r="E4825">
        <v>-73.614706519999999</v>
      </c>
      <c r="F4825">
        <v>38</v>
      </c>
      <c r="G4825">
        <v>62</v>
      </c>
      <c r="H4825">
        <v>4.1530998938461501</v>
      </c>
      <c r="I4825">
        <v>-73.614420967115294</v>
      </c>
      <c r="J4825">
        <v>0.19831467037904099</v>
      </c>
      <c r="K4825">
        <v>11264</v>
      </c>
      <c r="L4825">
        <v>4.1529999999999996</v>
      </c>
      <c r="M4825">
        <v>-73.614416599999998</v>
      </c>
      <c r="N4825">
        <v>38</v>
      </c>
      <c r="O4825">
        <v>587</v>
      </c>
      <c r="P4825">
        <f t="shared" si="151"/>
        <v>9.7833333333333332</v>
      </c>
      <c r="R4825" t="str">
        <f t="shared" si="150"/>
        <v>4823,9,608365,4.151338159,-73.61470652,38,62,4.15309989384615,-73.6144209671153,0.198314670379041,11264,4.153,-73.6144166,38,587,9.78333333333333</v>
      </c>
    </row>
    <row r="4826" spans="1:18" x14ac:dyDescent="0.25">
      <c r="A4826">
        <v>4824</v>
      </c>
      <c r="B4826">
        <v>11</v>
      </c>
      <c r="C4826">
        <v>608367</v>
      </c>
      <c r="D4826">
        <v>4.1513293249999998</v>
      </c>
      <c r="E4826">
        <v>-73.615724270000001</v>
      </c>
      <c r="F4826">
        <v>60</v>
      </c>
      <c r="G4826">
        <v>185</v>
      </c>
      <c r="H4826">
        <v>4.1498853333611097</v>
      </c>
      <c r="I4826">
        <v>-73.616413381111101</v>
      </c>
      <c r="J4826">
        <v>0.17771328424065999</v>
      </c>
      <c r="K4826">
        <v>12925</v>
      </c>
      <c r="L4826">
        <v>4.1500000000000004</v>
      </c>
      <c r="M4826">
        <v>-73.616422900000003</v>
      </c>
      <c r="N4826">
        <v>60</v>
      </c>
      <c r="O4826">
        <v>458</v>
      </c>
      <c r="P4826">
        <f t="shared" si="151"/>
        <v>7.6333333333333337</v>
      </c>
      <c r="R4826" t="str">
        <f t="shared" si="150"/>
        <v>4824,11,608367,4.151329325,-73.61572427,60,185,4.14988533336111,-73.6164133811111,0.17771328424066,12925,4.15,-73.6164229,60,458,7.63333333333333</v>
      </c>
    </row>
    <row r="4827" spans="1:18" x14ac:dyDescent="0.25">
      <c r="A4827">
        <v>4825</v>
      </c>
      <c r="B4827">
        <v>16</v>
      </c>
      <c r="C4827">
        <v>608372</v>
      </c>
      <c r="D4827">
        <v>4.1504600290000004</v>
      </c>
      <c r="E4827">
        <v>-73.616003739999996</v>
      </c>
      <c r="F4827">
        <v>53</v>
      </c>
      <c r="G4827">
        <v>185</v>
      </c>
      <c r="H4827">
        <v>4.1498853333611097</v>
      </c>
      <c r="I4827">
        <v>-73.616413381111101</v>
      </c>
      <c r="J4827">
        <v>7.83571556636211E-2</v>
      </c>
      <c r="K4827">
        <v>12925</v>
      </c>
      <c r="L4827">
        <v>4.1500000000000004</v>
      </c>
      <c r="M4827">
        <v>-73.616422900000003</v>
      </c>
      <c r="N4827">
        <v>53</v>
      </c>
      <c r="O4827">
        <v>458</v>
      </c>
      <c r="P4827">
        <f t="shared" si="151"/>
        <v>7.6333333333333337</v>
      </c>
      <c r="R4827" t="str">
        <f t="shared" si="150"/>
        <v>4825,16,608372,4.150460029,-73.61600374,53,185,4.14988533336111,-73.6164133811111,0.0783571556636211,12925,4.15,-73.6164229,53,458,7.63333333333333</v>
      </c>
    </row>
    <row r="4828" spans="1:18" x14ac:dyDescent="0.25">
      <c r="A4828">
        <v>4826</v>
      </c>
      <c r="B4828">
        <v>17</v>
      </c>
      <c r="C4828">
        <v>608373</v>
      </c>
      <c r="D4828">
        <v>4.1501719850000001</v>
      </c>
      <c r="E4828">
        <v>-73.616090630000002</v>
      </c>
      <c r="F4828">
        <v>54</v>
      </c>
      <c r="G4828">
        <v>185</v>
      </c>
      <c r="H4828">
        <v>4.1498853333611097</v>
      </c>
      <c r="I4828">
        <v>-73.616413381111101</v>
      </c>
      <c r="J4828">
        <v>4.7898906456745799E-2</v>
      </c>
      <c r="K4828">
        <v>12925</v>
      </c>
      <c r="L4828">
        <v>4.1500000000000004</v>
      </c>
      <c r="M4828">
        <v>-73.616422900000003</v>
      </c>
      <c r="N4828">
        <v>54</v>
      </c>
      <c r="O4828">
        <v>458</v>
      </c>
      <c r="P4828">
        <f t="shared" si="151"/>
        <v>7.6333333333333337</v>
      </c>
      <c r="R4828" t="str">
        <f t="shared" si="150"/>
        <v>4826,17,608373,4.150171985,-73.61609063,54,185,4.14988533336111,-73.6164133811111,0.0478989064567458,12925,4.15,-73.6164229,54,458,7.63333333333333</v>
      </c>
    </row>
    <row r="4829" spans="1:18" x14ac:dyDescent="0.25">
      <c r="A4829">
        <v>4827</v>
      </c>
      <c r="B4829">
        <v>1</v>
      </c>
      <c r="C4829">
        <v>608377</v>
      </c>
      <c r="D4829">
        <v>4.1498820490000004</v>
      </c>
      <c r="E4829">
        <v>-73.616187640000007</v>
      </c>
      <c r="F4829">
        <v>60</v>
      </c>
      <c r="G4829">
        <v>185</v>
      </c>
      <c r="H4829">
        <v>4.1498853333611097</v>
      </c>
      <c r="I4829">
        <v>-73.616413381111101</v>
      </c>
      <c r="J4829">
        <v>2.50223982136605E-2</v>
      </c>
      <c r="K4829">
        <v>12925</v>
      </c>
      <c r="L4829">
        <v>4.1500000000000004</v>
      </c>
      <c r="M4829">
        <v>-73.616422900000003</v>
      </c>
      <c r="N4829">
        <v>60</v>
      </c>
      <c r="O4829">
        <v>458</v>
      </c>
      <c r="P4829">
        <f t="shared" si="151"/>
        <v>7.6333333333333337</v>
      </c>
      <c r="R4829" t="str">
        <f t="shared" si="150"/>
        <v>4827,1,608377,4.149882049,-73.61618764,60,185,4.14988533336111,-73.6164133811111,0.0250223982136605,12925,4.15,-73.6164229,60,458,7.63333333333333</v>
      </c>
    </row>
    <row r="4830" spans="1:18" x14ac:dyDescent="0.25">
      <c r="A4830">
        <v>4828</v>
      </c>
      <c r="B4830">
        <v>5</v>
      </c>
      <c r="C4830">
        <v>608381</v>
      </c>
      <c r="D4830">
        <v>4.1493085900000004</v>
      </c>
      <c r="E4830">
        <v>-73.616416880000003</v>
      </c>
      <c r="F4830">
        <v>44</v>
      </c>
      <c r="G4830">
        <v>185</v>
      </c>
      <c r="H4830">
        <v>4.1498853333611097</v>
      </c>
      <c r="I4830">
        <v>-73.616413381111101</v>
      </c>
      <c r="J4830">
        <v>6.4091844659719802E-2</v>
      </c>
      <c r="K4830">
        <v>12925</v>
      </c>
      <c r="L4830">
        <v>4.1500000000000004</v>
      </c>
      <c r="M4830">
        <v>-73.616422900000003</v>
      </c>
      <c r="N4830">
        <v>44</v>
      </c>
      <c r="O4830">
        <v>458</v>
      </c>
      <c r="P4830">
        <f t="shared" si="151"/>
        <v>7.6333333333333337</v>
      </c>
      <c r="R4830" t="str">
        <f t="shared" si="150"/>
        <v>4828,5,608381,4.14930859,-73.61641688,44,185,4.14988533336111,-73.6164133811111,0.0640918446597198,12925,4.15,-73.6164229,44,458,7.63333333333333</v>
      </c>
    </row>
    <row r="4831" spans="1:18" x14ac:dyDescent="0.25">
      <c r="A4831">
        <v>4829</v>
      </c>
      <c r="B4831">
        <v>7</v>
      </c>
      <c r="C4831">
        <v>608422</v>
      </c>
      <c r="D4831">
        <v>4.1492921950000001</v>
      </c>
      <c r="E4831">
        <v>-73.612469660000002</v>
      </c>
      <c r="F4831">
        <v>50</v>
      </c>
      <c r="G4831">
        <v>4</v>
      </c>
      <c r="H4831">
        <v>4.1483606209411699</v>
      </c>
      <c r="I4831">
        <v>-73.613291782941104</v>
      </c>
      <c r="J4831">
        <v>0.137910638617145</v>
      </c>
      <c r="K4831">
        <v>14637</v>
      </c>
      <c r="L4831">
        <v>4.1479999999999997</v>
      </c>
      <c r="M4831">
        <v>-73.613416900000004</v>
      </c>
      <c r="N4831">
        <v>50</v>
      </c>
      <c r="O4831">
        <v>642</v>
      </c>
      <c r="P4831">
        <f t="shared" si="151"/>
        <v>10.7</v>
      </c>
      <c r="R4831" t="str">
        <f t="shared" si="150"/>
        <v>4829,7,608422,4.149292195,-73.61246966,50,4,4.14836062094117,-73.6132917829411,0.137910638617145,14637,4.148,-73.6134169,50,642,10.7</v>
      </c>
    </row>
    <row r="4832" spans="1:18" x14ac:dyDescent="0.25">
      <c r="A4832">
        <v>4830</v>
      </c>
      <c r="B4832">
        <v>12</v>
      </c>
      <c r="C4832">
        <v>608427</v>
      </c>
      <c r="D4832">
        <v>4.1465405139999998</v>
      </c>
      <c r="E4832">
        <v>-73.612893130000003</v>
      </c>
      <c r="F4832">
        <v>84</v>
      </c>
      <c r="G4832">
        <v>4</v>
      </c>
      <c r="H4832">
        <v>4.1483606209411699</v>
      </c>
      <c r="I4832">
        <v>-73.613291782941104</v>
      </c>
      <c r="J4832">
        <v>0.20702946136629399</v>
      </c>
      <c r="K4832">
        <v>14637</v>
      </c>
      <c r="L4832">
        <v>4.1479999999999997</v>
      </c>
      <c r="M4832">
        <v>-73.613416900000004</v>
      </c>
      <c r="N4832">
        <v>84</v>
      </c>
      <c r="O4832">
        <v>642</v>
      </c>
      <c r="P4832">
        <f t="shared" si="151"/>
        <v>10.7</v>
      </c>
      <c r="R4832" t="str">
        <f t="shared" si="150"/>
        <v>4830,12,608427,4.146540514,-73.61289313,84,4,4.14836062094117,-73.6132917829411,0.207029461366294,14637,4.148,-73.6134169,84,642,10.7</v>
      </c>
    </row>
    <row r="4833" spans="1:18" x14ac:dyDescent="0.25">
      <c r="A4833">
        <v>4831</v>
      </c>
      <c r="B4833">
        <v>8</v>
      </c>
      <c r="C4833">
        <v>608444</v>
      </c>
      <c r="D4833">
        <v>4.1465428339999999</v>
      </c>
      <c r="E4833">
        <v>-73.618788519999995</v>
      </c>
      <c r="F4833">
        <v>76</v>
      </c>
      <c r="G4833">
        <v>83</v>
      </c>
      <c r="H4833">
        <v>4.1459559745652097</v>
      </c>
      <c r="I4833">
        <v>-73.6166711945652</v>
      </c>
      <c r="J4833">
        <v>0.24356523551103099</v>
      </c>
      <c r="K4833">
        <v>15442</v>
      </c>
      <c r="L4833">
        <v>4.1459999999999999</v>
      </c>
      <c r="M4833">
        <v>-73.616667699999994</v>
      </c>
      <c r="N4833">
        <v>76</v>
      </c>
      <c r="O4833">
        <v>471</v>
      </c>
      <c r="P4833">
        <f t="shared" si="151"/>
        <v>7.85</v>
      </c>
      <c r="R4833" t="str">
        <f t="shared" si="150"/>
        <v>4831,8,608444,4.146542834,-73.61878852,76,83,4.14595597456521,-73.6166711945652,0.243565235511031,15442,4.146,-73.6166677,76,471,7.85</v>
      </c>
    </row>
    <row r="4834" spans="1:18" x14ac:dyDescent="0.25">
      <c r="A4834">
        <v>4832</v>
      </c>
      <c r="B4834">
        <v>11</v>
      </c>
      <c r="C4834">
        <v>608446</v>
      </c>
      <c r="D4834">
        <v>4.1456700609999997</v>
      </c>
      <c r="E4834">
        <v>-73.617821710000001</v>
      </c>
      <c r="F4834">
        <v>51</v>
      </c>
      <c r="G4834">
        <v>83</v>
      </c>
      <c r="H4834">
        <v>4.1459559745652097</v>
      </c>
      <c r="I4834">
        <v>-73.6166711945652</v>
      </c>
      <c r="J4834">
        <v>0.13141520828228501</v>
      </c>
      <c r="K4834">
        <v>15442</v>
      </c>
      <c r="L4834">
        <v>4.1459999999999999</v>
      </c>
      <c r="M4834">
        <v>-73.616667699999994</v>
      </c>
      <c r="N4834">
        <v>51</v>
      </c>
      <c r="O4834">
        <v>471</v>
      </c>
      <c r="P4834">
        <f t="shared" si="151"/>
        <v>7.85</v>
      </c>
      <c r="R4834" t="str">
        <f t="shared" si="150"/>
        <v>4832,11,608446,4.145670061,-73.61782171,51,83,4.14595597456521,-73.6166711945652,0.131415208282285,15442,4.146,-73.6166677,51,471,7.85</v>
      </c>
    </row>
    <row r="4835" spans="1:18" x14ac:dyDescent="0.25">
      <c r="A4835">
        <v>4833</v>
      </c>
      <c r="B4835">
        <v>5</v>
      </c>
      <c r="C4835">
        <v>608477</v>
      </c>
      <c r="D4835">
        <v>4.1437169259999997</v>
      </c>
      <c r="E4835">
        <v>-73.617701289999999</v>
      </c>
      <c r="F4835">
        <v>63</v>
      </c>
      <c r="G4835">
        <v>111</v>
      </c>
      <c r="H4835">
        <v>4.1423698820540498</v>
      </c>
      <c r="I4835">
        <v>-73.617488080000001</v>
      </c>
      <c r="J4835">
        <v>0.15154420724954801</v>
      </c>
      <c r="K4835">
        <v>18730</v>
      </c>
      <c r="L4835">
        <v>4.1420000000000003</v>
      </c>
      <c r="M4835">
        <v>-73.617454100000003</v>
      </c>
      <c r="N4835">
        <v>63</v>
      </c>
      <c r="O4835">
        <v>476</v>
      </c>
      <c r="P4835">
        <f t="shared" si="151"/>
        <v>7.9333333333333336</v>
      </c>
      <c r="R4835" t="str">
        <f t="shared" si="150"/>
        <v>4833,5,608477,4.143716926,-73.61770129,63,111,4.14236988205405,-73.61748808,0.151544207249548,18730,4.142,-73.6174541,63,476,7.93333333333333</v>
      </c>
    </row>
    <row r="4836" spans="1:18" x14ac:dyDescent="0.25">
      <c r="A4836">
        <v>4834</v>
      </c>
      <c r="B4836">
        <v>16</v>
      </c>
      <c r="C4836">
        <v>608514</v>
      </c>
      <c r="D4836">
        <v>4.145155226</v>
      </c>
      <c r="E4836">
        <v>-73.608803559999998</v>
      </c>
      <c r="F4836">
        <v>61</v>
      </c>
      <c r="G4836">
        <v>37</v>
      </c>
      <c r="H4836">
        <v>4.14516103134146</v>
      </c>
      <c r="I4836">
        <v>-73.609928037073104</v>
      </c>
      <c r="J4836">
        <v>0.124632438026426</v>
      </c>
      <c r="K4836">
        <v>16151</v>
      </c>
      <c r="L4836">
        <v>4.1449999999999996</v>
      </c>
      <c r="M4836">
        <v>-73.609950100000006</v>
      </c>
      <c r="N4836">
        <v>61</v>
      </c>
      <c r="O4836">
        <v>573</v>
      </c>
      <c r="P4836">
        <f t="shared" si="151"/>
        <v>9.5500000000000007</v>
      </c>
      <c r="R4836" t="str">
        <f t="shared" si="150"/>
        <v>4834,16,608514,4.145155226,-73.60880356,61,37,4.14516103134146,-73.6099280370731,0.124632438026426,16151,4.145,-73.6099501,61,573,9.55</v>
      </c>
    </row>
    <row r="4837" spans="1:18" x14ac:dyDescent="0.25">
      <c r="A4837">
        <v>4835</v>
      </c>
      <c r="B4837">
        <v>22</v>
      </c>
      <c r="C4837">
        <v>608520</v>
      </c>
      <c r="D4837">
        <v>4.1442724379999998</v>
      </c>
      <c r="E4837">
        <v>-73.606409679999999</v>
      </c>
      <c r="F4837">
        <v>52</v>
      </c>
      <c r="G4837">
        <v>79</v>
      </c>
      <c r="H4837">
        <v>4.1463610710000003</v>
      </c>
      <c r="I4837">
        <v>-73.604951058148103</v>
      </c>
      <c r="J4837">
        <v>0.28285321640849498</v>
      </c>
      <c r="K4837">
        <v>15590</v>
      </c>
      <c r="L4837">
        <v>4.1459999999999999</v>
      </c>
      <c r="M4837">
        <v>-73.604956799999997</v>
      </c>
      <c r="N4837">
        <v>52</v>
      </c>
      <c r="O4837">
        <v>630</v>
      </c>
      <c r="P4837">
        <f t="shared" si="151"/>
        <v>10.5</v>
      </c>
      <c r="R4837" t="str">
        <f t="shared" si="150"/>
        <v>4835,22,608520,4.144272438,-73.60640968,52,79,4.146361071,-73.6049510581481,0.282853216408495,15590,4.146,-73.6049568,52,630,10.5</v>
      </c>
    </row>
    <row r="4838" spans="1:18" x14ac:dyDescent="0.25">
      <c r="A4838">
        <v>4836</v>
      </c>
      <c r="B4838">
        <v>6</v>
      </c>
      <c r="C4838">
        <v>608585</v>
      </c>
      <c r="D4838">
        <v>4.1489095259999997</v>
      </c>
      <c r="E4838">
        <v>-73.606653629999997</v>
      </c>
      <c r="F4838">
        <v>40</v>
      </c>
      <c r="G4838">
        <v>41</v>
      </c>
      <c r="H4838">
        <v>4.14934637208823</v>
      </c>
      <c r="I4838">
        <v>-73.607335158529395</v>
      </c>
      <c r="J4838">
        <v>8.9790475578877094E-2</v>
      </c>
      <c r="K4838">
        <v>13406</v>
      </c>
      <c r="L4838">
        <v>4.149</v>
      </c>
      <c r="M4838">
        <v>-73.607361999999995</v>
      </c>
      <c r="N4838">
        <v>40</v>
      </c>
      <c r="O4838">
        <v>619</v>
      </c>
      <c r="P4838">
        <f t="shared" si="151"/>
        <v>10.316666666666666</v>
      </c>
      <c r="R4838" t="str">
        <f t="shared" si="150"/>
        <v>4836,6,608585,4.148909526,-73.60665363,40,41,4.14934637208823,-73.6073351585294,0.0897904755788771,13406,4.149,-73.607362,40,619,10.3166666666667</v>
      </c>
    </row>
    <row r="4839" spans="1:18" x14ac:dyDescent="0.25">
      <c r="A4839">
        <v>4837</v>
      </c>
      <c r="B4839">
        <v>11</v>
      </c>
      <c r="C4839">
        <v>608590</v>
      </c>
      <c r="D4839">
        <v>4.1484132660000004</v>
      </c>
      <c r="E4839">
        <v>-73.605248720000006</v>
      </c>
      <c r="F4839">
        <v>37</v>
      </c>
      <c r="G4839">
        <v>79</v>
      </c>
      <c r="H4839">
        <v>4.1463610710000003</v>
      </c>
      <c r="I4839">
        <v>-73.604951058148103</v>
      </c>
      <c r="J4839">
        <v>0.23042438623339601</v>
      </c>
      <c r="K4839">
        <v>15590</v>
      </c>
      <c r="L4839">
        <v>4.1459999999999999</v>
      </c>
      <c r="M4839">
        <v>-73.604956799999997</v>
      </c>
      <c r="N4839">
        <v>37</v>
      </c>
      <c r="O4839">
        <v>630</v>
      </c>
      <c r="P4839">
        <f t="shared" si="151"/>
        <v>10.5</v>
      </c>
      <c r="R4839" t="str">
        <f t="shared" si="150"/>
        <v>4837,11,608590,4.148413266,-73.60524872,37,79,4.146361071,-73.6049510581481,0.230424386233396,15590,4.146,-73.6049568,37,630,10.5</v>
      </c>
    </row>
    <row r="4840" spans="1:18" x14ac:dyDescent="0.25">
      <c r="A4840">
        <v>4838</v>
      </c>
      <c r="B4840">
        <v>3</v>
      </c>
      <c r="C4840">
        <v>608611</v>
      </c>
      <c r="D4840">
        <v>4.1520399000000001</v>
      </c>
      <c r="E4840">
        <v>-73.595324730000002</v>
      </c>
      <c r="F4840">
        <v>84</v>
      </c>
      <c r="G4840">
        <v>97</v>
      </c>
      <c r="H4840">
        <v>4.1509747311153804</v>
      </c>
      <c r="I4840">
        <v>-73.594466260384607</v>
      </c>
      <c r="J4840">
        <v>0.15186751908389201</v>
      </c>
      <c r="K4840">
        <v>12115</v>
      </c>
      <c r="L4840">
        <v>4.1509999999999998</v>
      </c>
      <c r="M4840">
        <v>-73.594476</v>
      </c>
      <c r="N4840">
        <v>84</v>
      </c>
      <c r="O4840">
        <v>1110</v>
      </c>
      <c r="P4840">
        <f t="shared" si="151"/>
        <v>18.5</v>
      </c>
      <c r="R4840" t="str">
        <f t="shared" si="150"/>
        <v>4838,3,608611,4.1520399,-73.59532473,84,97,4.15097473111538,-73.5944662603846,0.151867519083892,12115,4.151,-73.594476,84,1110,18.5</v>
      </c>
    </row>
    <row r="4841" spans="1:18" x14ac:dyDescent="0.25">
      <c r="A4841">
        <v>4839</v>
      </c>
      <c r="B4841">
        <v>19</v>
      </c>
      <c r="C4841">
        <v>608619</v>
      </c>
      <c r="D4841">
        <v>4.1510608080000004</v>
      </c>
      <c r="E4841">
        <v>-73.594308089999998</v>
      </c>
      <c r="F4841">
        <v>78</v>
      </c>
      <c r="G4841">
        <v>97</v>
      </c>
      <c r="H4841">
        <v>4.1509747311153804</v>
      </c>
      <c r="I4841">
        <v>-73.594466260384607</v>
      </c>
      <c r="J4841">
        <v>1.99703965264348E-2</v>
      </c>
      <c r="K4841">
        <v>12115</v>
      </c>
      <c r="L4841">
        <v>4.1509999999999998</v>
      </c>
      <c r="M4841">
        <v>-73.594476</v>
      </c>
      <c r="N4841">
        <v>78</v>
      </c>
      <c r="O4841">
        <v>1110</v>
      </c>
      <c r="P4841">
        <f t="shared" si="151"/>
        <v>18.5</v>
      </c>
      <c r="R4841" t="str">
        <f t="shared" si="150"/>
        <v>4839,19,608619,4.151060808,-73.59430809,78,97,4.15097473111538,-73.5944662603846,0.0199703965264348,12115,4.151,-73.594476,78,1110,18.5</v>
      </c>
    </row>
    <row r="4842" spans="1:18" x14ac:dyDescent="0.25">
      <c r="A4842">
        <v>4840</v>
      </c>
      <c r="B4842">
        <v>75</v>
      </c>
      <c r="C4842">
        <v>131537</v>
      </c>
      <c r="D4842">
        <v>4.1517710479999996</v>
      </c>
      <c r="E4842">
        <v>-73.586473310000002</v>
      </c>
      <c r="F4842">
        <v>35</v>
      </c>
      <c r="G4842">
        <v>51</v>
      </c>
      <c r="H4842">
        <v>4.1502229288571399</v>
      </c>
      <c r="I4842">
        <v>-73.585181787619007</v>
      </c>
      <c r="J4842">
        <v>0.22379955319247599</v>
      </c>
      <c r="K4842">
        <v>12688</v>
      </c>
      <c r="L4842">
        <v>4.1500000000000004</v>
      </c>
      <c r="M4842">
        <v>-73.585076099999995</v>
      </c>
      <c r="N4842">
        <v>35</v>
      </c>
      <c r="O4842">
        <v>1238</v>
      </c>
      <c r="P4842">
        <f t="shared" si="151"/>
        <v>20.633333333333333</v>
      </c>
      <c r="R4842" t="str">
        <f t="shared" si="150"/>
        <v>4840,75,131537,4.151771048,-73.58647331,35,51,4.15022292885714,-73.585181787619,0.223799553192476,12688,4.15,-73.5850761,35,1238,20.6333333333333</v>
      </c>
    </row>
    <row r="4843" spans="1:18" x14ac:dyDescent="0.25">
      <c r="A4843">
        <v>4841</v>
      </c>
      <c r="B4843">
        <v>20</v>
      </c>
      <c r="C4843">
        <v>130941</v>
      </c>
      <c r="D4843">
        <v>4.150889018</v>
      </c>
      <c r="E4843">
        <v>-73.593661220000001</v>
      </c>
      <c r="F4843">
        <v>30</v>
      </c>
      <c r="G4843">
        <v>97</v>
      </c>
      <c r="H4843">
        <v>4.1509747311153804</v>
      </c>
      <c r="I4843">
        <v>-73.594466260384607</v>
      </c>
      <c r="J4843">
        <v>8.9732488157351895E-2</v>
      </c>
      <c r="K4843">
        <v>12115</v>
      </c>
      <c r="L4843">
        <v>4.1509999999999998</v>
      </c>
      <c r="M4843">
        <v>-73.594476</v>
      </c>
      <c r="N4843">
        <v>30</v>
      </c>
      <c r="O4843">
        <v>1110</v>
      </c>
      <c r="P4843">
        <f t="shared" si="151"/>
        <v>18.5</v>
      </c>
      <c r="R4843" t="str">
        <f t="shared" si="150"/>
        <v>4841,20,130941,4.150889018,-73.59366122,30,97,4.15097473111538,-73.5944662603846,0.0897324881573519,12115,4.151,-73.594476,30,1110,18.5</v>
      </c>
    </row>
    <row r="4844" spans="1:18" x14ac:dyDescent="0.25">
      <c r="A4844">
        <v>4842</v>
      </c>
      <c r="B4844">
        <v>14</v>
      </c>
      <c r="C4844">
        <v>608659</v>
      </c>
      <c r="D4844">
        <v>4.1382018159999996</v>
      </c>
      <c r="E4844">
        <v>-73.588542889999999</v>
      </c>
      <c r="F4844">
        <v>81</v>
      </c>
      <c r="G4844">
        <v>89</v>
      </c>
      <c r="H4844">
        <v>4.1402283610277699</v>
      </c>
      <c r="I4844">
        <v>-73.588138221388803</v>
      </c>
      <c r="J4844">
        <v>0.22962300029473501</v>
      </c>
      <c r="K4844">
        <v>20159</v>
      </c>
      <c r="L4844">
        <v>4.1399999999999997</v>
      </c>
      <c r="M4844">
        <v>-73.588003599999993</v>
      </c>
      <c r="N4844">
        <v>81</v>
      </c>
      <c r="O4844">
        <v>909</v>
      </c>
      <c r="P4844">
        <f t="shared" si="151"/>
        <v>15.15</v>
      </c>
      <c r="R4844" t="str">
        <f t="shared" si="150"/>
        <v>4842,14,608659,4.138201816,-73.58854289,81,89,4.14022836102777,-73.5881382213888,0.229623000294735,20159,4.14,-73.5880036,81,909,15.15</v>
      </c>
    </row>
    <row r="4845" spans="1:18" x14ac:dyDescent="0.25">
      <c r="A4845">
        <v>4843</v>
      </c>
      <c r="B4845">
        <v>20</v>
      </c>
      <c r="C4845">
        <v>608662</v>
      </c>
      <c r="D4845">
        <v>4.1394151040000002</v>
      </c>
      <c r="E4845">
        <v>-73.588382690000003</v>
      </c>
      <c r="F4845">
        <v>83</v>
      </c>
      <c r="G4845">
        <v>89</v>
      </c>
      <c r="H4845">
        <v>4.1402283610277699</v>
      </c>
      <c r="I4845">
        <v>-73.588138221388803</v>
      </c>
      <c r="J4845">
        <v>9.4347801835484399E-2</v>
      </c>
      <c r="K4845">
        <v>20159</v>
      </c>
      <c r="L4845">
        <v>4.1399999999999997</v>
      </c>
      <c r="M4845">
        <v>-73.588003599999993</v>
      </c>
      <c r="N4845">
        <v>83</v>
      </c>
      <c r="O4845">
        <v>909</v>
      </c>
      <c r="P4845">
        <f t="shared" si="151"/>
        <v>15.15</v>
      </c>
      <c r="R4845" t="str">
        <f t="shared" si="150"/>
        <v>4843,20,608662,4.139415104,-73.58838269,83,89,4.14022836102777,-73.5881382213888,0.0943478018354844,20159,4.14,-73.5880036,83,909,15.15</v>
      </c>
    </row>
    <row r="4846" spans="1:18" x14ac:dyDescent="0.25">
      <c r="A4846">
        <v>4844</v>
      </c>
      <c r="B4846">
        <v>10</v>
      </c>
      <c r="C4846">
        <v>608681</v>
      </c>
      <c r="D4846">
        <v>4.1467296789999999</v>
      </c>
      <c r="E4846">
        <v>-73.588735189999994</v>
      </c>
      <c r="F4846">
        <v>50</v>
      </c>
      <c r="G4846">
        <v>40</v>
      </c>
      <c r="H4846">
        <v>4.1470391342444399</v>
      </c>
      <c r="I4846">
        <v>-73.5898657653333</v>
      </c>
      <c r="J4846">
        <v>0.129939384032422</v>
      </c>
      <c r="K4846">
        <v>15056</v>
      </c>
      <c r="L4846">
        <v>4.1470000000000002</v>
      </c>
      <c r="M4846">
        <v>-73.5897279</v>
      </c>
      <c r="N4846">
        <v>50</v>
      </c>
      <c r="O4846">
        <v>1084</v>
      </c>
      <c r="P4846">
        <f t="shared" si="151"/>
        <v>18.066666666666666</v>
      </c>
      <c r="R4846" t="str">
        <f t="shared" si="150"/>
        <v>4844,10,608681,4.146729679,-73.58873519,50,40,4.14703913424444,-73.5898657653333,0.129939384032422,15056,4.147,-73.5897279,50,1084,18.0666666666667</v>
      </c>
    </row>
    <row r="4847" spans="1:18" x14ac:dyDescent="0.25">
      <c r="A4847">
        <v>4845</v>
      </c>
      <c r="B4847">
        <v>30</v>
      </c>
      <c r="C4847">
        <v>130909</v>
      </c>
      <c r="D4847">
        <v>4.1476350469999996</v>
      </c>
      <c r="E4847">
        <v>-73.590899789999995</v>
      </c>
      <c r="F4847">
        <v>70</v>
      </c>
      <c r="G4847">
        <v>40</v>
      </c>
      <c r="H4847">
        <v>4.1470391342444399</v>
      </c>
      <c r="I4847">
        <v>-73.5898657653333</v>
      </c>
      <c r="J4847">
        <v>0.132361469479921</v>
      </c>
      <c r="K4847">
        <v>15056</v>
      </c>
      <c r="L4847">
        <v>4.1470000000000002</v>
      </c>
      <c r="M4847">
        <v>-73.5897279</v>
      </c>
      <c r="N4847">
        <v>70</v>
      </c>
      <c r="O4847">
        <v>1084</v>
      </c>
      <c r="P4847">
        <f t="shared" si="151"/>
        <v>18.066666666666666</v>
      </c>
      <c r="R4847" t="str">
        <f t="shared" si="150"/>
        <v>4845,30,130909,4.147635047,-73.59089979,70,40,4.14703913424444,-73.5898657653333,0.132361469479921,15056,4.147,-73.5897279,70,1084,18.0666666666667</v>
      </c>
    </row>
    <row r="4848" spans="1:18" x14ac:dyDescent="0.25">
      <c r="A4848">
        <v>4846</v>
      </c>
      <c r="B4848">
        <v>31</v>
      </c>
      <c r="C4848">
        <v>130907</v>
      </c>
      <c r="D4848">
        <v>4.1476215850000004</v>
      </c>
      <c r="E4848">
        <v>-73.590128000000007</v>
      </c>
      <c r="F4848">
        <v>57</v>
      </c>
      <c r="G4848">
        <v>40</v>
      </c>
      <c r="H4848">
        <v>4.1470391342444399</v>
      </c>
      <c r="I4848">
        <v>-73.5898657653333</v>
      </c>
      <c r="J4848">
        <v>7.0951120237087301E-2</v>
      </c>
      <c r="K4848">
        <v>15056</v>
      </c>
      <c r="L4848">
        <v>4.1470000000000002</v>
      </c>
      <c r="M4848">
        <v>-73.5897279</v>
      </c>
      <c r="N4848">
        <v>57</v>
      </c>
      <c r="O4848">
        <v>1084</v>
      </c>
      <c r="P4848">
        <f t="shared" si="151"/>
        <v>18.066666666666666</v>
      </c>
      <c r="R4848" t="str">
        <f t="shared" si="150"/>
        <v>4846,31,130907,4.147621585,-73.590128,57,40,4.14703913424444,-73.5898657653333,0.0709511202370873,15056,4.147,-73.5897279,57,1084,18.0666666666667</v>
      </c>
    </row>
    <row r="4849" spans="1:18" x14ac:dyDescent="0.25">
      <c r="A4849">
        <v>4847</v>
      </c>
      <c r="B4849">
        <v>33</v>
      </c>
      <c r="C4849">
        <v>130906</v>
      </c>
      <c r="D4849">
        <v>4.1476081389999999</v>
      </c>
      <c r="E4849">
        <v>-73.588770749999995</v>
      </c>
      <c r="F4849">
        <v>71</v>
      </c>
      <c r="G4849">
        <v>40</v>
      </c>
      <c r="H4849">
        <v>4.1470391342444399</v>
      </c>
      <c r="I4849">
        <v>-73.5898657653333</v>
      </c>
      <c r="J4849">
        <v>0.13684882795153</v>
      </c>
      <c r="K4849">
        <v>15056</v>
      </c>
      <c r="L4849">
        <v>4.1470000000000002</v>
      </c>
      <c r="M4849">
        <v>-73.5897279</v>
      </c>
      <c r="N4849">
        <v>71</v>
      </c>
      <c r="O4849">
        <v>1084</v>
      </c>
      <c r="P4849">
        <f t="shared" si="151"/>
        <v>18.066666666666666</v>
      </c>
      <c r="R4849" t="str">
        <f t="shared" si="150"/>
        <v>4847,33,130906,4.147608139,-73.58877075,71,40,4.14703913424444,-73.5898657653333,0.13684882795153,15056,4.147,-73.5897279,71,1084,18.0666666666667</v>
      </c>
    </row>
    <row r="4850" spans="1:18" x14ac:dyDescent="0.25">
      <c r="A4850">
        <v>4848</v>
      </c>
      <c r="B4850">
        <v>43</v>
      </c>
      <c r="C4850">
        <v>131001</v>
      </c>
      <c r="D4850">
        <v>4.1461713749999998</v>
      </c>
      <c r="E4850">
        <v>-73.588420110000001</v>
      </c>
      <c r="F4850">
        <v>44</v>
      </c>
      <c r="G4850">
        <v>40</v>
      </c>
      <c r="H4850">
        <v>4.1470391342444399</v>
      </c>
      <c r="I4850">
        <v>-73.5898657653333</v>
      </c>
      <c r="J4850">
        <v>0.18700736163957399</v>
      </c>
      <c r="K4850">
        <v>15056</v>
      </c>
      <c r="L4850">
        <v>4.1470000000000002</v>
      </c>
      <c r="M4850">
        <v>-73.5897279</v>
      </c>
      <c r="N4850">
        <v>44</v>
      </c>
      <c r="O4850">
        <v>1084</v>
      </c>
      <c r="P4850">
        <f t="shared" si="151"/>
        <v>18.066666666666666</v>
      </c>
      <c r="R4850" t="str">
        <f t="shared" si="150"/>
        <v>4848,43,131001,4.146171375,-73.58842011,44,40,4.14703913424444,-73.5898657653333,0.187007361639574,15056,4.147,-73.5897279,44,1084,18.0666666666667</v>
      </c>
    </row>
    <row r="4851" spans="1:18" x14ac:dyDescent="0.25">
      <c r="A4851">
        <v>4849</v>
      </c>
      <c r="B4851">
        <v>2</v>
      </c>
      <c r="C4851">
        <v>131376</v>
      </c>
      <c r="D4851">
        <v>4.1499705640000002</v>
      </c>
      <c r="E4851">
        <v>-73.582575149999997</v>
      </c>
      <c r="F4851">
        <v>43</v>
      </c>
      <c r="G4851">
        <v>94</v>
      </c>
      <c r="H4851">
        <v>4.1501250809090902</v>
      </c>
      <c r="I4851">
        <v>-73.581406294545403</v>
      </c>
      <c r="J4851">
        <v>0.13068158986891301</v>
      </c>
      <c r="K4851">
        <v>13114</v>
      </c>
      <c r="L4851">
        <v>4.1500000000000004</v>
      </c>
      <c r="M4851">
        <v>-73.581536600000007</v>
      </c>
      <c r="N4851">
        <v>43</v>
      </c>
      <c r="O4851">
        <v>1262</v>
      </c>
      <c r="P4851">
        <f t="shared" si="151"/>
        <v>21.033333333333335</v>
      </c>
      <c r="R4851" t="str">
        <f t="shared" si="150"/>
        <v>4849,2,131376,4.149970564,-73.58257515,43,94,4.15012508090909,-73.5814062945454,0.130681589868913,13114,4.15,-73.5815366,43,1262,21.0333333333333</v>
      </c>
    </row>
    <row r="4852" spans="1:18" x14ac:dyDescent="0.25">
      <c r="A4852">
        <v>4850</v>
      </c>
      <c r="B4852">
        <v>19</v>
      </c>
      <c r="C4852">
        <v>608702</v>
      </c>
      <c r="D4852">
        <v>4.1464397640000001</v>
      </c>
      <c r="E4852">
        <v>-73.584441190000007</v>
      </c>
      <c r="F4852">
        <v>71</v>
      </c>
      <c r="G4852">
        <v>129</v>
      </c>
      <c r="H4852">
        <v>4.1450653589534801</v>
      </c>
      <c r="I4852">
        <v>-73.586298423953494</v>
      </c>
      <c r="J4852">
        <v>0.25631820171039099</v>
      </c>
      <c r="K4852">
        <v>16333</v>
      </c>
      <c r="L4852">
        <v>4.1449999999999996</v>
      </c>
      <c r="M4852">
        <v>-73.586399</v>
      </c>
      <c r="N4852">
        <v>71</v>
      </c>
      <c r="O4852">
        <v>1004</v>
      </c>
      <c r="P4852">
        <f t="shared" si="151"/>
        <v>16.733333333333334</v>
      </c>
      <c r="R4852" t="str">
        <f t="shared" si="150"/>
        <v>4850,19,608702,4.146439764,-73.58444119,71,129,4.14506535895348,-73.5862984239535,0.256318201710391,16333,4.145,-73.586399,71,1004,16.7333333333333</v>
      </c>
    </row>
    <row r="4853" spans="1:18" x14ac:dyDescent="0.25">
      <c r="A4853">
        <v>4851</v>
      </c>
      <c r="B4853">
        <v>20</v>
      </c>
      <c r="C4853">
        <v>608703</v>
      </c>
      <c r="D4853">
        <v>4.1463356060000001</v>
      </c>
      <c r="E4853">
        <v>-73.583952819999993</v>
      </c>
      <c r="F4853">
        <v>66</v>
      </c>
      <c r="G4853">
        <v>129</v>
      </c>
      <c r="H4853">
        <v>4.1450653589534801</v>
      </c>
      <c r="I4853">
        <v>-73.586298423953494</v>
      </c>
      <c r="J4853">
        <v>0.29582313429150098</v>
      </c>
      <c r="K4853">
        <v>16333</v>
      </c>
      <c r="L4853">
        <v>4.1449999999999996</v>
      </c>
      <c r="M4853">
        <v>-73.586399</v>
      </c>
      <c r="N4853">
        <v>66</v>
      </c>
      <c r="O4853">
        <v>1004</v>
      </c>
      <c r="P4853">
        <f t="shared" si="151"/>
        <v>16.733333333333334</v>
      </c>
      <c r="R4853" t="str">
        <f t="shared" si="150"/>
        <v>4851,20,608703,4.146335606,-73.58395282,66,129,4.14506535895348,-73.5862984239535,0.295823134291501,16333,4.145,-73.586399,66,1004,16.7333333333333</v>
      </c>
    </row>
    <row r="4854" spans="1:18" x14ac:dyDescent="0.25">
      <c r="A4854">
        <v>4852</v>
      </c>
      <c r="B4854">
        <v>2</v>
      </c>
      <c r="C4854">
        <v>608723</v>
      </c>
      <c r="D4854">
        <v>4.1411432330000002</v>
      </c>
      <c r="E4854">
        <v>-73.585544650000003</v>
      </c>
      <c r="F4854">
        <v>59</v>
      </c>
      <c r="G4854">
        <v>10</v>
      </c>
      <c r="H4854">
        <v>4.1425139011025598</v>
      </c>
      <c r="I4854">
        <v>-73.584224659743498</v>
      </c>
      <c r="J4854">
        <v>0.21119666693974001</v>
      </c>
      <c r="K4854">
        <v>18362</v>
      </c>
      <c r="L4854">
        <v>4.1420000000000003</v>
      </c>
      <c r="M4854">
        <v>-73.584213000000005</v>
      </c>
      <c r="N4854">
        <v>59</v>
      </c>
      <c r="O4854">
        <v>972</v>
      </c>
      <c r="P4854">
        <f t="shared" si="151"/>
        <v>16.2</v>
      </c>
      <c r="R4854" t="str">
        <f t="shared" si="150"/>
        <v>4852,2,608723,4.141143233,-73.58554465,59,10,4.14251390110256,-73.5842246597435,0.21119666693974,18362,4.142,-73.584213,59,972,16.2</v>
      </c>
    </row>
    <row r="4855" spans="1:18" x14ac:dyDescent="0.25">
      <c r="A4855">
        <v>4853</v>
      </c>
      <c r="B4855">
        <v>21</v>
      </c>
      <c r="C4855">
        <v>608741</v>
      </c>
      <c r="D4855">
        <v>4.1397603409999997</v>
      </c>
      <c r="E4855">
        <v>-73.586263239999994</v>
      </c>
      <c r="F4855">
        <v>80</v>
      </c>
      <c r="G4855">
        <v>167</v>
      </c>
      <c r="H4855">
        <v>4.1389655550238098</v>
      </c>
      <c r="I4855">
        <v>-73.584988921428504</v>
      </c>
      <c r="J4855">
        <v>0.16658064319723301</v>
      </c>
      <c r="K4855">
        <v>20732</v>
      </c>
      <c r="L4855">
        <v>4.1390000000000002</v>
      </c>
      <c r="M4855">
        <v>-73.585048400000005</v>
      </c>
      <c r="N4855">
        <v>80</v>
      </c>
      <c r="O4855">
        <v>891</v>
      </c>
      <c r="P4855">
        <f t="shared" si="151"/>
        <v>14.85</v>
      </c>
      <c r="R4855" t="str">
        <f t="shared" si="150"/>
        <v>4853,21,608741,4.139760341,-73.58626324,80,167,4.13896555502381,-73.5849889214285,0.166580643197233,20732,4.139,-73.5850484,80,891,14.85</v>
      </c>
    </row>
    <row r="4856" spans="1:18" x14ac:dyDescent="0.25">
      <c r="A4856">
        <v>4854</v>
      </c>
      <c r="B4856">
        <v>3</v>
      </c>
      <c r="C4856">
        <v>608749</v>
      </c>
      <c r="D4856">
        <v>4.1404753000000003</v>
      </c>
      <c r="E4856">
        <v>-73.584184050000005</v>
      </c>
      <c r="F4856">
        <v>52</v>
      </c>
      <c r="G4856">
        <v>167</v>
      </c>
      <c r="H4856">
        <v>4.1389655550238098</v>
      </c>
      <c r="I4856">
        <v>-73.584988921428504</v>
      </c>
      <c r="J4856">
        <v>0.190013285341077</v>
      </c>
      <c r="K4856">
        <v>20732</v>
      </c>
      <c r="L4856">
        <v>4.1390000000000002</v>
      </c>
      <c r="M4856">
        <v>-73.585048400000005</v>
      </c>
      <c r="N4856">
        <v>52</v>
      </c>
      <c r="O4856">
        <v>891</v>
      </c>
      <c r="P4856">
        <f t="shared" si="151"/>
        <v>14.85</v>
      </c>
      <c r="R4856" t="str">
        <f t="shared" si="150"/>
        <v>4854,3,608749,4.1404753,-73.58418405,52,167,4.13896555502381,-73.5849889214285,0.190013285341077,20732,4.139,-73.5850484,52,891,14.85</v>
      </c>
    </row>
    <row r="4857" spans="1:18" x14ac:dyDescent="0.25">
      <c r="A4857">
        <v>4855</v>
      </c>
      <c r="B4857">
        <v>6</v>
      </c>
      <c r="C4857">
        <v>608775</v>
      </c>
      <c r="D4857">
        <v>4.1429637599999998</v>
      </c>
      <c r="E4857">
        <v>-73.583606529999997</v>
      </c>
      <c r="F4857">
        <v>101</v>
      </c>
      <c r="G4857">
        <v>10</v>
      </c>
      <c r="H4857">
        <v>4.1425139011025598</v>
      </c>
      <c r="I4857">
        <v>-73.584224659743498</v>
      </c>
      <c r="J4857">
        <v>8.4809895624967699E-2</v>
      </c>
      <c r="K4857">
        <v>18362</v>
      </c>
      <c r="L4857">
        <v>4.1420000000000003</v>
      </c>
      <c r="M4857">
        <v>-73.584213000000005</v>
      </c>
      <c r="N4857">
        <v>101</v>
      </c>
      <c r="O4857">
        <v>972</v>
      </c>
      <c r="P4857">
        <f t="shared" si="151"/>
        <v>16.2</v>
      </c>
      <c r="R4857" t="str">
        <f t="shared" si="150"/>
        <v>4855,6,608775,4.14296376,-73.58360653,101,10,4.14251390110256,-73.5842246597435,0.0848098956249677,18362,4.142,-73.584213,101,972,16.2</v>
      </c>
    </row>
    <row r="4858" spans="1:18" x14ac:dyDescent="0.25">
      <c r="A4858">
        <v>4856</v>
      </c>
      <c r="B4858">
        <v>13</v>
      </c>
      <c r="C4858">
        <v>608793</v>
      </c>
      <c r="D4858">
        <v>4.1410507699999997</v>
      </c>
      <c r="E4858">
        <v>-73.58121835</v>
      </c>
      <c r="F4858">
        <v>49</v>
      </c>
      <c r="G4858">
        <v>133</v>
      </c>
      <c r="H4858">
        <v>4.1397541385517203</v>
      </c>
      <c r="I4858">
        <v>-73.581406566206894</v>
      </c>
      <c r="J4858">
        <v>0.14559059965312501</v>
      </c>
      <c r="K4858">
        <v>20492</v>
      </c>
      <c r="L4858">
        <v>4.1399999999999997</v>
      </c>
      <c r="M4858">
        <v>-73.581417799999997</v>
      </c>
      <c r="N4858">
        <v>49</v>
      </c>
      <c r="O4858">
        <v>981</v>
      </c>
      <c r="P4858">
        <f t="shared" si="151"/>
        <v>16.350000000000001</v>
      </c>
      <c r="R4858" t="str">
        <f t="shared" si="150"/>
        <v>4856,13,608793,4.14105077,-73.58121835,49,133,4.13975413855172,-73.5814065662069,0.145590599653125,20492,4.14,-73.5814178,49,981,16.35</v>
      </c>
    </row>
    <row r="4859" spans="1:18" x14ac:dyDescent="0.25">
      <c r="A4859">
        <v>4857</v>
      </c>
      <c r="B4859">
        <v>23</v>
      </c>
      <c r="C4859">
        <v>612228</v>
      </c>
      <c r="D4859">
        <v>4.1400743450000004</v>
      </c>
      <c r="E4859">
        <v>-73.580621050000005</v>
      </c>
      <c r="F4859">
        <v>36</v>
      </c>
      <c r="G4859">
        <v>133</v>
      </c>
      <c r="H4859">
        <v>4.1397541385517203</v>
      </c>
      <c r="I4859">
        <v>-73.581406566206894</v>
      </c>
      <c r="J4859">
        <v>9.4053611112874705E-2</v>
      </c>
      <c r="K4859">
        <v>20492</v>
      </c>
      <c r="L4859">
        <v>4.1399999999999997</v>
      </c>
      <c r="M4859">
        <v>-73.581417799999997</v>
      </c>
      <c r="N4859">
        <v>36</v>
      </c>
      <c r="O4859">
        <v>981</v>
      </c>
      <c r="P4859">
        <f t="shared" si="151"/>
        <v>16.350000000000001</v>
      </c>
      <c r="R4859" t="str">
        <f t="shared" si="150"/>
        <v>4857,23,612228,4.140074345,-73.58062105,36,133,4.13975413855172,-73.5814065662069,0.0940536111128747,20492,4.14,-73.5814178,36,981,16.35</v>
      </c>
    </row>
    <row r="4860" spans="1:18" x14ac:dyDescent="0.25">
      <c r="A4860">
        <v>4858</v>
      </c>
      <c r="B4860">
        <v>54</v>
      </c>
      <c r="C4860">
        <v>130600</v>
      </c>
      <c r="D4860">
        <v>4.1412192230000002</v>
      </c>
      <c r="E4860">
        <v>-73.584801429999999</v>
      </c>
      <c r="F4860">
        <v>79</v>
      </c>
      <c r="G4860">
        <v>10</v>
      </c>
      <c r="H4860">
        <v>4.1425139011025598</v>
      </c>
      <c r="I4860">
        <v>-73.584224659743498</v>
      </c>
      <c r="J4860">
        <v>0.15743412667870599</v>
      </c>
      <c r="K4860">
        <v>18362</v>
      </c>
      <c r="L4860">
        <v>4.1420000000000003</v>
      </c>
      <c r="M4860">
        <v>-73.584213000000005</v>
      </c>
      <c r="N4860">
        <v>79</v>
      </c>
      <c r="O4860">
        <v>972</v>
      </c>
      <c r="P4860">
        <f t="shared" si="151"/>
        <v>16.2</v>
      </c>
      <c r="R4860" t="str">
        <f t="shared" si="150"/>
        <v>4858,54,130600,4.141219223,-73.58480143,79,10,4.14251390110256,-73.5842246597435,0.157434126678706,18362,4.142,-73.584213,79,972,16.2</v>
      </c>
    </row>
    <row r="4861" spans="1:18" x14ac:dyDescent="0.25">
      <c r="A4861">
        <v>4859</v>
      </c>
      <c r="B4861">
        <v>4</v>
      </c>
      <c r="C4861">
        <v>608802</v>
      </c>
      <c r="D4861">
        <v>4.1400165659999999</v>
      </c>
      <c r="E4861">
        <v>-73.583642839999996</v>
      </c>
      <c r="F4861">
        <v>40</v>
      </c>
      <c r="G4861">
        <v>167</v>
      </c>
      <c r="H4861">
        <v>4.1389655550238098</v>
      </c>
      <c r="I4861">
        <v>-73.584988921428504</v>
      </c>
      <c r="J4861">
        <v>0.18947134597992699</v>
      </c>
      <c r="K4861">
        <v>20732</v>
      </c>
      <c r="L4861">
        <v>4.1390000000000002</v>
      </c>
      <c r="M4861">
        <v>-73.585048400000005</v>
      </c>
      <c r="N4861">
        <v>40</v>
      </c>
      <c r="O4861">
        <v>891</v>
      </c>
      <c r="P4861">
        <f t="shared" si="151"/>
        <v>14.85</v>
      </c>
      <c r="R4861" t="str">
        <f t="shared" si="150"/>
        <v>4859,4,608802,4.140016566,-73.58364284,40,167,4.13896555502381,-73.5849889214285,0.189471345979927,20732,4.139,-73.5850484,40,891,14.85</v>
      </c>
    </row>
    <row r="4862" spans="1:18" x14ac:dyDescent="0.25">
      <c r="A4862">
        <v>4860</v>
      </c>
      <c r="B4862">
        <v>8</v>
      </c>
      <c r="C4862">
        <v>608823</v>
      </c>
      <c r="D4862">
        <v>4.1294802519999996</v>
      </c>
      <c r="E4862">
        <v>-73.54853378</v>
      </c>
      <c r="F4862">
        <v>68</v>
      </c>
      <c r="G4862">
        <v>124</v>
      </c>
      <c r="H4862">
        <v>4.1303146773571404</v>
      </c>
      <c r="I4862">
        <v>-73.548750335357099</v>
      </c>
      <c r="J4862">
        <v>9.5781768883459198E-2</v>
      </c>
      <c r="K4862">
        <v>29000</v>
      </c>
      <c r="L4862">
        <v>4.13</v>
      </c>
      <c r="M4862">
        <v>-73.548841899999999</v>
      </c>
      <c r="N4862">
        <v>68</v>
      </c>
      <c r="O4862">
        <v>1201</v>
      </c>
      <c r="P4862">
        <f t="shared" si="151"/>
        <v>20.016666666666666</v>
      </c>
      <c r="R4862" t="str">
        <f t="shared" si="150"/>
        <v>4860,8,608823,4.129480252,-73.54853378,68,124,4.13031467735714,-73.5487503353571,0.0957817688834592,29000,4.13,-73.5488419,68,1201,20.0166666666667</v>
      </c>
    </row>
    <row r="4863" spans="1:18" x14ac:dyDescent="0.25">
      <c r="A4863">
        <v>4861</v>
      </c>
      <c r="B4863">
        <v>14</v>
      </c>
      <c r="C4863">
        <v>608829</v>
      </c>
      <c r="D4863">
        <v>4.1270918300000003</v>
      </c>
      <c r="E4863">
        <v>-73.549489559999998</v>
      </c>
      <c r="F4863">
        <v>61</v>
      </c>
      <c r="G4863">
        <v>19</v>
      </c>
      <c r="H4863">
        <v>4.1253570676304303</v>
      </c>
      <c r="I4863">
        <v>-73.548220336739107</v>
      </c>
      <c r="J4863">
        <v>0.238647171783196</v>
      </c>
      <c r="K4863">
        <v>32425</v>
      </c>
      <c r="L4863">
        <v>4.125</v>
      </c>
      <c r="M4863">
        <v>-73.548086499999997</v>
      </c>
      <c r="N4863">
        <v>61</v>
      </c>
      <c r="O4863">
        <v>1388</v>
      </c>
      <c r="P4863">
        <f t="shared" si="151"/>
        <v>23.133333333333333</v>
      </c>
      <c r="R4863" t="str">
        <f t="shared" si="150"/>
        <v>4861,14,608829,4.12709183,-73.54948956,61,19,4.12535706763043,-73.5482203367391,0.238647171783196,32425,4.125,-73.5480865,61,1388,23.1333333333333</v>
      </c>
    </row>
    <row r="4864" spans="1:18" x14ac:dyDescent="0.25">
      <c r="A4864">
        <v>4862</v>
      </c>
      <c r="B4864">
        <v>22</v>
      </c>
      <c r="C4864">
        <v>608837</v>
      </c>
      <c r="D4864">
        <v>4.1267680740000001</v>
      </c>
      <c r="E4864">
        <v>-73.54898077</v>
      </c>
      <c r="F4864">
        <v>95</v>
      </c>
      <c r="G4864">
        <v>19</v>
      </c>
      <c r="H4864">
        <v>4.1253570676304303</v>
      </c>
      <c r="I4864">
        <v>-73.548220336739107</v>
      </c>
      <c r="J4864">
        <v>0.17801549819739401</v>
      </c>
      <c r="K4864">
        <v>32425</v>
      </c>
      <c r="L4864">
        <v>4.125</v>
      </c>
      <c r="M4864">
        <v>-73.548086499999997</v>
      </c>
      <c r="N4864">
        <v>95</v>
      </c>
      <c r="O4864">
        <v>1388</v>
      </c>
      <c r="P4864">
        <f t="shared" si="151"/>
        <v>23.133333333333333</v>
      </c>
      <c r="R4864" t="str">
        <f t="shared" si="150"/>
        <v>4862,22,608837,4.126768074,-73.54898077,95,19,4.12535706763043,-73.5482203367391,0.178015498197394,32425,4.125,-73.5480865,95,1388,23.1333333333333</v>
      </c>
    </row>
    <row r="4865" spans="1:18" x14ac:dyDescent="0.25">
      <c r="A4865">
        <v>4863</v>
      </c>
      <c r="B4865">
        <v>25</v>
      </c>
      <c r="C4865">
        <v>130818</v>
      </c>
      <c r="D4865">
        <v>4.1284826810000004</v>
      </c>
      <c r="E4865">
        <v>-73.548618160000004</v>
      </c>
      <c r="F4865">
        <v>60</v>
      </c>
      <c r="G4865">
        <v>124</v>
      </c>
      <c r="H4865">
        <v>4.1303146773571404</v>
      </c>
      <c r="I4865">
        <v>-73.548750335357099</v>
      </c>
      <c r="J4865">
        <v>0.20410723186634899</v>
      </c>
      <c r="K4865">
        <v>29000</v>
      </c>
      <c r="L4865">
        <v>4.13</v>
      </c>
      <c r="M4865">
        <v>-73.548841899999999</v>
      </c>
      <c r="N4865">
        <v>60</v>
      </c>
      <c r="O4865">
        <v>1201</v>
      </c>
      <c r="P4865">
        <f t="shared" si="151"/>
        <v>20.016666666666666</v>
      </c>
      <c r="R4865" t="str">
        <f t="shared" si="150"/>
        <v>4863,25,130818,4.128482681,-73.54861816,60,124,4.13031467735714,-73.5487503353571,0.204107231866349,29000,4.13,-73.5488419,60,1201,20.0166666666667</v>
      </c>
    </row>
    <row r="4866" spans="1:18" x14ac:dyDescent="0.25">
      <c r="A4866">
        <v>4864</v>
      </c>
      <c r="B4866">
        <v>15</v>
      </c>
      <c r="C4866">
        <v>608853</v>
      </c>
      <c r="D4866">
        <v>4.1248381480000003</v>
      </c>
      <c r="E4866">
        <v>-73.549866179999995</v>
      </c>
      <c r="F4866">
        <v>74</v>
      </c>
      <c r="G4866">
        <v>19</v>
      </c>
      <c r="H4866">
        <v>4.1253570676304303</v>
      </c>
      <c r="I4866">
        <v>-73.548220336739107</v>
      </c>
      <c r="J4866">
        <v>0.19131797314027399</v>
      </c>
      <c r="K4866">
        <v>32425</v>
      </c>
      <c r="L4866">
        <v>4.125</v>
      </c>
      <c r="M4866">
        <v>-73.548086499999997</v>
      </c>
      <c r="N4866">
        <v>74</v>
      </c>
      <c r="O4866">
        <v>1388</v>
      </c>
      <c r="P4866">
        <f t="shared" si="151"/>
        <v>23.133333333333333</v>
      </c>
      <c r="R4866" t="str">
        <f t="shared" ref="R4866:R4929" si="152">+_xlfn.TEXTJOIN(",",TRUE,A4866:P4866)</f>
        <v>4864,15,608853,4.124838148,-73.54986618,74,19,4.12535706763043,-73.5482203367391,0.191317973140274,32425,4.125,-73.5480865,74,1388,23.1333333333333</v>
      </c>
    </row>
    <row r="4867" spans="1:18" x14ac:dyDescent="0.25">
      <c r="A4867">
        <v>4865</v>
      </c>
      <c r="B4867">
        <v>8</v>
      </c>
      <c r="C4867">
        <v>608869</v>
      </c>
      <c r="D4867">
        <v>4.1250160759999996</v>
      </c>
      <c r="E4867">
        <v>-73.548078799999999</v>
      </c>
      <c r="F4867">
        <v>80</v>
      </c>
      <c r="G4867">
        <v>19</v>
      </c>
      <c r="H4867">
        <v>4.1253570676304303</v>
      </c>
      <c r="I4867">
        <v>-73.548220336739107</v>
      </c>
      <c r="J4867">
        <v>4.1011682701789898E-2</v>
      </c>
      <c r="K4867">
        <v>32425</v>
      </c>
      <c r="L4867">
        <v>4.125</v>
      </c>
      <c r="M4867">
        <v>-73.548086499999997</v>
      </c>
      <c r="N4867">
        <v>80</v>
      </c>
      <c r="O4867">
        <v>1388</v>
      </c>
      <c r="P4867">
        <f t="shared" ref="P4867:P4930" si="153">+O4867/60</f>
        <v>23.133333333333333</v>
      </c>
      <c r="R4867" t="str">
        <f t="shared" si="152"/>
        <v>4865,8,608869,4.125016076,-73.5480788,80,19,4.12535706763043,-73.5482203367391,0.0410116827017899,32425,4.125,-73.5480865,80,1388,23.1333333333333</v>
      </c>
    </row>
    <row r="4868" spans="1:18" x14ac:dyDescent="0.25">
      <c r="A4868">
        <v>4866</v>
      </c>
      <c r="B4868">
        <v>12</v>
      </c>
      <c r="C4868">
        <v>608873</v>
      </c>
      <c r="D4868">
        <v>4.1257854839999997</v>
      </c>
      <c r="E4868">
        <v>-73.54665645</v>
      </c>
      <c r="F4868">
        <v>114</v>
      </c>
      <c r="G4868">
        <v>19</v>
      </c>
      <c r="H4868">
        <v>4.1253570676304303</v>
      </c>
      <c r="I4868">
        <v>-73.548220336739107</v>
      </c>
      <c r="J4868">
        <v>0.179755778890787</v>
      </c>
      <c r="K4868">
        <v>32425</v>
      </c>
      <c r="L4868">
        <v>4.125</v>
      </c>
      <c r="M4868">
        <v>-73.548086499999997</v>
      </c>
      <c r="N4868">
        <v>114</v>
      </c>
      <c r="O4868">
        <v>1388</v>
      </c>
      <c r="P4868">
        <f t="shared" si="153"/>
        <v>23.133333333333333</v>
      </c>
      <c r="R4868" t="str">
        <f t="shared" si="152"/>
        <v>4866,12,608873,4.125785484,-73.54665645,114,19,4.12535706763043,-73.5482203367391,0.179755778890787,32425,4.125,-73.5480865,114,1388,23.1333333333333</v>
      </c>
    </row>
    <row r="4869" spans="1:18" x14ac:dyDescent="0.25">
      <c r="A4869">
        <v>4867</v>
      </c>
      <c r="B4869">
        <v>2</v>
      </c>
      <c r="C4869">
        <v>608882</v>
      </c>
      <c r="D4869">
        <v>4.1316911200000002</v>
      </c>
      <c r="E4869">
        <v>-73.548729469999998</v>
      </c>
      <c r="F4869">
        <v>44</v>
      </c>
      <c r="G4869">
        <v>124</v>
      </c>
      <c r="H4869">
        <v>4.1303146773571404</v>
      </c>
      <c r="I4869">
        <v>-73.548750335357099</v>
      </c>
      <c r="J4869">
        <v>0.15297482688828601</v>
      </c>
      <c r="K4869">
        <v>29000</v>
      </c>
      <c r="L4869">
        <v>4.13</v>
      </c>
      <c r="M4869">
        <v>-73.548841899999999</v>
      </c>
      <c r="N4869">
        <v>44</v>
      </c>
      <c r="O4869">
        <v>1201</v>
      </c>
      <c r="P4869">
        <f t="shared" si="153"/>
        <v>20.016666666666666</v>
      </c>
      <c r="R4869" t="str">
        <f t="shared" si="152"/>
        <v>4867,2,608882,4.13169112,-73.54872947,44,124,4.13031467735714,-73.5487503353571,0.152974826888286,29000,4.13,-73.5488419,44,1201,20.0166666666667</v>
      </c>
    </row>
    <row r="4870" spans="1:18" x14ac:dyDescent="0.25">
      <c r="A4870">
        <v>4868</v>
      </c>
      <c r="B4870">
        <v>14</v>
      </c>
      <c r="C4870">
        <v>608894</v>
      </c>
      <c r="D4870">
        <v>4.1288467820000001</v>
      </c>
      <c r="E4870">
        <v>-73.545421189999999</v>
      </c>
      <c r="F4870">
        <v>91</v>
      </c>
      <c r="G4870">
        <v>70</v>
      </c>
      <c r="H4870">
        <v>4.1273396612045401</v>
      </c>
      <c r="I4870">
        <v>-73.545155530454494</v>
      </c>
      <c r="J4870">
        <v>0.17004765447666501</v>
      </c>
      <c r="K4870">
        <v>30980</v>
      </c>
      <c r="L4870">
        <v>4.1269999999999998</v>
      </c>
      <c r="M4870">
        <v>-73.545315599999995</v>
      </c>
      <c r="N4870">
        <v>91</v>
      </c>
      <c r="O4870">
        <v>1326</v>
      </c>
      <c r="P4870">
        <f t="shared" si="153"/>
        <v>22.1</v>
      </c>
      <c r="R4870" t="str">
        <f t="shared" si="152"/>
        <v>4868,14,608894,4.128846782,-73.54542119,91,70,4.12733966120454,-73.5451555304545,0.170047654476665,30980,4.127,-73.5453156,91,1326,22.1</v>
      </c>
    </row>
    <row r="4871" spans="1:18" x14ac:dyDescent="0.25">
      <c r="A4871">
        <v>4869</v>
      </c>
      <c r="B4871">
        <v>23</v>
      </c>
      <c r="C4871">
        <v>608903</v>
      </c>
      <c r="D4871">
        <v>4.1276613209999997</v>
      </c>
      <c r="E4871">
        <v>-73.543303159999994</v>
      </c>
      <c r="F4871">
        <v>71</v>
      </c>
      <c r="G4871">
        <v>70</v>
      </c>
      <c r="H4871">
        <v>4.1273396612045401</v>
      </c>
      <c r="I4871">
        <v>-73.545155530454494</v>
      </c>
      <c r="J4871">
        <v>0.20839930321436401</v>
      </c>
      <c r="K4871">
        <v>30980</v>
      </c>
      <c r="L4871">
        <v>4.1269999999999998</v>
      </c>
      <c r="M4871">
        <v>-73.545315599999995</v>
      </c>
      <c r="N4871">
        <v>71</v>
      </c>
      <c r="O4871">
        <v>1326</v>
      </c>
      <c r="P4871">
        <f t="shared" si="153"/>
        <v>22.1</v>
      </c>
      <c r="R4871" t="str">
        <f t="shared" si="152"/>
        <v>4869,23,608903,4.127661321,-73.54330316,71,70,4.12733966120454,-73.5451555304545,0.208399303214364,30980,4.127,-73.5453156,71,1326,22.1</v>
      </c>
    </row>
    <row r="4872" spans="1:18" x14ac:dyDescent="0.25">
      <c r="A4872">
        <v>4870</v>
      </c>
      <c r="B4872">
        <v>7</v>
      </c>
      <c r="C4872">
        <v>608933</v>
      </c>
      <c r="D4872">
        <v>4.1240508199999999</v>
      </c>
      <c r="E4872">
        <v>-73.542926989999998</v>
      </c>
      <c r="F4872">
        <v>44</v>
      </c>
      <c r="G4872">
        <v>85</v>
      </c>
      <c r="H4872">
        <v>4.1236625104</v>
      </c>
      <c r="I4872">
        <v>-73.542880657500007</v>
      </c>
      <c r="J4872">
        <v>4.3455453169932198E-2</v>
      </c>
      <c r="K4872">
        <v>33389</v>
      </c>
      <c r="L4872">
        <v>4.1239999999999997</v>
      </c>
      <c r="M4872">
        <v>-73.543019599999994</v>
      </c>
      <c r="N4872">
        <v>44</v>
      </c>
      <c r="O4872">
        <v>1407</v>
      </c>
      <c r="P4872">
        <f t="shared" si="153"/>
        <v>23.45</v>
      </c>
      <c r="R4872" t="str">
        <f t="shared" si="152"/>
        <v>4870,7,608933,4.12405082,-73.54292699,44,85,4.1236625104,-73.5428806575,0.0434554531699322,33389,4.124,-73.5430196,44,1407,23.45</v>
      </c>
    </row>
    <row r="4873" spans="1:18" x14ac:dyDescent="0.25">
      <c r="A4873">
        <v>4871</v>
      </c>
      <c r="B4873">
        <v>9</v>
      </c>
      <c r="C4873">
        <v>608935</v>
      </c>
      <c r="D4873">
        <v>4.1234670710000003</v>
      </c>
      <c r="E4873">
        <v>-73.542609470000002</v>
      </c>
      <c r="F4873">
        <v>48</v>
      </c>
      <c r="G4873">
        <v>85</v>
      </c>
      <c r="H4873">
        <v>4.1236625104</v>
      </c>
      <c r="I4873">
        <v>-73.542880657500007</v>
      </c>
      <c r="J4873">
        <v>3.7082993375335403E-2</v>
      </c>
      <c r="K4873">
        <v>33389</v>
      </c>
      <c r="L4873">
        <v>4.1239999999999997</v>
      </c>
      <c r="M4873">
        <v>-73.543019599999994</v>
      </c>
      <c r="N4873">
        <v>48</v>
      </c>
      <c r="O4873">
        <v>1407</v>
      </c>
      <c r="P4873">
        <f t="shared" si="153"/>
        <v>23.45</v>
      </c>
      <c r="R4873" t="str">
        <f t="shared" si="152"/>
        <v>4871,9,608935,4.123467071,-73.54260947,48,85,4.1236625104,-73.5428806575,0.0370829933753354,33389,4.124,-73.5430196,48,1407,23.45</v>
      </c>
    </row>
    <row r="4874" spans="1:18" x14ac:dyDescent="0.25">
      <c r="A4874">
        <v>4872</v>
      </c>
      <c r="B4874">
        <v>14</v>
      </c>
      <c r="C4874">
        <v>611883</v>
      </c>
      <c r="D4874">
        <v>4.1227651139999999</v>
      </c>
      <c r="E4874">
        <v>-73.539841030000005</v>
      </c>
      <c r="F4874">
        <v>40</v>
      </c>
      <c r="G4874">
        <v>189</v>
      </c>
      <c r="H4874">
        <v>4.1220245535849003</v>
      </c>
      <c r="I4874">
        <v>-73.539059040566002</v>
      </c>
      <c r="J4874">
        <v>0.11951902787629801</v>
      </c>
      <c r="K4874">
        <v>35327</v>
      </c>
      <c r="L4874">
        <v>4.1219999999999999</v>
      </c>
      <c r="M4874">
        <v>-73.539153099999993</v>
      </c>
      <c r="N4874">
        <v>40</v>
      </c>
      <c r="O4874">
        <v>1506</v>
      </c>
      <c r="P4874">
        <f t="shared" si="153"/>
        <v>25.1</v>
      </c>
      <c r="R4874" t="str">
        <f t="shared" si="152"/>
        <v>4872,14,611883,4.122765114,-73.53984103,40,189,4.1220245535849,-73.539059040566,0.119519027876298,35327,4.122,-73.5391531,40,1506,25.1</v>
      </c>
    </row>
    <row r="4875" spans="1:18" x14ac:dyDescent="0.25">
      <c r="A4875">
        <v>4873</v>
      </c>
      <c r="B4875">
        <v>15</v>
      </c>
      <c r="C4875">
        <v>611884</v>
      </c>
      <c r="D4875">
        <v>4.1227881340000003</v>
      </c>
      <c r="E4875">
        <v>-73.539584050000002</v>
      </c>
      <c r="F4875">
        <v>59</v>
      </c>
      <c r="G4875">
        <v>189</v>
      </c>
      <c r="H4875">
        <v>4.1220245535849003</v>
      </c>
      <c r="I4875">
        <v>-73.539059040566002</v>
      </c>
      <c r="J4875">
        <v>0.10288922530632399</v>
      </c>
      <c r="K4875">
        <v>35327</v>
      </c>
      <c r="L4875">
        <v>4.1219999999999999</v>
      </c>
      <c r="M4875">
        <v>-73.539153099999993</v>
      </c>
      <c r="N4875">
        <v>59</v>
      </c>
      <c r="O4875">
        <v>1506</v>
      </c>
      <c r="P4875">
        <f t="shared" si="153"/>
        <v>25.1</v>
      </c>
      <c r="R4875" t="str">
        <f t="shared" si="152"/>
        <v>4873,15,611884,4.122788134,-73.53958405,59,189,4.1220245535849,-73.539059040566,0.102889225306324,35327,4.122,-73.5391531,59,1506,25.1</v>
      </c>
    </row>
    <row r="4876" spans="1:18" x14ac:dyDescent="0.25">
      <c r="A4876">
        <v>4874</v>
      </c>
      <c r="B4876">
        <v>9</v>
      </c>
      <c r="C4876">
        <v>611900</v>
      </c>
      <c r="D4876">
        <v>4.1221026030000001</v>
      </c>
      <c r="E4876">
        <v>-73.538770459999995</v>
      </c>
      <c r="F4876">
        <v>51</v>
      </c>
      <c r="G4876">
        <v>189</v>
      </c>
      <c r="H4876">
        <v>4.1220245535849003</v>
      </c>
      <c r="I4876">
        <v>-73.539059040566002</v>
      </c>
      <c r="J4876">
        <v>3.3140660727549502E-2</v>
      </c>
      <c r="K4876">
        <v>35327</v>
      </c>
      <c r="L4876">
        <v>4.1219999999999999</v>
      </c>
      <c r="M4876">
        <v>-73.539153099999993</v>
      </c>
      <c r="N4876">
        <v>51</v>
      </c>
      <c r="O4876">
        <v>1506</v>
      </c>
      <c r="P4876">
        <f t="shared" si="153"/>
        <v>25.1</v>
      </c>
      <c r="R4876" t="str">
        <f t="shared" si="152"/>
        <v>4874,9,611900,4.122102603,-73.53877046,51,189,4.1220245535849,-73.539059040566,0.0331406607275495,35327,4.122,-73.5391531,51,1506,25.1</v>
      </c>
    </row>
    <row r="4877" spans="1:18" x14ac:dyDescent="0.25">
      <c r="A4877">
        <v>4875</v>
      </c>
      <c r="B4877">
        <v>12</v>
      </c>
      <c r="C4877">
        <v>611903</v>
      </c>
      <c r="D4877">
        <v>4.1214140099999996</v>
      </c>
      <c r="E4877">
        <v>-73.539772170000006</v>
      </c>
      <c r="F4877">
        <v>48</v>
      </c>
      <c r="G4877">
        <v>189</v>
      </c>
      <c r="H4877">
        <v>4.1220245535849003</v>
      </c>
      <c r="I4877">
        <v>-73.539059040566002</v>
      </c>
      <c r="J4877">
        <v>0.104166966187744</v>
      </c>
      <c r="K4877">
        <v>35327</v>
      </c>
      <c r="L4877">
        <v>4.1219999999999999</v>
      </c>
      <c r="M4877">
        <v>-73.539153099999993</v>
      </c>
      <c r="N4877">
        <v>48</v>
      </c>
      <c r="O4877">
        <v>1506</v>
      </c>
      <c r="P4877">
        <f t="shared" si="153"/>
        <v>25.1</v>
      </c>
      <c r="R4877" t="str">
        <f t="shared" si="152"/>
        <v>4875,12,611903,4.12141401,-73.53977217,48,189,4.1220245535849,-73.539059040566,0.104166966187744,35327,4.122,-73.5391531,48,1506,25.1</v>
      </c>
    </row>
    <row r="4878" spans="1:18" x14ac:dyDescent="0.25">
      <c r="A4878">
        <v>4876</v>
      </c>
      <c r="B4878">
        <v>10</v>
      </c>
      <c r="C4878">
        <v>251910</v>
      </c>
      <c r="D4878">
        <v>4.1220874040000002</v>
      </c>
      <c r="E4878">
        <v>-73.532601060000005</v>
      </c>
      <c r="F4878">
        <v>59</v>
      </c>
      <c r="G4878">
        <v>100</v>
      </c>
      <c r="H4878">
        <v>4.1218411407878701</v>
      </c>
      <c r="I4878">
        <v>-73.533627684848398</v>
      </c>
      <c r="J4878">
        <v>0.11703319288285501</v>
      </c>
      <c r="K4878">
        <v>35305</v>
      </c>
      <c r="L4878">
        <v>4.1219999999999999</v>
      </c>
      <c r="M4878">
        <v>-73.533615299999994</v>
      </c>
      <c r="N4878">
        <v>59</v>
      </c>
      <c r="O4878">
        <v>1494</v>
      </c>
      <c r="P4878">
        <f t="shared" si="153"/>
        <v>24.9</v>
      </c>
      <c r="R4878" t="str">
        <f t="shared" si="152"/>
        <v>4876,10,251910,4.122087404,-73.53260106,59,100,4.12184114078787,-73.5336276848484,0.117033192882855,35305,4.122,-73.5336153,59,1494,24.9</v>
      </c>
    </row>
    <row r="4879" spans="1:18" x14ac:dyDescent="0.25">
      <c r="A4879">
        <v>4877</v>
      </c>
      <c r="B4879">
        <v>12</v>
      </c>
      <c r="C4879">
        <v>251912</v>
      </c>
      <c r="D4879">
        <v>4.1227876800000001</v>
      </c>
      <c r="E4879">
        <v>-73.5336468</v>
      </c>
      <c r="F4879">
        <v>51</v>
      </c>
      <c r="G4879">
        <v>100</v>
      </c>
      <c r="H4879">
        <v>4.1218411407878701</v>
      </c>
      <c r="I4879">
        <v>-73.533627684848398</v>
      </c>
      <c r="J4879">
        <v>0.10520561296115</v>
      </c>
      <c r="K4879">
        <v>35305</v>
      </c>
      <c r="L4879">
        <v>4.1219999999999999</v>
      </c>
      <c r="M4879">
        <v>-73.533615299999994</v>
      </c>
      <c r="N4879">
        <v>51</v>
      </c>
      <c r="O4879">
        <v>1494</v>
      </c>
      <c r="P4879">
        <f t="shared" si="153"/>
        <v>24.9</v>
      </c>
      <c r="R4879" t="str">
        <f t="shared" si="152"/>
        <v>4877,12,251912,4.12278768,-73.5336468,51,100,4.12184114078787,-73.5336276848484,0.10520561296115,35305,4.122,-73.5336153,51,1494,24.9</v>
      </c>
    </row>
    <row r="4880" spans="1:18" x14ac:dyDescent="0.25">
      <c r="A4880">
        <v>4878</v>
      </c>
      <c r="B4880">
        <v>22</v>
      </c>
      <c r="C4880">
        <v>251922</v>
      </c>
      <c r="D4880">
        <v>4.1223013059999998</v>
      </c>
      <c r="E4880">
        <v>-73.535320189999993</v>
      </c>
      <c r="F4880">
        <v>55</v>
      </c>
      <c r="G4880">
        <v>100</v>
      </c>
      <c r="H4880">
        <v>4.1218411407878701</v>
      </c>
      <c r="I4880">
        <v>-73.533627684848398</v>
      </c>
      <c r="J4880">
        <v>0.194437974964913</v>
      </c>
      <c r="K4880">
        <v>35305</v>
      </c>
      <c r="L4880">
        <v>4.1219999999999999</v>
      </c>
      <c r="M4880">
        <v>-73.533615299999994</v>
      </c>
      <c r="N4880">
        <v>55</v>
      </c>
      <c r="O4880">
        <v>1494</v>
      </c>
      <c r="P4880">
        <f t="shared" si="153"/>
        <v>24.9</v>
      </c>
      <c r="R4880" t="str">
        <f t="shared" si="152"/>
        <v>4878,22,251922,4.122301306,-73.53532019,55,100,4.12184114078787,-73.5336276848484,0.194437974964913,35305,4.122,-73.5336153,55,1494,24.9</v>
      </c>
    </row>
    <row r="4881" spans="1:18" x14ac:dyDescent="0.25">
      <c r="A4881">
        <v>4879</v>
      </c>
      <c r="B4881">
        <v>25</v>
      </c>
      <c r="C4881">
        <v>251925</v>
      </c>
      <c r="D4881">
        <v>4.1213867219999996</v>
      </c>
      <c r="E4881">
        <v>-73.533753500000003</v>
      </c>
      <c r="F4881">
        <v>43</v>
      </c>
      <c r="G4881">
        <v>100</v>
      </c>
      <c r="H4881">
        <v>4.1218411407878701</v>
      </c>
      <c r="I4881">
        <v>-73.533627684848398</v>
      </c>
      <c r="J4881">
        <v>5.2387461200356797E-2</v>
      </c>
      <c r="K4881">
        <v>35305</v>
      </c>
      <c r="L4881">
        <v>4.1219999999999999</v>
      </c>
      <c r="M4881">
        <v>-73.533615299999994</v>
      </c>
      <c r="N4881">
        <v>43</v>
      </c>
      <c r="O4881">
        <v>1494</v>
      </c>
      <c r="P4881">
        <f t="shared" si="153"/>
        <v>24.9</v>
      </c>
      <c r="R4881" t="str">
        <f t="shared" si="152"/>
        <v>4879,25,251925,4.121386722,-73.5337535,43,100,4.12184114078787,-73.5336276848484,0.0523874612003568,35305,4.122,-73.5336153,43,1494,24.9</v>
      </c>
    </row>
    <row r="4882" spans="1:18" x14ac:dyDescent="0.25">
      <c r="A4882">
        <v>4880</v>
      </c>
      <c r="B4882">
        <v>41</v>
      </c>
      <c r="C4882">
        <v>251941</v>
      </c>
      <c r="D4882">
        <v>4.1212691939999999</v>
      </c>
      <c r="E4882">
        <v>-73.534657499999994</v>
      </c>
      <c r="F4882">
        <v>83</v>
      </c>
      <c r="G4882">
        <v>100</v>
      </c>
      <c r="H4882">
        <v>4.1218411407878701</v>
      </c>
      <c r="I4882">
        <v>-73.533627684848398</v>
      </c>
      <c r="J4882">
        <v>0.13064476642109599</v>
      </c>
      <c r="K4882">
        <v>35305</v>
      </c>
      <c r="L4882">
        <v>4.1219999999999999</v>
      </c>
      <c r="M4882">
        <v>-73.533615299999994</v>
      </c>
      <c r="N4882">
        <v>83</v>
      </c>
      <c r="O4882">
        <v>1494</v>
      </c>
      <c r="P4882">
        <f t="shared" si="153"/>
        <v>24.9</v>
      </c>
      <c r="R4882" t="str">
        <f t="shared" si="152"/>
        <v>4880,41,251941,4.121269194,-73.5346575,83,100,4.12184114078787,-73.5336276848484,0.130644766421096,35305,4.122,-73.5336153,83,1494,24.9</v>
      </c>
    </row>
    <row r="4883" spans="1:18" x14ac:dyDescent="0.25">
      <c r="A4883">
        <v>4881</v>
      </c>
      <c r="B4883">
        <v>43</v>
      </c>
      <c r="C4883">
        <v>251943</v>
      </c>
      <c r="D4883">
        <v>4.1205774220000002</v>
      </c>
      <c r="E4883">
        <v>-73.533623070000004</v>
      </c>
      <c r="F4883">
        <v>47</v>
      </c>
      <c r="G4883">
        <v>100</v>
      </c>
      <c r="H4883">
        <v>4.1218411407878701</v>
      </c>
      <c r="I4883">
        <v>-73.533627684848398</v>
      </c>
      <c r="J4883">
        <v>0.140431825231846</v>
      </c>
      <c r="K4883">
        <v>35305</v>
      </c>
      <c r="L4883">
        <v>4.1219999999999999</v>
      </c>
      <c r="M4883">
        <v>-73.533615299999994</v>
      </c>
      <c r="N4883">
        <v>47</v>
      </c>
      <c r="O4883">
        <v>1494</v>
      </c>
      <c r="P4883">
        <f t="shared" si="153"/>
        <v>24.9</v>
      </c>
      <c r="R4883" t="str">
        <f t="shared" si="152"/>
        <v>4881,43,251943,4.120577422,-73.53362307,47,100,4.12184114078787,-73.5336276848484,0.140431825231846,35305,4.122,-73.5336153,47,1494,24.9</v>
      </c>
    </row>
    <row r="4884" spans="1:18" x14ac:dyDescent="0.25">
      <c r="A4884">
        <v>4882</v>
      </c>
      <c r="B4884">
        <v>3</v>
      </c>
      <c r="C4884">
        <v>251950</v>
      </c>
      <c r="D4884">
        <v>4.1219516489999997</v>
      </c>
      <c r="E4884">
        <v>-73.536876269999993</v>
      </c>
      <c r="F4884">
        <v>50</v>
      </c>
      <c r="G4884">
        <v>8</v>
      </c>
      <c r="H4884">
        <v>4.1205916318181801</v>
      </c>
      <c r="I4884">
        <v>-73.536080370909005</v>
      </c>
      <c r="J4884">
        <v>0.17499401681910201</v>
      </c>
      <c r="K4884">
        <v>36110</v>
      </c>
      <c r="L4884">
        <v>4.1210000000000004</v>
      </c>
      <c r="M4884">
        <v>-73.535996400000002</v>
      </c>
      <c r="N4884">
        <v>50</v>
      </c>
      <c r="O4884">
        <v>1420</v>
      </c>
      <c r="P4884">
        <f t="shared" si="153"/>
        <v>23.666666666666668</v>
      </c>
      <c r="R4884" t="str">
        <f t="shared" si="152"/>
        <v>4882,3,251950,4.121951649,-73.53687627,50,8,4.12059163181818,-73.536080370909,0.174994016819102,36110,4.121,-73.5359964,50,1420,23.6666666666667</v>
      </c>
    </row>
    <row r="4885" spans="1:18" x14ac:dyDescent="0.25">
      <c r="A4885">
        <v>4883</v>
      </c>
      <c r="B4885">
        <v>20</v>
      </c>
      <c r="C4885">
        <v>251967</v>
      </c>
      <c r="D4885">
        <v>4.1207666190000003</v>
      </c>
      <c r="E4885">
        <v>-73.53630776</v>
      </c>
      <c r="F4885">
        <v>72</v>
      </c>
      <c r="G4885">
        <v>8</v>
      </c>
      <c r="H4885">
        <v>4.1205916318181801</v>
      </c>
      <c r="I4885">
        <v>-73.536080370909005</v>
      </c>
      <c r="J4885">
        <v>3.1832899704030602E-2</v>
      </c>
      <c r="K4885">
        <v>36110</v>
      </c>
      <c r="L4885">
        <v>4.1210000000000004</v>
      </c>
      <c r="M4885">
        <v>-73.535996400000002</v>
      </c>
      <c r="N4885">
        <v>72</v>
      </c>
      <c r="O4885">
        <v>1420</v>
      </c>
      <c r="P4885">
        <f t="shared" si="153"/>
        <v>23.666666666666668</v>
      </c>
      <c r="R4885" t="str">
        <f t="shared" si="152"/>
        <v>4883,20,251967,4.120766619,-73.53630776,72,8,4.12059163181818,-73.536080370909,0.0318328997040306,36110,4.121,-73.5359964,72,1420,23.6666666666667</v>
      </c>
    </row>
    <row r="4886" spans="1:18" x14ac:dyDescent="0.25">
      <c r="A4886">
        <v>4884</v>
      </c>
      <c r="B4886">
        <v>28</v>
      </c>
      <c r="C4886">
        <v>251975</v>
      </c>
      <c r="D4886">
        <v>4.1204078590000002</v>
      </c>
      <c r="E4886">
        <v>-73.535077200000003</v>
      </c>
      <c r="F4886">
        <v>108</v>
      </c>
      <c r="G4886">
        <v>8</v>
      </c>
      <c r="H4886">
        <v>4.1205916318181801</v>
      </c>
      <c r="I4886">
        <v>-73.536080370909005</v>
      </c>
      <c r="J4886">
        <v>0.113049172455316</v>
      </c>
      <c r="K4886">
        <v>36110</v>
      </c>
      <c r="L4886">
        <v>4.1210000000000004</v>
      </c>
      <c r="M4886">
        <v>-73.535996400000002</v>
      </c>
      <c r="N4886">
        <v>108</v>
      </c>
      <c r="O4886">
        <v>1420</v>
      </c>
      <c r="P4886">
        <f t="shared" si="153"/>
        <v>23.666666666666668</v>
      </c>
      <c r="R4886" t="str">
        <f t="shared" si="152"/>
        <v>4884,28,251975,4.120407859,-73.5350772,108,8,4.12059163181818,-73.536080370909,0.113049172455316,36110,4.121,-73.5359964,108,1420,23.6666666666667</v>
      </c>
    </row>
    <row r="4887" spans="1:18" x14ac:dyDescent="0.25">
      <c r="A4887">
        <v>4885</v>
      </c>
      <c r="B4887">
        <v>31</v>
      </c>
      <c r="C4887">
        <v>251978</v>
      </c>
      <c r="D4887">
        <v>4.1197942210000003</v>
      </c>
      <c r="E4887">
        <v>-73.534147399999995</v>
      </c>
      <c r="F4887">
        <v>60</v>
      </c>
      <c r="G4887">
        <v>8</v>
      </c>
      <c r="H4887">
        <v>4.1205916318181801</v>
      </c>
      <c r="I4887">
        <v>-73.536080370909005</v>
      </c>
      <c r="J4887">
        <v>0.23184843774271499</v>
      </c>
      <c r="K4887">
        <v>36110</v>
      </c>
      <c r="L4887">
        <v>4.1210000000000004</v>
      </c>
      <c r="M4887">
        <v>-73.535996400000002</v>
      </c>
      <c r="N4887">
        <v>60</v>
      </c>
      <c r="O4887">
        <v>1420</v>
      </c>
      <c r="P4887">
        <f t="shared" si="153"/>
        <v>23.666666666666668</v>
      </c>
      <c r="R4887" t="str">
        <f t="shared" si="152"/>
        <v>4885,31,251978,4.119794221,-73.5341474,60,8,4.12059163181818,-73.536080370909,0.231848437742715,36110,4.121,-73.5359964,60,1420,23.6666666666667</v>
      </c>
    </row>
    <row r="4888" spans="1:18" x14ac:dyDescent="0.25">
      <c r="A4888">
        <v>4886</v>
      </c>
      <c r="B4888">
        <v>3</v>
      </c>
      <c r="C4888">
        <v>611914</v>
      </c>
      <c r="D4888">
        <v>4.1527176690000003</v>
      </c>
      <c r="E4888">
        <v>-73.607261370000003</v>
      </c>
      <c r="F4888">
        <v>58</v>
      </c>
      <c r="G4888">
        <v>132</v>
      </c>
      <c r="H4888">
        <v>4.1523956451249999</v>
      </c>
      <c r="I4888">
        <v>-73.607003101874994</v>
      </c>
      <c r="J4888">
        <v>4.5825070782791598E-2</v>
      </c>
      <c r="K4888">
        <v>11538</v>
      </c>
      <c r="L4888">
        <v>4.1520000000000001</v>
      </c>
      <c r="M4888">
        <v>-73.606988900000005</v>
      </c>
      <c r="N4888">
        <v>58</v>
      </c>
      <c r="O4888">
        <v>746</v>
      </c>
      <c r="P4888">
        <f t="shared" si="153"/>
        <v>12.433333333333334</v>
      </c>
      <c r="R4888" t="str">
        <f t="shared" si="152"/>
        <v>4886,3,611914,4.152717669,-73.60726137,58,132,4.152395645125,-73.607003101875,0.0458250707827916,11538,4.152,-73.6069889,58,746,12.4333333333333</v>
      </c>
    </row>
    <row r="4889" spans="1:18" x14ac:dyDescent="0.25">
      <c r="A4889">
        <v>4887</v>
      </c>
      <c r="B4889">
        <v>10</v>
      </c>
      <c r="C4889">
        <v>611921</v>
      </c>
      <c r="D4889">
        <v>4.1509308020000004</v>
      </c>
      <c r="E4889">
        <v>-73.608323159999998</v>
      </c>
      <c r="F4889">
        <v>36</v>
      </c>
      <c r="G4889">
        <v>41</v>
      </c>
      <c r="H4889">
        <v>4.14934637208823</v>
      </c>
      <c r="I4889">
        <v>-73.607335158529395</v>
      </c>
      <c r="J4889">
        <v>0.20734446961292</v>
      </c>
      <c r="K4889">
        <v>13406</v>
      </c>
      <c r="L4889">
        <v>4.149</v>
      </c>
      <c r="M4889">
        <v>-73.607361999999995</v>
      </c>
      <c r="N4889">
        <v>36</v>
      </c>
      <c r="O4889">
        <v>619</v>
      </c>
      <c r="P4889">
        <f t="shared" si="153"/>
        <v>10.316666666666666</v>
      </c>
      <c r="R4889" t="str">
        <f t="shared" si="152"/>
        <v>4887,10,611921,4.150930802,-73.60832316,36,41,4.14934637208823,-73.6073351585294,0.20734446961292,13406,4.149,-73.607362,36,619,10.3166666666667</v>
      </c>
    </row>
    <row r="4890" spans="1:18" x14ac:dyDescent="0.25">
      <c r="A4890">
        <v>4888</v>
      </c>
      <c r="B4890">
        <v>33</v>
      </c>
      <c r="C4890">
        <v>131079</v>
      </c>
      <c r="D4890">
        <v>4.1472162360000002</v>
      </c>
      <c r="E4890">
        <v>-73.608803899999998</v>
      </c>
      <c r="F4890">
        <v>69</v>
      </c>
      <c r="G4890">
        <v>37</v>
      </c>
      <c r="H4890">
        <v>4.14516103134146</v>
      </c>
      <c r="I4890">
        <v>-73.609928037073104</v>
      </c>
      <c r="J4890">
        <v>0.260159636364933</v>
      </c>
      <c r="K4890">
        <v>16151</v>
      </c>
      <c r="L4890">
        <v>4.1449999999999996</v>
      </c>
      <c r="M4890">
        <v>-73.609950100000006</v>
      </c>
      <c r="N4890">
        <v>69</v>
      </c>
      <c r="O4890">
        <v>573</v>
      </c>
      <c r="P4890">
        <f t="shared" si="153"/>
        <v>9.5500000000000007</v>
      </c>
      <c r="R4890" t="str">
        <f t="shared" si="152"/>
        <v>4888,33,131079,4.147216236,-73.6088039,69,37,4.14516103134146,-73.6099280370731,0.260159636364933,16151,4.145,-73.6099501,69,573,9.55</v>
      </c>
    </row>
    <row r="4891" spans="1:18" x14ac:dyDescent="0.25">
      <c r="A4891">
        <v>4889</v>
      </c>
      <c r="B4891">
        <v>6</v>
      </c>
      <c r="C4891">
        <v>611932</v>
      </c>
      <c r="D4891">
        <v>4.1522946049999998</v>
      </c>
      <c r="E4891">
        <v>-73.606638559999993</v>
      </c>
      <c r="F4891">
        <v>62</v>
      </c>
      <c r="G4891">
        <v>132</v>
      </c>
      <c r="H4891">
        <v>4.1523956451249999</v>
      </c>
      <c r="I4891">
        <v>-73.607003101874994</v>
      </c>
      <c r="J4891">
        <v>4.1934550851414502E-2</v>
      </c>
      <c r="K4891">
        <v>11538</v>
      </c>
      <c r="L4891">
        <v>4.1520000000000001</v>
      </c>
      <c r="M4891">
        <v>-73.606988900000005</v>
      </c>
      <c r="N4891">
        <v>62</v>
      </c>
      <c r="O4891">
        <v>746</v>
      </c>
      <c r="P4891">
        <f t="shared" si="153"/>
        <v>12.433333333333334</v>
      </c>
      <c r="R4891" t="str">
        <f t="shared" si="152"/>
        <v>4889,6,611932,4.152294605,-73.60663856,62,132,4.152395645125,-73.607003101875,0.0419345508514145,11538,4.152,-73.6069889,62,746,12.4333333333333</v>
      </c>
    </row>
    <row r="4892" spans="1:18" x14ac:dyDescent="0.25">
      <c r="A4892">
        <v>4890</v>
      </c>
      <c r="B4892">
        <v>10</v>
      </c>
      <c r="C4892">
        <v>611936</v>
      </c>
      <c r="D4892">
        <v>4.1510705940000001</v>
      </c>
      <c r="E4892">
        <v>-73.606800129999996</v>
      </c>
      <c r="F4892">
        <v>61</v>
      </c>
      <c r="G4892">
        <v>132</v>
      </c>
      <c r="H4892">
        <v>4.1523956451249999</v>
      </c>
      <c r="I4892">
        <v>-73.607003101874994</v>
      </c>
      <c r="J4892">
        <v>0.14895500248010399</v>
      </c>
      <c r="K4892">
        <v>11538</v>
      </c>
      <c r="L4892">
        <v>4.1520000000000001</v>
      </c>
      <c r="M4892">
        <v>-73.606988900000005</v>
      </c>
      <c r="N4892">
        <v>61</v>
      </c>
      <c r="O4892">
        <v>746</v>
      </c>
      <c r="P4892">
        <f t="shared" si="153"/>
        <v>12.433333333333334</v>
      </c>
      <c r="R4892" t="str">
        <f t="shared" si="152"/>
        <v>4890,10,611936,4.151070594,-73.60680013,61,132,4.152395645125,-73.607003101875,0.148955002480104,11538,4.152,-73.6069889,61,746,12.4333333333333</v>
      </c>
    </row>
    <row r="4893" spans="1:18" x14ac:dyDescent="0.25">
      <c r="A4893">
        <v>4891</v>
      </c>
      <c r="B4893">
        <v>15</v>
      </c>
      <c r="C4893">
        <v>131090</v>
      </c>
      <c r="D4893">
        <v>4.1530189489999998</v>
      </c>
      <c r="E4893">
        <v>-73.605675640000001</v>
      </c>
      <c r="F4893">
        <v>34</v>
      </c>
      <c r="G4893">
        <v>132</v>
      </c>
      <c r="H4893">
        <v>4.1523956451249999</v>
      </c>
      <c r="I4893">
        <v>-73.607003101874994</v>
      </c>
      <c r="J4893">
        <v>0.162616032583284</v>
      </c>
      <c r="K4893">
        <v>11538</v>
      </c>
      <c r="L4893">
        <v>4.1520000000000001</v>
      </c>
      <c r="M4893">
        <v>-73.606988900000005</v>
      </c>
      <c r="N4893">
        <v>34</v>
      </c>
      <c r="O4893">
        <v>746</v>
      </c>
      <c r="P4893">
        <f t="shared" si="153"/>
        <v>12.433333333333334</v>
      </c>
      <c r="R4893" t="str">
        <f t="shared" si="152"/>
        <v>4891,15,131090,4.153018949,-73.60567564,34,132,4.152395645125,-73.607003101875,0.162616032583284,11538,4.152,-73.6069889,34,746,12.4333333333333</v>
      </c>
    </row>
    <row r="4894" spans="1:18" x14ac:dyDescent="0.25">
      <c r="A4894">
        <v>4892</v>
      </c>
      <c r="B4894">
        <v>30</v>
      </c>
      <c r="C4894">
        <v>131096</v>
      </c>
      <c r="D4894">
        <v>4.1497520290000001</v>
      </c>
      <c r="E4894">
        <v>-73.606784230000002</v>
      </c>
      <c r="F4894">
        <v>34</v>
      </c>
      <c r="G4894">
        <v>41</v>
      </c>
      <c r="H4894">
        <v>4.14934637208823</v>
      </c>
      <c r="I4894">
        <v>-73.607335158529395</v>
      </c>
      <c r="J4894">
        <v>7.5898577888599703E-2</v>
      </c>
      <c r="K4894">
        <v>13406</v>
      </c>
      <c r="L4894">
        <v>4.149</v>
      </c>
      <c r="M4894">
        <v>-73.607361999999995</v>
      </c>
      <c r="N4894">
        <v>34</v>
      </c>
      <c r="O4894">
        <v>619</v>
      </c>
      <c r="P4894">
        <f t="shared" si="153"/>
        <v>10.316666666666666</v>
      </c>
      <c r="R4894" t="str">
        <f t="shared" si="152"/>
        <v>4892,30,131096,4.149752029,-73.60678423,34,41,4.14934637208823,-73.6073351585294,0.0758985778885997,13406,4.149,-73.607362,34,619,10.3166666666667</v>
      </c>
    </row>
    <row r="4895" spans="1:18" x14ac:dyDescent="0.25">
      <c r="A4895">
        <v>4893</v>
      </c>
      <c r="B4895">
        <v>10</v>
      </c>
      <c r="C4895">
        <v>131425</v>
      </c>
      <c r="D4895">
        <v>4.153443276</v>
      </c>
      <c r="E4895">
        <v>-73.599884360000004</v>
      </c>
      <c r="F4895">
        <v>45</v>
      </c>
      <c r="G4895">
        <v>3</v>
      </c>
      <c r="H4895">
        <v>4.15304816572222</v>
      </c>
      <c r="I4895">
        <v>-73.599673780000003</v>
      </c>
      <c r="J4895">
        <v>4.9724418248230602E-2</v>
      </c>
      <c r="K4895">
        <v>11110</v>
      </c>
      <c r="L4895">
        <v>4.1529999999999996</v>
      </c>
      <c r="M4895">
        <v>-73.599651100000003</v>
      </c>
      <c r="N4895">
        <v>45</v>
      </c>
      <c r="O4895">
        <v>944</v>
      </c>
      <c r="P4895">
        <f t="shared" si="153"/>
        <v>15.733333333333333</v>
      </c>
      <c r="R4895" t="str">
        <f t="shared" si="152"/>
        <v>4893,10,131425,4.153443276,-73.59988436,45,3,4.15304816572222,-73.59967378,0.0497244182482306,11110,4.153,-73.5996511,45,944,15.7333333333333</v>
      </c>
    </row>
    <row r="4896" spans="1:18" x14ac:dyDescent="0.25">
      <c r="A4896">
        <v>4894</v>
      </c>
      <c r="B4896">
        <v>7</v>
      </c>
      <c r="C4896">
        <v>608963</v>
      </c>
      <c r="D4896">
        <v>4.1365647110000001</v>
      </c>
      <c r="E4896">
        <v>-73.586903160000006</v>
      </c>
      <c r="F4896">
        <v>70</v>
      </c>
      <c r="G4896">
        <v>47</v>
      </c>
      <c r="H4896">
        <v>4.1344063632391297</v>
      </c>
      <c r="I4896">
        <v>-73.586772024130397</v>
      </c>
      <c r="J4896">
        <v>0.24028662816782401</v>
      </c>
      <c r="K4896">
        <v>25033</v>
      </c>
      <c r="L4896">
        <v>4.1340000000000003</v>
      </c>
      <c r="M4896">
        <v>-73.5868751</v>
      </c>
      <c r="N4896">
        <v>70</v>
      </c>
      <c r="O4896">
        <v>898</v>
      </c>
      <c r="P4896">
        <f t="shared" si="153"/>
        <v>14.966666666666667</v>
      </c>
      <c r="R4896" t="str">
        <f t="shared" si="152"/>
        <v>4894,7,608963,4.136564711,-73.58690316,70,47,4.13440636323913,-73.5867720241304,0.240286628167824,25033,4.134,-73.5868751,70,898,14.9666666666667</v>
      </c>
    </row>
    <row r="4897" spans="1:18" x14ac:dyDescent="0.25">
      <c r="A4897">
        <v>4895</v>
      </c>
      <c r="B4897">
        <v>2</v>
      </c>
      <c r="C4897">
        <v>608967</v>
      </c>
      <c r="D4897">
        <v>4.1277280779999996</v>
      </c>
      <c r="E4897">
        <v>-73.567151339999995</v>
      </c>
      <c r="F4897">
        <v>46</v>
      </c>
      <c r="G4897">
        <v>141</v>
      </c>
      <c r="H4897">
        <v>4.12632455917241</v>
      </c>
      <c r="I4897">
        <v>-73.5658244648275</v>
      </c>
      <c r="J4897">
        <v>0.21436907165253299</v>
      </c>
      <c r="K4897">
        <v>31863</v>
      </c>
      <c r="L4897">
        <v>4.1260000000000003</v>
      </c>
      <c r="M4897">
        <v>-73.565589000000003</v>
      </c>
      <c r="N4897">
        <v>46</v>
      </c>
      <c r="O4897">
        <v>1145</v>
      </c>
      <c r="P4897">
        <f t="shared" si="153"/>
        <v>19.083333333333332</v>
      </c>
      <c r="R4897" t="str">
        <f t="shared" si="152"/>
        <v>4895,2,608967,4.127728078,-73.56715134,46,141,4.12632455917241,-73.5658244648275,0.214369071652533,31863,4.126,-73.565589,46,1145,19.0833333333333</v>
      </c>
    </row>
    <row r="4898" spans="1:18" x14ac:dyDescent="0.25">
      <c r="A4898">
        <v>4896</v>
      </c>
      <c r="B4898">
        <v>9</v>
      </c>
      <c r="C4898">
        <v>612256</v>
      </c>
      <c r="D4898">
        <v>4.1218559490000004</v>
      </c>
      <c r="E4898">
        <v>-73.565291099999996</v>
      </c>
      <c r="F4898">
        <v>58</v>
      </c>
      <c r="G4898">
        <v>45</v>
      </c>
      <c r="H4898">
        <v>4.1211538737</v>
      </c>
      <c r="I4898">
        <v>-73.564169726000003</v>
      </c>
      <c r="J4898">
        <v>0.146748014262888</v>
      </c>
      <c r="K4898">
        <v>36057</v>
      </c>
      <c r="L4898">
        <v>4.1210000000000004</v>
      </c>
      <c r="M4898">
        <v>-73.564321699999994</v>
      </c>
      <c r="N4898">
        <v>58</v>
      </c>
      <c r="O4898">
        <v>1239</v>
      </c>
      <c r="P4898">
        <f t="shared" si="153"/>
        <v>20.65</v>
      </c>
      <c r="R4898" t="str">
        <f t="shared" si="152"/>
        <v>4896,9,612256,4.121855949,-73.5652911,58,45,4.1211538737,-73.564169726,0.146748014262888,36057,4.121,-73.5643217,58,1239,20.65</v>
      </c>
    </row>
    <row r="4899" spans="1:18" x14ac:dyDescent="0.25">
      <c r="A4899">
        <v>4897</v>
      </c>
      <c r="B4899">
        <v>23</v>
      </c>
      <c r="C4899">
        <v>612270</v>
      </c>
      <c r="D4899">
        <v>4.12127497</v>
      </c>
      <c r="E4899">
        <v>-73.564007989999993</v>
      </c>
      <c r="F4899">
        <v>49</v>
      </c>
      <c r="G4899">
        <v>45</v>
      </c>
      <c r="H4899">
        <v>4.1211538737</v>
      </c>
      <c r="I4899">
        <v>-73.564169726000003</v>
      </c>
      <c r="J4899">
        <v>2.2415272261515701E-2</v>
      </c>
      <c r="K4899">
        <v>36057</v>
      </c>
      <c r="L4899">
        <v>4.1210000000000004</v>
      </c>
      <c r="M4899">
        <v>-73.564321699999994</v>
      </c>
      <c r="N4899">
        <v>49</v>
      </c>
      <c r="O4899">
        <v>1239</v>
      </c>
      <c r="P4899">
        <f t="shared" si="153"/>
        <v>20.65</v>
      </c>
      <c r="R4899" t="str">
        <f t="shared" si="152"/>
        <v>4897,23,612270,4.12127497,-73.56400799,49,45,4.1211538737,-73.564169726,0.0224152722615157,36057,4.121,-73.5643217,49,1239,20.65</v>
      </c>
    </row>
    <row r="4900" spans="1:18" x14ac:dyDescent="0.25">
      <c r="A4900">
        <v>4898</v>
      </c>
      <c r="B4900">
        <v>28</v>
      </c>
      <c r="C4900">
        <v>612275</v>
      </c>
      <c r="D4900">
        <v>4.1209899930000002</v>
      </c>
      <c r="E4900">
        <v>-73.564008009999995</v>
      </c>
      <c r="F4900">
        <v>45</v>
      </c>
      <c r="G4900">
        <v>45</v>
      </c>
      <c r="H4900">
        <v>4.1211538737</v>
      </c>
      <c r="I4900">
        <v>-73.564169726000003</v>
      </c>
      <c r="J4900">
        <v>2.5552466999056399E-2</v>
      </c>
      <c r="K4900">
        <v>36057</v>
      </c>
      <c r="L4900">
        <v>4.1210000000000004</v>
      </c>
      <c r="M4900">
        <v>-73.564321699999994</v>
      </c>
      <c r="N4900">
        <v>45</v>
      </c>
      <c r="O4900">
        <v>1239</v>
      </c>
      <c r="P4900">
        <f t="shared" si="153"/>
        <v>20.65</v>
      </c>
      <c r="R4900" t="str">
        <f t="shared" si="152"/>
        <v>4898,28,612275,4.120989993,-73.56400801,45,45,4.1211538737,-73.564169726,0.0255524669990564,36057,4.121,-73.5643217,45,1239,20.65</v>
      </c>
    </row>
    <row r="4901" spans="1:18" x14ac:dyDescent="0.25">
      <c r="A4901">
        <v>4899</v>
      </c>
      <c r="B4901">
        <v>49</v>
      </c>
      <c r="C4901">
        <v>612296</v>
      </c>
      <c r="D4901">
        <v>4.1299451559999998</v>
      </c>
      <c r="E4901">
        <v>-73.568835129999997</v>
      </c>
      <c r="F4901">
        <v>59</v>
      </c>
      <c r="G4901">
        <v>157</v>
      </c>
      <c r="H4901">
        <v>4.1296296475454497</v>
      </c>
      <c r="I4901">
        <v>-73.568989520000002</v>
      </c>
      <c r="J4901">
        <v>3.9013973934396602E-2</v>
      </c>
      <c r="K4901">
        <v>28910</v>
      </c>
      <c r="L4901">
        <v>4.13</v>
      </c>
      <c r="M4901">
        <v>-73.568945900000003</v>
      </c>
      <c r="N4901">
        <v>59</v>
      </c>
      <c r="O4901">
        <v>1142</v>
      </c>
      <c r="P4901">
        <f t="shared" si="153"/>
        <v>19.033333333333335</v>
      </c>
      <c r="R4901" t="str">
        <f t="shared" si="152"/>
        <v>4899,49,612296,4.129945156,-73.56883513,59,157,4.12962964754545,-73.56898952,0.0390139739343966,28910,4.13,-73.5689459,59,1142,19.0333333333333</v>
      </c>
    </row>
    <row r="4902" spans="1:18" x14ac:dyDescent="0.25">
      <c r="A4902">
        <v>4900</v>
      </c>
      <c r="B4902">
        <v>66</v>
      </c>
      <c r="C4902">
        <v>612313</v>
      </c>
      <c r="D4902">
        <v>4.1248733660000001</v>
      </c>
      <c r="E4902">
        <v>-73.565876939999995</v>
      </c>
      <c r="F4902">
        <v>37</v>
      </c>
      <c r="G4902">
        <v>141</v>
      </c>
      <c r="H4902">
        <v>4.12632455917241</v>
      </c>
      <c r="I4902">
        <v>-73.5658244648275</v>
      </c>
      <c r="J4902">
        <v>0.16136885631653999</v>
      </c>
      <c r="K4902">
        <v>31863</v>
      </c>
      <c r="L4902">
        <v>4.1260000000000003</v>
      </c>
      <c r="M4902">
        <v>-73.565589000000003</v>
      </c>
      <c r="N4902">
        <v>37</v>
      </c>
      <c r="O4902">
        <v>1145</v>
      </c>
      <c r="P4902">
        <f t="shared" si="153"/>
        <v>19.083333333333332</v>
      </c>
      <c r="R4902" t="str">
        <f t="shared" si="152"/>
        <v>4900,66,612313,4.124873366,-73.56587694,37,141,4.12632455917241,-73.5658244648275,0.16136885631654,31863,4.126,-73.565589,37,1145,19.0833333333333</v>
      </c>
    </row>
    <row r="4903" spans="1:18" x14ac:dyDescent="0.25">
      <c r="A4903">
        <v>4901</v>
      </c>
      <c r="B4903">
        <v>3</v>
      </c>
      <c r="C4903">
        <v>608976</v>
      </c>
      <c r="D4903">
        <v>4.1197413210000002</v>
      </c>
      <c r="E4903">
        <v>-73.564016719999998</v>
      </c>
      <c r="F4903">
        <v>59</v>
      </c>
      <c r="G4903">
        <v>1</v>
      </c>
      <c r="H4903">
        <v>4.1186939240588201</v>
      </c>
      <c r="I4903">
        <v>-73.563921907352906</v>
      </c>
      <c r="J4903">
        <v>0.11686555422129501</v>
      </c>
      <c r="K4903">
        <v>37514</v>
      </c>
      <c r="L4903">
        <v>4.1189999999999998</v>
      </c>
      <c r="M4903">
        <v>-73.563647099999997</v>
      </c>
      <c r="N4903">
        <v>59</v>
      </c>
      <c r="O4903">
        <v>1244</v>
      </c>
      <c r="P4903">
        <f t="shared" si="153"/>
        <v>20.733333333333334</v>
      </c>
      <c r="R4903" t="str">
        <f t="shared" si="152"/>
        <v>4901,3,608976,4.119741321,-73.56401672,59,1,4.11869392405882,-73.5639219073529,0.116865554221295,37514,4.119,-73.5636471,59,1244,20.7333333333333</v>
      </c>
    </row>
    <row r="4904" spans="1:18" x14ac:dyDescent="0.25">
      <c r="A4904">
        <v>4902</v>
      </c>
      <c r="B4904">
        <v>7</v>
      </c>
      <c r="C4904">
        <v>608980</v>
      </c>
      <c r="D4904">
        <v>4.1191649659999996</v>
      </c>
      <c r="E4904">
        <v>-73.565286209999996</v>
      </c>
      <c r="F4904">
        <v>49</v>
      </c>
      <c r="G4904">
        <v>1</v>
      </c>
      <c r="H4904">
        <v>4.1186939240588201</v>
      </c>
      <c r="I4904">
        <v>-73.563921907352906</v>
      </c>
      <c r="J4904">
        <v>0.16002014223073299</v>
      </c>
      <c r="K4904">
        <v>37514</v>
      </c>
      <c r="L4904">
        <v>4.1189999999999998</v>
      </c>
      <c r="M4904">
        <v>-73.563647099999997</v>
      </c>
      <c r="N4904">
        <v>49</v>
      </c>
      <c r="O4904">
        <v>1244</v>
      </c>
      <c r="P4904">
        <f t="shared" si="153"/>
        <v>20.733333333333334</v>
      </c>
      <c r="R4904" t="str">
        <f t="shared" si="152"/>
        <v>4902,7,608980,4.119164966,-73.56528621,49,1,4.11869392405882,-73.5639219073529,0.160020142230733,37514,4.119,-73.5636471,49,1244,20.7333333333333</v>
      </c>
    </row>
    <row r="4905" spans="1:18" x14ac:dyDescent="0.25">
      <c r="A4905">
        <v>4903</v>
      </c>
      <c r="B4905">
        <v>15</v>
      </c>
      <c r="C4905">
        <v>608988</v>
      </c>
      <c r="D4905">
        <v>4.1183090489999996</v>
      </c>
      <c r="E4905">
        <v>-73.564013399999993</v>
      </c>
      <c r="F4905">
        <v>52</v>
      </c>
      <c r="G4905">
        <v>1</v>
      </c>
      <c r="H4905">
        <v>4.1186939240588201</v>
      </c>
      <c r="I4905">
        <v>-73.563921907352906</v>
      </c>
      <c r="J4905">
        <v>4.3955080053412601E-2</v>
      </c>
      <c r="K4905">
        <v>37514</v>
      </c>
      <c r="L4905">
        <v>4.1189999999999998</v>
      </c>
      <c r="M4905">
        <v>-73.563647099999997</v>
      </c>
      <c r="N4905">
        <v>52</v>
      </c>
      <c r="O4905">
        <v>1244</v>
      </c>
      <c r="P4905">
        <f t="shared" si="153"/>
        <v>20.733333333333334</v>
      </c>
      <c r="R4905" t="str">
        <f t="shared" si="152"/>
        <v>4903,15,608988,4.118309049,-73.5640134,52,1,4.11869392405882,-73.5639219073529,0.0439550800534126,37514,4.119,-73.5636471,52,1244,20.7333333333333</v>
      </c>
    </row>
    <row r="4906" spans="1:18" x14ac:dyDescent="0.25">
      <c r="A4906">
        <v>4904</v>
      </c>
      <c r="B4906">
        <v>18</v>
      </c>
      <c r="C4906">
        <v>609012</v>
      </c>
      <c r="D4906">
        <v>4.1180078350000002</v>
      </c>
      <c r="E4906">
        <v>-73.56332098</v>
      </c>
      <c r="F4906">
        <v>62</v>
      </c>
      <c r="G4906">
        <v>1</v>
      </c>
      <c r="H4906">
        <v>4.1186939240588201</v>
      </c>
      <c r="I4906">
        <v>-73.563921907352906</v>
      </c>
      <c r="J4906">
        <v>0.10123792880431801</v>
      </c>
      <c r="K4906">
        <v>37514</v>
      </c>
      <c r="L4906">
        <v>4.1189999999999998</v>
      </c>
      <c r="M4906">
        <v>-73.563647099999997</v>
      </c>
      <c r="N4906">
        <v>62</v>
      </c>
      <c r="O4906">
        <v>1244</v>
      </c>
      <c r="P4906">
        <f t="shared" si="153"/>
        <v>20.733333333333334</v>
      </c>
      <c r="R4906" t="str">
        <f t="shared" si="152"/>
        <v>4904,18,609012,4.118007835,-73.56332098,62,1,4.11869392405882,-73.5639219073529,0.101237928804318,37514,4.119,-73.5636471,62,1244,20.7333333333333</v>
      </c>
    </row>
    <row r="4907" spans="1:18" x14ac:dyDescent="0.25">
      <c r="A4907">
        <v>4905</v>
      </c>
      <c r="B4907">
        <v>8</v>
      </c>
      <c r="C4907">
        <v>609038</v>
      </c>
      <c r="D4907">
        <v>4.1182776780000001</v>
      </c>
      <c r="E4907">
        <v>-73.561157289999997</v>
      </c>
      <c r="F4907">
        <v>42</v>
      </c>
      <c r="G4907">
        <v>172</v>
      </c>
      <c r="H4907">
        <v>4.1165039837142796</v>
      </c>
      <c r="I4907">
        <v>-73.5611299882857</v>
      </c>
      <c r="J4907">
        <v>0.19712520683253601</v>
      </c>
      <c r="K4907">
        <v>39418</v>
      </c>
      <c r="L4907">
        <v>4.1159999999999997</v>
      </c>
      <c r="M4907">
        <v>-73.561033199999997</v>
      </c>
      <c r="N4907">
        <v>42</v>
      </c>
      <c r="O4907">
        <v>1454</v>
      </c>
      <c r="P4907">
        <f t="shared" si="153"/>
        <v>24.233333333333334</v>
      </c>
      <c r="R4907" t="str">
        <f t="shared" si="152"/>
        <v>4905,8,609038,4.118277678,-73.56115729,42,172,4.11650398371428,-73.5611299882857,0.197125206832536,39418,4.116,-73.5610332,42,1454,24.2333333333333</v>
      </c>
    </row>
    <row r="4908" spans="1:18" x14ac:dyDescent="0.25">
      <c r="A4908">
        <v>4906</v>
      </c>
      <c r="B4908">
        <v>8</v>
      </c>
      <c r="C4908">
        <v>612321</v>
      </c>
      <c r="D4908">
        <v>4.1254309139999998</v>
      </c>
      <c r="E4908">
        <v>-73.563324339999994</v>
      </c>
      <c r="F4908">
        <v>58</v>
      </c>
      <c r="G4908">
        <v>187</v>
      </c>
      <c r="H4908">
        <v>4.1256515593513496</v>
      </c>
      <c r="I4908">
        <v>-73.562579405945897</v>
      </c>
      <c r="J4908">
        <v>8.6130135812035102E-2</v>
      </c>
      <c r="K4908">
        <v>31778</v>
      </c>
      <c r="L4908">
        <v>4.1260000000000003</v>
      </c>
      <c r="M4908">
        <v>-73.5628277</v>
      </c>
      <c r="N4908">
        <v>58</v>
      </c>
      <c r="O4908">
        <v>1206</v>
      </c>
      <c r="P4908">
        <f t="shared" si="153"/>
        <v>20.100000000000001</v>
      </c>
      <c r="R4908" t="str">
        <f t="shared" si="152"/>
        <v>4906,8,612321,4.125430914,-73.56332434,58,187,4.12565155935135,-73.5625794059459,0.0861301358120351,31778,4.126,-73.5628277,58,1206,20.1</v>
      </c>
    </row>
    <row r="4909" spans="1:18" x14ac:dyDescent="0.25">
      <c r="A4909">
        <v>4907</v>
      </c>
      <c r="B4909">
        <v>13</v>
      </c>
      <c r="C4909">
        <v>612326</v>
      </c>
      <c r="D4909">
        <v>4.1248273329999998</v>
      </c>
      <c r="E4909">
        <v>-73.561527069999997</v>
      </c>
      <c r="F4909">
        <v>43</v>
      </c>
      <c r="G4909">
        <v>187</v>
      </c>
      <c r="H4909">
        <v>4.1256515593513496</v>
      </c>
      <c r="I4909">
        <v>-73.562579405945897</v>
      </c>
      <c r="J4909">
        <v>0.14830225213218201</v>
      </c>
      <c r="K4909">
        <v>31778</v>
      </c>
      <c r="L4909">
        <v>4.1260000000000003</v>
      </c>
      <c r="M4909">
        <v>-73.5628277</v>
      </c>
      <c r="N4909">
        <v>43</v>
      </c>
      <c r="O4909">
        <v>1206</v>
      </c>
      <c r="P4909">
        <f t="shared" si="153"/>
        <v>20.100000000000001</v>
      </c>
      <c r="R4909" t="str">
        <f t="shared" si="152"/>
        <v>4907,13,612326,4.124827333,-73.56152707,43,187,4.12565155935135,-73.5625794059459,0.148302252132182,31778,4.126,-73.5628277,43,1206,20.1</v>
      </c>
    </row>
    <row r="4910" spans="1:18" x14ac:dyDescent="0.25">
      <c r="A4910">
        <v>4908</v>
      </c>
      <c r="B4910">
        <v>20</v>
      </c>
      <c r="C4910">
        <v>612333</v>
      </c>
      <c r="D4910">
        <v>4.1245423580000002</v>
      </c>
      <c r="E4910">
        <v>-73.561527440000006</v>
      </c>
      <c r="F4910">
        <v>68</v>
      </c>
      <c r="G4910">
        <v>187</v>
      </c>
      <c r="H4910">
        <v>4.1256515593513496</v>
      </c>
      <c r="I4910">
        <v>-73.562579405945897</v>
      </c>
      <c r="J4910">
        <v>0.16967002370752901</v>
      </c>
      <c r="K4910">
        <v>31778</v>
      </c>
      <c r="L4910">
        <v>4.1260000000000003</v>
      </c>
      <c r="M4910">
        <v>-73.5628277</v>
      </c>
      <c r="N4910">
        <v>68</v>
      </c>
      <c r="O4910">
        <v>1206</v>
      </c>
      <c r="P4910">
        <f t="shared" si="153"/>
        <v>20.100000000000001</v>
      </c>
      <c r="R4910" t="str">
        <f t="shared" si="152"/>
        <v>4908,20,612333,4.124542358,-73.56152744,68,187,4.12565155935135,-73.5625794059459,0.169670023707529,31778,4.126,-73.5628277,68,1206,20.1</v>
      </c>
    </row>
    <row r="4911" spans="1:18" x14ac:dyDescent="0.25">
      <c r="A4911">
        <v>4909</v>
      </c>
      <c r="B4911">
        <v>6</v>
      </c>
      <c r="C4911">
        <v>130813</v>
      </c>
      <c r="D4911">
        <v>4.1269848910000002</v>
      </c>
      <c r="E4911">
        <v>-73.56408021</v>
      </c>
      <c r="F4911">
        <v>34</v>
      </c>
      <c r="G4911">
        <v>141</v>
      </c>
      <c r="H4911">
        <v>4.12632455917241</v>
      </c>
      <c r="I4911">
        <v>-73.5658244648275</v>
      </c>
      <c r="J4911">
        <v>0.20678553274765901</v>
      </c>
      <c r="K4911">
        <v>31863</v>
      </c>
      <c r="L4911">
        <v>4.1260000000000003</v>
      </c>
      <c r="M4911">
        <v>-73.565589000000003</v>
      </c>
      <c r="N4911">
        <v>34</v>
      </c>
      <c r="O4911">
        <v>1145</v>
      </c>
      <c r="P4911">
        <f t="shared" si="153"/>
        <v>19.083333333333332</v>
      </c>
      <c r="R4911" t="str">
        <f t="shared" si="152"/>
        <v>4909,6,130813,4.126984891,-73.56408021,34,141,4.12632455917241,-73.5658244648275,0.206785532747659,31863,4.126,-73.565589,34,1145,19.0833333333333</v>
      </c>
    </row>
    <row r="4912" spans="1:18" x14ac:dyDescent="0.25">
      <c r="A4912">
        <v>4910</v>
      </c>
      <c r="B4912">
        <v>20</v>
      </c>
      <c r="C4912">
        <v>130811</v>
      </c>
      <c r="D4912">
        <v>4.1261295850000002</v>
      </c>
      <c r="E4912">
        <v>-73.564792429999997</v>
      </c>
      <c r="F4912">
        <v>37</v>
      </c>
      <c r="G4912">
        <v>141</v>
      </c>
      <c r="H4912">
        <v>4.12632455917241</v>
      </c>
      <c r="I4912">
        <v>-73.5658244648275</v>
      </c>
      <c r="J4912">
        <v>0.116421597917651</v>
      </c>
      <c r="K4912">
        <v>31863</v>
      </c>
      <c r="L4912">
        <v>4.1260000000000003</v>
      </c>
      <c r="M4912">
        <v>-73.565589000000003</v>
      </c>
      <c r="N4912">
        <v>37</v>
      </c>
      <c r="O4912">
        <v>1145</v>
      </c>
      <c r="P4912">
        <f t="shared" si="153"/>
        <v>19.083333333333332</v>
      </c>
      <c r="R4912" t="str">
        <f t="shared" si="152"/>
        <v>4910,20,130811,4.126129585,-73.56479243,37,141,4.12632455917241,-73.5658244648275,0.116421597917651,31863,4.126,-73.565589,37,1145,19.0833333333333</v>
      </c>
    </row>
    <row r="4913" spans="1:18" x14ac:dyDescent="0.25">
      <c r="A4913">
        <v>4911</v>
      </c>
      <c r="B4913">
        <v>10</v>
      </c>
      <c r="C4913">
        <v>609056</v>
      </c>
      <c r="D4913">
        <v>4.1419526920000003</v>
      </c>
      <c r="E4913">
        <v>-73.617595030000004</v>
      </c>
      <c r="F4913">
        <v>43</v>
      </c>
      <c r="G4913">
        <v>111</v>
      </c>
      <c r="H4913">
        <v>4.1423698820540498</v>
      </c>
      <c r="I4913">
        <v>-73.617488080000001</v>
      </c>
      <c r="J4913">
        <v>4.7851739138191601E-2</v>
      </c>
      <c r="K4913">
        <v>18730</v>
      </c>
      <c r="L4913">
        <v>4.1420000000000003</v>
      </c>
      <c r="M4913">
        <v>-73.617454100000003</v>
      </c>
      <c r="N4913">
        <v>43</v>
      </c>
      <c r="O4913">
        <v>476</v>
      </c>
      <c r="P4913">
        <f t="shared" si="153"/>
        <v>7.9333333333333336</v>
      </c>
      <c r="R4913" t="str">
        <f t="shared" si="152"/>
        <v>4911,10,609056,4.141952692,-73.61759503,43,111,4.14236988205405,-73.61748808,0.0478517391381916,18730,4.142,-73.6174541,43,476,7.93333333333333</v>
      </c>
    </row>
    <row r="4914" spans="1:18" x14ac:dyDescent="0.25">
      <c r="A4914">
        <v>4912</v>
      </c>
      <c r="B4914">
        <v>16</v>
      </c>
      <c r="C4914">
        <v>609062</v>
      </c>
      <c r="D4914">
        <v>4.1415002420000002</v>
      </c>
      <c r="E4914">
        <v>-73.618610360000005</v>
      </c>
      <c r="F4914">
        <v>78</v>
      </c>
      <c r="G4914">
        <v>111</v>
      </c>
      <c r="H4914">
        <v>4.1423698820540498</v>
      </c>
      <c r="I4914">
        <v>-73.617488080000001</v>
      </c>
      <c r="J4914">
        <v>0.15751629468731601</v>
      </c>
      <c r="K4914">
        <v>18730</v>
      </c>
      <c r="L4914">
        <v>4.1420000000000003</v>
      </c>
      <c r="M4914">
        <v>-73.617454100000003</v>
      </c>
      <c r="N4914">
        <v>78</v>
      </c>
      <c r="O4914">
        <v>476</v>
      </c>
      <c r="P4914">
        <f t="shared" si="153"/>
        <v>7.9333333333333336</v>
      </c>
      <c r="R4914" t="str">
        <f t="shared" si="152"/>
        <v>4912,16,609062,4.141500242,-73.61861036,78,111,4.14236988205405,-73.61748808,0.157516294687316,18730,4.142,-73.6174541,78,476,7.93333333333333</v>
      </c>
    </row>
    <row r="4915" spans="1:18" x14ac:dyDescent="0.25">
      <c r="A4915">
        <v>4913</v>
      </c>
      <c r="B4915">
        <v>6</v>
      </c>
      <c r="C4915">
        <v>609077</v>
      </c>
      <c r="D4915">
        <v>4.141844452</v>
      </c>
      <c r="E4915">
        <v>-73.613111689999997</v>
      </c>
      <c r="F4915">
        <v>69</v>
      </c>
      <c r="G4915">
        <v>131</v>
      </c>
      <c r="H4915">
        <v>4.1419462591818101</v>
      </c>
      <c r="I4915">
        <v>-73.612015219454506</v>
      </c>
      <c r="J4915">
        <v>0.122052642732182</v>
      </c>
      <c r="K4915">
        <v>18452</v>
      </c>
      <c r="L4915">
        <v>4.1420000000000003</v>
      </c>
      <c r="M4915">
        <v>-73.612037000000001</v>
      </c>
      <c r="N4915">
        <v>69</v>
      </c>
      <c r="O4915">
        <v>594</v>
      </c>
      <c r="P4915">
        <f t="shared" si="153"/>
        <v>9.9</v>
      </c>
      <c r="R4915" t="str">
        <f t="shared" si="152"/>
        <v>4913,6,609077,4.141844452,-73.61311169,69,131,4.14194625918181,-73.6120152194545,0.122052642732182,18452,4.142,-73.612037,69,594,9.9</v>
      </c>
    </row>
    <row r="4916" spans="1:18" x14ac:dyDescent="0.25">
      <c r="A4916">
        <v>4914</v>
      </c>
      <c r="B4916">
        <v>11</v>
      </c>
      <c r="C4916">
        <v>609107</v>
      </c>
      <c r="D4916">
        <v>4.140829321</v>
      </c>
      <c r="E4916">
        <v>-73.613409450000006</v>
      </c>
      <c r="F4916">
        <v>72</v>
      </c>
      <c r="G4916">
        <v>131</v>
      </c>
      <c r="H4916">
        <v>4.1419462591818101</v>
      </c>
      <c r="I4916">
        <v>-73.612015219454506</v>
      </c>
      <c r="J4916">
        <v>0.19820470227683001</v>
      </c>
      <c r="K4916">
        <v>18452</v>
      </c>
      <c r="L4916">
        <v>4.1420000000000003</v>
      </c>
      <c r="M4916">
        <v>-73.612037000000001</v>
      </c>
      <c r="N4916">
        <v>72</v>
      </c>
      <c r="O4916">
        <v>594</v>
      </c>
      <c r="P4916">
        <f t="shared" si="153"/>
        <v>9.9</v>
      </c>
      <c r="R4916" t="str">
        <f t="shared" si="152"/>
        <v>4914,11,609107,4.140829321,-73.61340945,72,131,4.14194625918181,-73.6120152194545,0.19820470227683,18452,4.142,-73.612037,72,594,9.9</v>
      </c>
    </row>
    <row r="4917" spans="1:18" x14ac:dyDescent="0.25">
      <c r="A4917">
        <v>4915</v>
      </c>
      <c r="B4917">
        <v>24</v>
      </c>
      <c r="C4917">
        <v>609119</v>
      </c>
      <c r="D4917">
        <v>4.140311702</v>
      </c>
      <c r="E4917">
        <v>-73.612850989999998</v>
      </c>
      <c r="F4917">
        <v>59</v>
      </c>
      <c r="G4917">
        <v>131</v>
      </c>
      <c r="H4917">
        <v>4.1419462591818101</v>
      </c>
      <c r="I4917">
        <v>-73.612015219454506</v>
      </c>
      <c r="J4917">
        <v>0.203897080953031</v>
      </c>
      <c r="K4917">
        <v>18452</v>
      </c>
      <c r="L4917">
        <v>4.1420000000000003</v>
      </c>
      <c r="M4917">
        <v>-73.612037000000001</v>
      </c>
      <c r="N4917">
        <v>59</v>
      </c>
      <c r="O4917">
        <v>594</v>
      </c>
      <c r="P4917">
        <f t="shared" si="153"/>
        <v>9.9</v>
      </c>
      <c r="R4917" t="str">
        <f t="shared" si="152"/>
        <v>4915,24,609119,4.140311702,-73.61285099,59,131,4.14194625918181,-73.6120152194545,0.203897080953031,18452,4.142,-73.612037,59,594,9.9</v>
      </c>
    </row>
    <row r="4918" spans="1:18" x14ac:dyDescent="0.25">
      <c r="A4918">
        <v>4916</v>
      </c>
      <c r="B4918">
        <v>4</v>
      </c>
      <c r="C4918">
        <v>609125</v>
      </c>
      <c r="D4918">
        <v>4.1383714539999996</v>
      </c>
      <c r="E4918">
        <v>-73.609126590000002</v>
      </c>
      <c r="F4918">
        <v>67</v>
      </c>
      <c r="G4918">
        <v>198</v>
      </c>
      <c r="H4918">
        <v>4.1361474646976699</v>
      </c>
      <c r="I4918">
        <v>-73.609553983023204</v>
      </c>
      <c r="J4918">
        <v>0.25163992864529</v>
      </c>
      <c r="K4918">
        <v>23612</v>
      </c>
      <c r="L4918">
        <v>4.1360000000000001</v>
      </c>
      <c r="M4918">
        <v>-73.609600999999998</v>
      </c>
      <c r="N4918">
        <v>67</v>
      </c>
      <c r="O4918">
        <v>758</v>
      </c>
      <c r="P4918">
        <f t="shared" si="153"/>
        <v>12.633333333333333</v>
      </c>
      <c r="R4918" t="str">
        <f t="shared" si="152"/>
        <v>4916,4,609125,4.138371454,-73.60912659,67,198,4.13614746469767,-73.6095539830232,0.25163992864529,23612,4.136,-73.609601,67,758,12.6333333333333</v>
      </c>
    </row>
    <row r="4919" spans="1:18" x14ac:dyDescent="0.25">
      <c r="A4919">
        <v>4917</v>
      </c>
      <c r="B4919">
        <v>12</v>
      </c>
      <c r="C4919">
        <v>609133</v>
      </c>
      <c r="D4919">
        <v>4.1380532250000002</v>
      </c>
      <c r="E4919">
        <v>-73.609653410000007</v>
      </c>
      <c r="F4919">
        <v>58</v>
      </c>
      <c r="G4919">
        <v>198</v>
      </c>
      <c r="H4919">
        <v>4.1361474646976699</v>
      </c>
      <c r="I4919">
        <v>-73.609553983023204</v>
      </c>
      <c r="J4919">
        <v>0.21206435481590499</v>
      </c>
      <c r="K4919">
        <v>23612</v>
      </c>
      <c r="L4919">
        <v>4.1360000000000001</v>
      </c>
      <c r="M4919">
        <v>-73.609600999999998</v>
      </c>
      <c r="N4919">
        <v>58</v>
      </c>
      <c r="O4919">
        <v>758</v>
      </c>
      <c r="P4919">
        <f t="shared" si="153"/>
        <v>12.633333333333333</v>
      </c>
      <c r="R4919" t="str">
        <f t="shared" si="152"/>
        <v>4917,12,609133,4.138053225,-73.60965341,58,198,4.13614746469767,-73.6095539830232,0.212064354815905,23612,4.136,-73.609601,58,758,12.6333333333333</v>
      </c>
    </row>
    <row r="4920" spans="1:18" x14ac:dyDescent="0.25">
      <c r="A4920">
        <v>4918</v>
      </c>
      <c r="B4920">
        <v>20</v>
      </c>
      <c r="C4920">
        <v>609141</v>
      </c>
      <c r="D4920">
        <v>4.1377125860000001</v>
      </c>
      <c r="E4920">
        <v>-73.611372309999993</v>
      </c>
      <c r="F4920">
        <v>54</v>
      </c>
      <c r="G4920">
        <v>179</v>
      </c>
      <c r="H4920">
        <v>4.1373313622500003</v>
      </c>
      <c r="I4920">
        <v>-73.612859223125</v>
      </c>
      <c r="J4920">
        <v>0.17016055707015301</v>
      </c>
      <c r="K4920">
        <v>22933</v>
      </c>
      <c r="L4920">
        <v>4.1369999999999996</v>
      </c>
      <c r="M4920">
        <v>-73.612864299999998</v>
      </c>
      <c r="N4920">
        <v>54</v>
      </c>
      <c r="O4920">
        <v>661</v>
      </c>
      <c r="P4920">
        <f t="shared" si="153"/>
        <v>11.016666666666667</v>
      </c>
      <c r="R4920" t="str">
        <f t="shared" si="152"/>
        <v>4918,20,609141,4.137712586,-73.61137231,54,179,4.13733136225,-73.612859223125,0.170160557070153,22933,4.137,-73.6128643,54,661,11.0166666666667</v>
      </c>
    </row>
    <row r="4921" spans="1:18" x14ac:dyDescent="0.25">
      <c r="A4921">
        <v>4919</v>
      </c>
      <c r="B4921">
        <v>4</v>
      </c>
      <c r="C4921">
        <v>609172</v>
      </c>
      <c r="D4921">
        <v>4.1400330900000002</v>
      </c>
      <c r="E4921">
        <v>-73.615632640000001</v>
      </c>
      <c r="F4921">
        <v>40</v>
      </c>
      <c r="G4921">
        <v>25</v>
      </c>
      <c r="H4921">
        <v>4.1392743989428498</v>
      </c>
      <c r="I4921">
        <v>-73.615693932571403</v>
      </c>
      <c r="J4921">
        <v>8.4582880132858501E-2</v>
      </c>
      <c r="K4921">
        <v>20905</v>
      </c>
      <c r="L4921">
        <v>4.1390000000000002</v>
      </c>
      <c r="M4921">
        <v>-73.615505499999998</v>
      </c>
      <c r="N4921">
        <v>40</v>
      </c>
      <c r="O4921">
        <v>600</v>
      </c>
      <c r="P4921">
        <f t="shared" si="153"/>
        <v>10</v>
      </c>
      <c r="R4921" t="str">
        <f t="shared" si="152"/>
        <v>4919,4,609172,4.14003309,-73.61563264,40,25,4.13927439894285,-73.6156939325714,0.0845828801328585,20905,4.139,-73.6155055,40,600,10</v>
      </c>
    </row>
    <row r="4922" spans="1:18" x14ac:dyDescent="0.25">
      <c r="A4922">
        <v>4920</v>
      </c>
      <c r="B4922">
        <v>11</v>
      </c>
      <c r="C4922">
        <v>609179</v>
      </c>
      <c r="D4922">
        <v>4.139019673</v>
      </c>
      <c r="E4922">
        <v>-73.616585279999995</v>
      </c>
      <c r="F4922">
        <v>67</v>
      </c>
      <c r="G4922">
        <v>25</v>
      </c>
      <c r="H4922">
        <v>4.1392743989428498</v>
      </c>
      <c r="I4922">
        <v>-73.615693932571403</v>
      </c>
      <c r="J4922">
        <v>0.102767983403558</v>
      </c>
      <c r="K4922">
        <v>20905</v>
      </c>
      <c r="L4922">
        <v>4.1390000000000002</v>
      </c>
      <c r="M4922">
        <v>-73.615505499999998</v>
      </c>
      <c r="N4922">
        <v>67</v>
      </c>
      <c r="O4922">
        <v>600</v>
      </c>
      <c r="P4922">
        <f t="shared" si="153"/>
        <v>10</v>
      </c>
      <c r="R4922" t="str">
        <f t="shared" si="152"/>
        <v>4920,11,609179,4.139019673,-73.61658528,67,25,4.13927439894285,-73.6156939325714,0.102767983403558,20905,4.139,-73.6155055,67,600,10</v>
      </c>
    </row>
    <row r="4923" spans="1:18" x14ac:dyDescent="0.25">
      <c r="A4923">
        <v>4921</v>
      </c>
      <c r="B4923">
        <v>2</v>
      </c>
      <c r="C4923">
        <v>609206</v>
      </c>
      <c r="D4923">
        <v>4.1380327909999997</v>
      </c>
      <c r="E4923">
        <v>-73.617333380000005</v>
      </c>
      <c r="F4923">
        <v>87</v>
      </c>
      <c r="G4923">
        <v>191</v>
      </c>
      <c r="H4923">
        <v>4.1366977979062503</v>
      </c>
      <c r="I4923">
        <v>-73.617274797187505</v>
      </c>
      <c r="J4923">
        <v>0.148493285487383</v>
      </c>
      <c r="K4923">
        <v>22770</v>
      </c>
      <c r="L4923">
        <v>4.1369999999999996</v>
      </c>
      <c r="M4923">
        <v>-73.617291300000005</v>
      </c>
      <c r="N4923">
        <v>87</v>
      </c>
      <c r="O4923">
        <v>592</v>
      </c>
      <c r="P4923">
        <f t="shared" si="153"/>
        <v>9.8666666666666671</v>
      </c>
      <c r="R4923" t="str">
        <f t="shared" si="152"/>
        <v>4921,2,609206,4.138032791,-73.61733338,87,191,4.13669779790625,-73.6172747971875,0.148493285487383,22770,4.137,-73.6172913,87,592,9.86666666666667</v>
      </c>
    </row>
    <row r="4924" spans="1:18" x14ac:dyDescent="0.25">
      <c r="A4924">
        <v>4922</v>
      </c>
      <c r="B4924">
        <v>4</v>
      </c>
      <c r="C4924">
        <v>609208</v>
      </c>
      <c r="D4924">
        <v>4.1376298389999997</v>
      </c>
      <c r="E4924">
        <v>-73.61645738</v>
      </c>
      <c r="F4924">
        <v>87</v>
      </c>
      <c r="G4924">
        <v>191</v>
      </c>
      <c r="H4924">
        <v>4.1366977979062503</v>
      </c>
      <c r="I4924">
        <v>-73.617274797187505</v>
      </c>
      <c r="J4924">
        <v>0.137606535979931</v>
      </c>
      <c r="K4924">
        <v>22770</v>
      </c>
      <c r="L4924">
        <v>4.1369999999999996</v>
      </c>
      <c r="M4924">
        <v>-73.617291300000005</v>
      </c>
      <c r="N4924">
        <v>87</v>
      </c>
      <c r="O4924">
        <v>592</v>
      </c>
      <c r="P4924">
        <f t="shared" si="153"/>
        <v>9.8666666666666671</v>
      </c>
      <c r="R4924" t="str">
        <f t="shared" si="152"/>
        <v>4922,4,609208,4.137629839,-73.61645738,87,191,4.13669779790625,-73.6172747971875,0.137606535979931,22770,4.137,-73.6172913,87,592,9.86666666666667</v>
      </c>
    </row>
    <row r="4925" spans="1:18" x14ac:dyDescent="0.25">
      <c r="A4925">
        <v>4923</v>
      </c>
      <c r="B4925">
        <v>10</v>
      </c>
      <c r="C4925">
        <v>609214</v>
      </c>
      <c r="D4925">
        <v>4.1369578210000002</v>
      </c>
      <c r="E4925">
        <v>-73.617627049999996</v>
      </c>
      <c r="F4925">
        <v>51</v>
      </c>
      <c r="G4925">
        <v>191</v>
      </c>
      <c r="H4925">
        <v>4.1366977979062503</v>
      </c>
      <c r="I4925">
        <v>-73.617274797187505</v>
      </c>
      <c r="J4925">
        <v>4.8571760482747001E-2</v>
      </c>
      <c r="K4925">
        <v>22770</v>
      </c>
      <c r="L4925">
        <v>4.1369999999999996</v>
      </c>
      <c r="M4925">
        <v>-73.617291300000005</v>
      </c>
      <c r="N4925">
        <v>51</v>
      </c>
      <c r="O4925">
        <v>592</v>
      </c>
      <c r="P4925">
        <f t="shared" si="153"/>
        <v>9.8666666666666671</v>
      </c>
      <c r="R4925" t="str">
        <f t="shared" si="152"/>
        <v>4923,10,609214,4.136957821,-73.61762705,51,191,4.13669779790625,-73.6172747971875,0.048571760482747,22770,4.137,-73.6172913,51,592,9.86666666666667</v>
      </c>
    </row>
    <row r="4926" spans="1:18" x14ac:dyDescent="0.25">
      <c r="A4926">
        <v>4924</v>
      </c>
      <c r="B4926">
        <v>12</v>
      </c>
      <c r="C4926">
        <v>609216</v>
      </c>
      <c r="D4926">
        <v>4.1367003899999997</v>
      </c>
      <c r="E4926">
        <v>-73.618418500000004</v>
      </c>
      <c r="F4926">
        <v>62</v>
      </c>
      <c r="G4926">
        <v>191</v>
      </c>
      <c r="H4926">
        <v>4.1366977979062503</v>
      </c>
      <c r="I4926">
        <v>-73.617274797187505</v>
      </c>
      <c r="J4926">
        <v>0.12676332433749599</v>
      </c>
      <c r="K4926">
        <v>22770</v>
      </c>
      <c r="L4926">
        <v>4.1369999999999996</v>
      </c>
      <c r="M4926">
        <v>-73.617291300000005</v>
      </c>
      <c r="N4926">
        <v>62</v>
      </c>
      <c r="O4926">
        <v>592</v>
      </c>
      <c r="P4926">
        <f t="shared" si="153"/>
        <v>9.8666666666666671</v>
      </c>
      <c r="R4926" t="str">
        <f t="shared" si="152"/>
        <v>4924,12,609216,4.13670039,-73.6184185,62,191,4.13669779790625,-73.6172747971875,0.126763324337496,22770,4.137,-73.6172913,62,592,9.86666666666667</v>
      </c>
    </row>
    <row r="4927" spans="1:18" x14ac:dyDescent="0.25">
      <c r="A4927">
        <v>4925</v>
      </c>
      <c r="B4927">
        <v>11</v>
      </c>
      <c r="C4927">
        <v>609256</v>
      </c>
      <c r="D4927">
        <v>4.1363008209999998</v>
      </c>
      <c r="E4927">
        <v>-73.616186279999994</v>
      </c>
      <c r="F4927">
        <v>35</v>
      </c>
      <c r="G4927">
        <v>191</v>
      </c>
      <c r="H4927">
        <v>4.1366977979062503</v>
      </c>
      <c r="I4927">
        <v>-73.617274797187505</v>
      </c>
      <c r="J4927">
        <v>0.128458674083966</v>
      </c>
      <c r="K4927">
        <v>22770</v>
      </c>
      <c r="L4927">
        <v>4.1369999999999996</v>
      </c>
      <c r="M4927">
        <v>-73.617291300000005</v>
      </c>
      <c r="N4927">
        <v>35</v>
      </c>
      <c r="O4927">
        <v>592</v>
      </c>
      <c r="P4927">
        <f t="shared" si="153"/>
        <v>9.8666666666666671</v>
      </c>
      <c r="R4927" t="str">
        <f t="shared" si="152"/>
        <v>4925,11,609256,4.136300821,-73.61618628,35,191,4.13669779790625,-73.6172747971875,0.128458674083966,22770,4.137,-73.6172913,35,592,9.86666666666667</v>
      </c>
    </row>
    <row r="4928" spans="1:18" x14ac:dyDescent="0.25">
      <c r="A4928">
        <v>4926</v>
      </c>
      <c r="B4928">
        <v>17</v>
      </c>
      <c r="C4928">
        <v>609301</v>
      </c>
      <c r="D4928">
        <v>4.1351360250000004</v>
      </c>
      <c r="E4928">
        <v>-73.610979549999996</v>
      </c>
      <c r="F4928">
        <v>57</v>
      </c>
      <c r="G4928">
        <v>68</v>
      </c>
      <c r="H4928">
        <v>4.1341443167837797</v>
      </c>
      <c r="I4928">
        <v>-73.612267937297304</v>
      </c>
      <c r="J4928">
        <v>0.18037895522334199</v>
      </c>
      <c r="K4928">
        <v>25194</v>
      </c>
      <c r="L4928">
        <v>4.1340000000000003</v>
      </c>
      <c r="M4928">
        <v>-73.612256400000007</v>
      </c>
      <c r="N4928">
        <v>57</v>
      </c>
      <c r="O4928">
        <v>747</v>
      </c>
      <c r="P4928">
        <f t="shared" si="153"/>
        <v>12.45</v>
      </c>
      <c r="R4928" t="str">
        <f t="shared" si="152"/>
        <v>4926,17,609301,4.135136025,-73.61097955,57,68,4.13414431678378,-73.6122679372973,0.180378955223342,25194,4.134,-73.6122564,57,747,12.45</v>
      </c>
    </row>
    <row r="4929" spans="1:18" x14ac:dyDescent="0.25">
      <c r="A4929">
        <v>4927</v>
      </c>
      <c r="B4929">
        <v>22</v>
      </c>
      <c r="C4929">
        <v>611941</v>
      </c>
      <c r="D4929">
        <v>4.1358541449999997</v>
      </c>
      <c r="E4929">
        <v>-73.608280399999998</v>
      </c>
      <c r="F4929">
        <v>42</v>
      </c>
      <c r="G4929">
        <v>198</v>
      </c>
      <c r="H4929">
        <v>4.1361474646976699</v>
      </c>
      <c r="I4929">
        <v>-73.609553983023204</v>
      </c>
      <c r="J4929">
        <v>0.144872912417258</v>
      </c>
      <c r="K4929">
        <v>23612</v>
      </c>
      <c r="L4929">
        <v>4.1360000000000001</v>
      </c>
      <c r="M4929">
        <v>-73.609600999999998</v>
      </c>
      <c r="N4929">
        <v>42</v>
      </c>
      <c r="O4929">
        <v>758</v>
      </c>
      <c r="P4929">
        <f t="shared" si="153"/>
        <v>12.633333333333333</v>
      </c>
      <c r="R4929" t="str">
        <f t="shared" si="152"/>
        <v>4927,22,611941,4.135854145,-73.6082804,42,198,4.13614746469767,-73.6095539830232,0.144872912417258,23612,4.136,-73.609601,42,758,12.6333333333333</v>
      </c>
    </row>
    <row r="4930" spans="1:18" x14ac:dyDescent="0.25">
      <c r="A4930">
        <v>4928</v>
      </c>
      <c r="B4930">
        <v>1</v>
      </c>
      <c r="C4930">
        <v>609330</v>
      </c>
      <c r="D4930">
        <v>4.1330530039999998</v>
      </c>
      <c r="E4930">
        <v>-73.610540510000007</v>
      </c>
      <c r="F4930">
        <v>49</v>
      </c>
      <c r="G4930">
        <v>68</v>
      </c>
      <c r="H4930">
        <v>4.1341443167837797</v>
      </c>
      <c r="I4930">
        <v>-73.612267937297304</v>
      </c>
      <c r="J4930">
        <v>0.22663705155966599</v>
      </c>
      <c r="K4930">
        <v>25194</v>
      </c>
      <c r="L4930">
        <v>4.1340000000000003</v>
      </c>
      <c r="M4930">
        <v>-73.612256400000007</v>
      </c>
      <c r="N4930">
        <v>49</v>
      </c>
      <c r="O4930">
        <v>747</v>
      </c>
      <c r="P4930">
        <f t="shared" si="153"/>
        <v>12.45</v>
      </c>
      <c r="R4930" t="str">
        <f t="shared" ref="R4930:R4993" si="154">+_xlfn.TEXTJOIN(",",TRUE,A4930:P4930)</f>
        <v>4928,1,609330,4.133053004,-73.61054051,49,68,4.13414431678378,-73.6122679372973,0.226637051559666,25194,4.134,-73.6122564,49,747,12.45</v>
      </c>
    </row>
    <row r="4931" spans="1:18" x14ac:dyDescent="0.25">
      <c r="A4931">
        <v>4929</v>
      </c>
      <c r="B4931">
        <v>8</v>
      </c>
      <c r="C4931">
        <v>609359</v>
      </c>
      <c r="D4931">
        <v>4.1360386419999999</v>
      </c>
      <c r="E4931">
        <v>-73.605819800000006</v>
      </c>
      <c r="F4931">
        <v>52</v>
      </c>
      <c r="G4931">
        <v>46</v>
      </c>
      <c r="H4931">
        <v>4.1355589751470498</v>
      </c>
      <c r="I4931">
        <v>-73.6064844582353</v>
      </c>
      <c r="J4931">
        <v>9.0929480651232394E-2</v>
      </c>
      <c r="K4931">
        <v>23503</v>
      </c>
      <c r="L4931">
        <v>4.1360000000000001</v>
      </c>
      <c r="M4931">
        <v>-73.606149400000007</v>
      </c>
      <c r="N4931">
        <v>52</v>
      </c>
      <c r="O4931">
        <v>792</v>
      </c>
      <c r="P4931">
        <f t="shared" ref="P4931:P4994" si="155">+O4931/60</f>
        <v>13.2</v>
      </c>
      <c r="R4931" t="str">
        <f t="shared" si="154"/>
        <v>4929,8,609359,4.136038642,-73.6058198,52,46,4.13555897514705,-73.6064844582353,0.0909294806512324,23503,4.136,-73.6061494,52,792,13.2</v>
      </c>
    </row>
    <row r="4932" spans="1:18" x14ac:dyDescent="0.25">
      <c r="A4932">
        <v>4930</v>
      </c>
      <c r="B4932">
        <v>16</v>
      </c>
      <c r="C4932">
        <v>609367</v>
      </c>
      <c r="D4932">
        <v>4.135477281</v>
      </c>
      <c r="E4932">
        <v>-73.607215769999996</v>
      </c>
      <c r="F4932">
        <v>90</v>
      </c>
      <c r="G4932">
        <v>46</v>
      </c>
      <c r="H4932">
        <v>4.1355589751470498</v>
      </c>
      <c r="I4932">
        <v>-73.6064844582353</v>
      </c>
      <c r="J4932">
        <v>8.1562307063310996E-2</v>
      </c>
      <c r="K4932">
        <v>23503</v>
      </c>
      <c r="L4932">
        <v>4.1360000000000001</v>
      </c>
      <c r="M4932">
        <v>-73.606149400000007</v>
      </c>
      <c r="N4932">
        <v>90</v>
      </c>
      <c r="O4932">
        <v>792</v>
      </c>
      <c r="P4932">
        <f t="shared" si="155"/>
        <v>13.2</v>
      </c>
      <c r="R4932" t="str">
        <f t="shared" si="154"/>
        <v>4930,16,609367,4.135477281,-73.60721577,90,46,4.13555897514705,-73.6064844582353,0.081562307063311,23503,4.136,-73.6061494,90,792,13.2</v>
      </c>
    </row>
    <row r="4933" spans="1:18" x14ac:dyDescent="0.25">
      <c r="A4933">
        <v>4931</v>
      </c>
      <c r="B4933">
        <v>25</v>
      </c>
      <c r="C4933">
        <v>609376</v>
      </c>
      <c r="D4933">
        <v>4.1345247949999999</v>
      </c>
      <c r="E4933">
        <v>-73.607259679999999</v>
      </c>
      <c r="F4933">
        <v>62</v>
      </c>
      <c r="G4933">
        <v>46</v>
      </c>
      <c r="H4933">
        <v>4.1355589751470498</v>
      </c>
      <c r="I4933">
        <v>-73.6064844582353</v>
      </c>
      <c r="J4933">
        <v>0.14349228514120899</v>
      </c>
      <c r="K4933">
        <v>23503</v>
      </c>
      <c r="L4933">
        <v>4.1360000000000001</v>
      </c>
      <c r="M4933">
        <v>-73.606149400000007</v>
      </c>
      <c r="N4933">
        <v>62</v>
      </c>
      <c r="O4933">
        <v>792</v>
      </c>
      <c r="P4933">
        <f t="shared" si="155"/>
        <v>13.2</v>
      </c>
      <c r="R4933" t="str">
        <f t="shared" si="154"/>
        <v>4931,25,609376,4.134524795,-73.60725968,62,46,4.13555897514705,-73.6064844582353,0.143492285141209,23503,4.136,-73.6061494,62,792,13.2</v>
      </c>
    </row>
    <row r="4934" spans="1:18" x14ac:dyDescent="0.25">
      <c r="A4934">
        <v>4932</v>
      </c>
      <c r="B4934">
        <v>18</v>
      </c>
      <c r="C4934">
        <v>609381</v>
      </c>
      <c r="D4934">
        <v>4.1298665400000001</v>
      </c>
      <c r="E4934">
        <v>-73.621899959999993</v>
      </c>
      <c r="F4934">
        <v>59</v>
      </c>
      <c r="G4934">
        <v>184</v>
      </c>
      <c r="H4934">
        <v>4.1310004190344802</v>
      </c>
      <c r="I4934">
        <v>-73.621011487931</v>
      </c>
      <c r="J4934">
        <v>0.15991861475350899</v>
      </c>
      <c r="K4934">
        <v>27876</v>
      </c>
      <c r="L4934">
        <v>4.1310000000000002</v>
      </c>
      <c r="M4934">
        <v>-73.621049900000003</v>
      </c>
      <c r="N4934">
        <v>59</v>
      </c>
      <c r="O4934">
        <v>608</v>
      </c>
      <c r="P4934">
        <f t="shared" si="155"/>
        <v>10.133333333333333</v>
      </c>
      <c r="R4934" t="str">
        <f t="shared" si="154"/>
        <v>4932,18,609381,4.12986654,-73.62189996,59,184,4.13100041903448,-73.621011487931,0.159918614753509,27876,4.131,-73.6210499,59,608,10.1333333333333</v>
      </c>
    </row>
    <row r="4935" spans="1:18" x14ac:dyDescent="0.25">
      <c r="A4935">
        <v>4933</v>
      </c>
      <c r="B4935">
        <v>38</v>
      </c>
      <c r="C4935">
        <v>103540</v>
      </c>
      <c r="D4935">
        <v>4.1326257440000003</v>
      </c>
      <c r="E4935">
        <v>-73.622344200000001</v>
      </c>
      <c r="F4935">
        <v>35</v>
      </c>
      <c r="G4935">
        <v>184</v>
      </c>
      <c r="H4935">
        <v>4.1310004190344802</v>
      </c>
      <c r="I4935">
        <v>-73.621011487931</v>
      </c>
      <c r="J4935">
        <v>0.233325221949264</v>
      </c>
      <c r="K4935">
        <v>27876</v>
      </c>
      <c r="L4935">
        <v>4.1310000000000002</v>
      </c>
      <c r="M4935">
        <v>-73.621049900000003</v>
      </c>
      <c r="N4935">
        <v>35</v>
      </c>
      <c r="O4935">
        <v>608</v>
      </c>
      <c r="P4935">
        <f t="shared" si="155"/>
        <v>10.133333333333333</v>
      </c>
      <c r="R4935" t="str">
        <f t="shared" si="154"/>
        <v>4933,38,103540,4.132625744,-73.6223442,35,184,4.13100041903448,-73.621011487931,0.233325221949264,27876,4.131,-73.6210499,35,608,10.1333333333333</v>
      </c>
    </row>
    <row r="4936" spans="1:18" x14ac:dyDescent="0.25">
      <c r="A4936">
        <v>4934</v>
      </c>
      <c r="B4936">
        <v>42</v>
      </c>
      <c r="C4936">
        <v>103543</v>
      </c>
      <c r="D4936">
        <v>4.1309300240000004</v>
      </c>
      <c r="E4936">
        <v>-73.620748359999993</v>
      </c>
      <c r="F4936">
        <v>61</v>
      </c>
      <c r="G4936">
        <v>184</v>
      </c>
      <c r="H4936">
        <v>4.1310004190344802</v>
      </c>
      <c r="I4936">
        <v>-73.621011487931</v>
      </c>
      <c r="J4936">
        <v>3.0195064206076799E-2</v>
      </c>
      <c r="K4936">
        <v>27876</v>
      </c>
      <c r="L4936">
        <v>4.1310000000000002</v>
      </c>
      <c r="M4936">
        <v>-73.621049900000003</v>
      </c>
      <c r="N4936">
        <v>61</v>
      </c>
      <c r="O4936">
        <v>608</v>
      </c>
      <c r="P4936">
        <f t="shared" si="155"/>
        <v>10.133333333333333</v>
      </c>
      <c r="R4936" t="str">
        <f t="shared" si="154"/>
        <v>4934,42,103543,4.130930024,-73.62074836,61,184,4.13100041903448,-73.621011487931,0.0301950642060768,27876,4.131,-73.6210499,61,608,10.1333333333333</v>
      </c>
    </row>
    <row r="4937" spans="1:18" x14ac:dyDescent="0.25">
      <c r="A4937">
        <v>4935</v>
      </c>
      <c r="B4937">
        <v>43</v>
      </c>
      <c r="C4937">
        <v>103538</v>
      </c>
      <c r="D4937">
        <v>4.1307009409999997</v>
      </c>
      <c r="E4937">
        <v>-73.621013140000002</v>
      </c>
      <c r="F4937">
        <v>52</v>
      </c>
      <c r="G4937">
        <v>184</v>
      </c>
      <c r="H4937">
        <v>4.1310004190344802</v>
      </c>
      <c r="I4937">
        <v>-73.621011487931</v>
      </c>
      <c r="J4937">
        <v>3.32800343102055E-2</v>
      </c>
      <c r="K4937">
        <v>27876</v>
      </c>
      <c r="L4937">
        <v>4.1310000000000002</v>
      </c>
      <c r="M4937">
        <v>-73.621049900000003</v>
      </c>
      <c r="N4937">
        <v>52</v>
      </c>
      <c r="O4937">
        <v>608</v>
      </c>
      <c r="P4937">
        <f t="shared" si="155"/>
        <v>10.133333333333333</v>
      </c>
      <c r="R4937" t="str">
        <f t="shared" si="154"/>
        <v>4935,43,103538,4.130700941,-73.62101314,52,184,4.13100041903448,-73.621011487931,0.0332800343102055,27876,4.131,-73.6210499,52,608,10.1333333333333</v>
      </c>
    </row>
    <row r="4938" spans="1:18" x14ac:dyDescent="0.25">
      <c r="A4938">
        <v>4936</v>
      </c>
      <c r="B4938">
        <v>4</v>
      </c>
      <c r="C4938">
        <v>609399</v>
      </c>
      <c r="D4938">
        <v>4.1328538210000003</v>
      </c>
      <c r="E4938">
        <v>-73.621296700000002</v>
      </c>
      <c r="F4938">
        <v>37</v>
      </c>
      <c r="G4938">
        <v>21</v>
      </c>
      <c r="H4938">
        <v>4.1340516367618996</v>
      </c>
      <c r="I4938">
        <v>-73.620160465476104</v>
      </c>
      <c r="J4938">
        <v>0.183241368295084</v>
      </c>
      <c r="K4938">
        <v>25019</v>
      </c>
      <c r="L4938">
        <v>4.1340000000000003</v>
      </c>
      <c r="M4938">
        <v>-73.620181000000002</v>
      </c>
      <c r="N4938">
        <v>37</v>
      </c>
      <c r="O4938">
        <v>579</v>
      </c>
      <c r="P4938">
        <f t="shared" si="155"/>
        <v>9.65</v>
      </c>
      <c r="R4938" t="str">
        <f t="shared" si="154"/>
        <v>4936,4,609399,4.132853821,-73.6212967,37,21,4.1340516367619,-73.6201604654761,0.183241368295084,25019,4.134,-73.620181,37,579,9.65</v>
      </c>
    </row>
    <row r="4939" spans="1:18" x14ac:dyDescent="0.25">
      <c r="A4939">
        <v>4937</v>
      </c>
      <c r="B4939">
        <v>12</v>
      </c>
      <c r="C4939">
        <v>609451</v>
      </c>
      <c r="D4939">
        <v>4.1319578679999998</v>
      </c>
      <c r="E4939">
        <v>-73.619498160000006</v>
      </c>
      <c r="F4939">
        <v>37</v>
      </c>
      <c r="G4939">
        <v>184</v>
      </c>
      <c r="H4939">
        <v>4.1310004190344802</v>
      </c>
      <c r="I4939">
        <v>-73.621011487931</v>
      </c>
      <c r="J4939">
        <v>0.198630747530921</v>
      </c>
      <c r="K4939">
        <v>27876</v>
      </c>
      <c r="L4939">
        <v>4.1310000000000002</v>
      </c>
      <c r="M4939">
        <v>-73.621049900000003</v>
      </c>
      <c r="N4939">
        <v>37</v>
      </c>
      <c r="O4939">
        <v>608</v>
      </c>
      <c r="P4939">
        <f t="shared" si="155"/>
        <v>10.133333333333333</v>
      </c>
      <c r="R4939" t="str">
        <f t="shared" si="154"/>
        <v>4937,12,609451,4.131957868,-73.61949816,37,184,4.13100041903448,-73.621011487931,0.198630747530921,27876,4.131,-73.6210499,37,608,10.1333333333333</v>
      </c>
    </row>
    <row r="4940" spans="1:18" x14ac:dyDescent="0.25">
      <c r="A4940">
        <v>4938</v>
      </c>
      <c r="B4940">
        <v>7</v>
      </c>
      <c r="C4940">
        <v>609458</v>
      </c>
      <c r="D4940">
        <v>4.1323213220000001</v>
      </c>
      <c r="E4940">
        <v>-73.618007649999996</v>
      </c>
      <c r="F4940">
        <v>102</v>
      </c>
      <c r="G4940">
        <v>154</v>
      </c>
      <c r="H4940">
        <v>4.1325896547352903</v>
      </c>
      <c r="I4940">
        <v>-73.616493169705805</v>
      </c>
      <c r="J4940">
        <v>0.17048715178040699</v>
      </c>
      <c r="K4940">
        <v>25809</v>
      </c>
      <c r="L4940">
        <v>4.133</v>
      </c>
      <c r="M4940">
        <v>-73.616826599999996</v>
      </c>
      <c r="N4940">
        <v>102</v>
      </c>
      <c r="O4940">
        <v>626</v>
      </c>
      <c r="P4940">
        <f t="shared" si="155"/>
        <v>10.433333333333334</v>
      </c>
      <c r="R4940" t="str">
        <f t="shared" si="154"/>
        <v>4938,7,609458,4.132321322,-73.61800765,102,154,4.13258965473529,-73.6164931697058,0.170487151780407,25809,4.133,-73.6168266,102,626,10.4333333333333</v>
      </c>
    </row>
    <row r="4941" spans="1:18" x14ac:dyDescent="0.25">
      <c r="A4941">
        <v>4939</v>
      </c>
      <c r="B4941">
        <v>16</v>
      </c>
      <c r="C4941">
        <v>609524</v>
      </c>
      <c r="D4941">
        <v>4.1283237589999997</v>
      </c>
      <c r="E4941">
        <v>-73.61897338</v>
      </c>
      <c r="F4941">
        <v>77</v>
      </c>
      <c r="G4941">
        <v>119</v>
      </c>
      <c r="H4941">
        <v>4.1296560587096698</v>
      </c>
      <c r="I4941">
        <v>-73.618758950967703</v>
      </c>
      <c r="J4941">
        <v>0.14994743489936699</v>
      </c>
      <c r="K4941">
        <v>28430</v>
      </c>
      <c r="L4941">
        <v>4.13</v>
      </c>
      <c r="M4941">
        <v>-73.618720199999998</v>
      </c>
      <c r="N4941">
        <v>77</v>
      </c>
      <c r="O4941">
        <v>588</v>
      </c>
      <c r="P4941">
        <f t="shared" si="155"/>
        <v>9.8000000000000007</v>
      </c>
      <c r="R4941" t="str">
        <f t="shared" si="154"/>
        <v>4939,16,609524,4.128323759,-73.61897338,77,119,4.12965605870967,-73.6187589509677,0.149947434899367,28430,4.13,-73.6187202,77,588,9.8</v>
      </c>
    </row>
    <row r="4942" spans="1:18" x14ac:dyDescent="0.25">
      <c r="A4942">
        <v>4940</v>
      </c>
      <c r="B4942">
        <v>1</v>
      </c>
      <c r="C4942">
        <v>609585</v>
      </c>
      <c r="D4942">
        <v>4.1260845599999998</v>
      </c>
      <c r="E4942">
        <v>-73.615413660000002</v>
      </c>
      <c r="F4942">
        <v>55</v>
      </c>
      <c r="G4942">
        <v>168</v>
      </c>
      <c r="H4942">
        <v>4.1261851399375002</v>
      </c>
      <c r="I4942">
        <v>-73.614946531249998</v>
      </c>
      <c r="J4942">
        <v>5.2967863261444897E-2</v>
      </c>
      <c r="K4942">
        <v>31553</v>
      </c>
      <c r="L4942">
        <v>4.1260000000000003</v>
      </c>
      <c r="M4942">
        <v>-73.614988999999994</v>
      </c>
      <c r="N4942">
        <v>55</v>
      </c>
      <c r="O4942">
        <v>771</v>
      </c>
      <c r="P4942">
        <f t="shared" si="155"/>
        <v>12.85</v>
      </c>
      <c r="R4942" t="str">
        <f t="shared" si="154"/>
        <v>4940,1,609585,4.12608456,-73.61541366,55,168,4.1261851399375,-73.61494653125,0.0529678632614449,31553,4.126,-73.614989,55,771,12.85</v>
      </c>
    </row>
    <row r="4943" spans="1:18" x14ac:dyDescent="0.25">
      <c r="A4943">
        <v>4941</v>
      </c>
      <c r="B4943">
        <v>35</v>
      </c>
      <c r="C4943">
        <v>130245</v>
      </c>
      <c r="D4943">
        <v>4.1251124619999997</v>
      </c>
      <c r="E4943">
        <v>-73.615415900000002</v>
      </c>
      <c r="F4943">
        <v>37</v>
      </c>
      <c r="G4943">
        <v>168</v>
      </c>
      <c r="H4943">
        <v>4.1261851399375002</v>
      </c>
      <c r="I4943">
        <v>-73.614946531249998</v>
      </c>
      <c r="J4943">
        <v>0.130059338679793</v>
      </c>
      <c r="K4943">
        <v>31553</v>
      </c>
      <c r="L4943">
        <v>4.1260000000000003</v>
      </c>
      <c r="M4943">
        <v>-73.614988999999994</v>
      </c>
      <c r="N4943">
        <v>37</v>
      </c>
      <c r="O4943">
        <v>771</v>
      </c>
      <c r="P4943">
        <f t="shared" si="155"/>
        <v>12.85</v>
      </c>
      <c r="R4943" t="str">
        <f t="shared" si="154"/>
        <v>4941,35,130245,4.125112462,-73.6154159,37,168,4.1261851399375,-73.61494653125,0.130059338679793,31553,4.126,-73.614989,37,771,12.85</v>
      </c>
    </row>
    <row r="4944" spans="1:18" x14ac:dyDescent="0.25">
      <c r="A4944">
        <v>4942</v>
      </c>
      <c r="B4944">
        <v>34</v>
      </c>
      <c r="C4944">
        <v>252139</v>
      </c>
      <c r="D4944">
        <v>4.1192507909999998</v>
      </c>
      <c r="E4944">
        <v>-73.609962699999997</v>
      </c>
      <c r="F4944">
        <v>40</v>
      </c>
      <c r="G4944">
        <v>199</v>
      </c>
      <c r="H4944">
        <v>4.11956020442857</v>
      </c>
      <c r="I4944">
        <v>-73.609357610000004</v>
      </c>
      <c r="J4944">
        <v>7.5367179986886204E-2</v>
      </c>
      <c r="K4944">
        <v>37039</v>
      </c>
      <c r="L4944">
        <v>4.12</v>
      </c>
      <c r="M4944">
        <v>-73.609398900000002</v>
      </c>
      <c r="N4944">
        <v>40</v>
      </c>
      <c r="O4944">
        <v>919</v>
      </c>
      <c r="P4944">
        <f t="shared" si="155"/>
        <v>15.316666666666666</v>
      </c>
      <c r="R4944" t="str">
        <f t="shared" si="154"/>
        <v>4942,34,252139,4.119250791,-73.6099627,40,199,4.11956020442857,-73.60935761,0.0753671799868862,37039,4.12,-73.6093989,40,919,15.3166666666667</v>
      </c>
    </row>
    <row r="4945" spans="1:18" x14ac:dyDescent="0.25">
      <c r="A4945">
        <v>4943</v>
      </c>
      <c r="B4945">
        <v>11</v>
      </c>
      <c r="C4945">
        <v>609634</v>
      </c>
      <c r="D4945">
        <v>4.1152703280000003</v>
      </c>
      <c r="E4945">
        <v>-73.607533000000004</v>
      </c>
      <c r="F4945">
        <v>51</v>
      </c>
      <c r="G4945">
        <v>109</v>
      </c>
      <c r="H4945">
        <v>4.1156770368095197</v>
      </c>
      <c r="I4945">
        <v>-73.606243132380897</v>
      </c>
      <c r="J4945">
        <v>0.14994074056343301</v>
      </c>
      <c r="K4945">
        <v>39064</v>
      </c>
      <c r="L4945">
        <v>4.1159999999999997</v>
      </c>
      <c r="M4945">
        <v>-73.606311700000006</v>
      </c>
      <c r="N4945">
        <v>51</v>
      </c>
      <c r="O4945">
        <v>795</v>
      </c>
      <c r="P4945">
        <f t="shared" si="155"/>
        <v>13.25</v>
      </c>
      <c r="R4945" t="str">
        <f t="shared" si="154"/>
        <v>4943,11,609634,4.115270328,-73.607533,51,109,4.11567703680952,-73.6062431323809,0.149940740563433,39064,4.116,-73.6063117,51,795,13.25</v>
      </c>
    </row>
    <row r="4946" spans="1:18" x14ac:dyDescent="0.25">
      <c r="A4946">
        <v>4944</v>
      </c>
      <c r="B4946">
        <v>13</v>
      </c>
      <c r="C4946">
        <v>609636</v>
      </c>
      <c r="D4946">
        <v>4.1167788930000002</v>
      </c>
      <c r="E4946">
        <v>-73.606086430000005</v>
      </c>
      <c r="F4946">
        <v>74</v>
      </c>
      <c r="G4946">
        <v>109</v>
      </c>
      <c r="H4946">
        <v>4.1156770368095197</v>
      </c>
      <c r="I4946">
        <v>-73.606243132380897</v>
      </c>
      <c r="J4946">
        <v>0.12366962957493199</v>
      </c>
      <c r="K4946">
        <v>39064</v>
      </c>
      <c r="L4946">
        <v>4.1159999999999997</v>
      </c>
      <c r="M4946">
        <v>-73.606311700000006</v>
      </c>
      <c r="N4946">
        <v>74</v>
      </c>
      <c r="O4946">
        <v>795</v>
      </c>
      <c r="P4946">
        <f t="shared" si="155"/>
        <v>13.25</v>
      </c>
      <c r="R4946" t="str">
        <f t="shared" si="154"/>
        <v>4944,13,609636,4.116778893,-73.60608643,74,109,4.11567703680952,-73.6062431323809,0.123669629574932,39064,4.116,-73.6063117,74,795,13.25</v>
      </c>
    </row>
    <row r="4947" spans="1:18" x14ac:dyDescent="0.25">
      <c r="A4947">
        <v>4945</v>
      </c>
      <c r="B4947">
        <v>10</v>
      </c>
      <c r="C4947">
        <v>609654</v>
      </c>
      <c r="D4947">
        <v>4.1199370909999997</v>
      </c>
      <c r="E4947">
        <v>-73.595173630000005</v>
      </c>
      <c r="F4947">
        <v>81</v>
      </c>
      <c r="G4947">
        <v>7</v>
      </c>
      <c r="H4947">
        <v>4.1194138938420997</v>
      </c>
      <c r="I4947">
        <v>-73.595790376315705</v>
      </c>
      <c r="J4947">
        <v>8.9739853812952006E-2</v>
      </c>
      <c r="K4947">
        <v>37246</v>
      </c>
      <c r="L4947">
        <v>4.1189999999999998</v>
      </c>
      <c r="M4947">
        <v>-73.595798200000004</v>
      </c>
      <c r="N4947">
        <v>81</v>
      </c>
      <c r="O4947">
        <v>931</v>
      </c>
      <c r="P4947">
        <f t="shared" si="155"/>
        <v>15.516666666666667</v>
      </c>
      <c r="R4947" t="str">
        <f t="shared" si="154"/>
        <v>4945,10,609654,4.119937091,-73.59517363,81,7,4.1194138938421,-73.5957903763157,0.089739853812952,37246,4.119,-73.5957982,81,931,15.5166666666667</v>
      </c>
    </row>
    <row r="4948" spans="1:18" x14ac:dyDescent="0.25">
      <c r="A4948">
        <v>4946</v>
      </c>
      <c r="B4948">
        <v>15</v>
      </c>
      <c r="C4948">
        <v>611968</v>
      </c>
      <c r="D4948">
        <v>4.1204865039999996</v>
      </c>
      <c r="E4948">
        <v>-73.595082309999995</v>
      </c>
      <c r="F4948">
        <v>67</v>
      </c>
      <c r="G4948">
        <v>7</v>
      </c>
      <c r="H4948">
        <v>4.1194138938420997</v>
      </c>
      <c r="I4948">
        <v>-73.595790376315705</v>
      </c>
      <c r="J4948">
        <v>0.142710893374527</v>
      </c>
      <c r="K4948">
        <v>37246</v>
      </c>
      <c r="L4948">
        <v>4.1189999999999998</v>
      </c>
      <c r="M4948">
        <v>-73.595798200000004</v>
      </c>
      <c r="N4948">
        <v>67</v>
      </c>
      <c r="O4948">
        <v>931</v>
      </c>
      <c r="P4948">
        <f t="shared" si="155"/>
        <v>15.516666666666667</v>
      </c>
      <c r="R4948" t="str">
        <f t="shared" si="154"/>
        <v>4946,15,611968,4.120486504,-73.59508231,67,7,4.1194138938421,-73.5957903763157,0.142710893374527,37246,4.119,-73.5957982,67,931,15.5166666666667</v>
      </c>
    </row>
    <row r="4949" spans="1:18" x14ac:dyDescent="0.25">
      <c r="A4949">
        <v>4947</v>
      </c>
      <c r="B4949">
        <v>16</v>
      </c>
      <c r="C4949">
        <v>612340</v>
      </c>
      <c r="D4949">
        <v>4.1200170549999999</v>
      </c>
      <c r="E4949">
        <v>-73.594664100000003</v>
      </c>
      <c r="F4949">
        <v>60</v>
      </c>
      <c r="G4949">
        <v>7</v>
      </c>
      <c r="H4949">
        <v>4.1194138938420997</v>
      </c>
      <c r="I4949">
        <v>-73.595790376315705</v>
      </c>
      <c r="J4949">
        <v>0.14169018041267101</v>
      </c>
      <c r="K4949">
        <v>37246</v>
      </c>
      <c r="L4949">
        <v>4.1189999999999998</v>
      </c>
      <c r="M4949">
        <v>-73.595798200000004</v>
      </c>
      <c r="N4949">
        <v>60</v>
      </c>
      <c r="O4949">
        <v>931</v>
      </c>
      <c r="P4949">
        <f t="shared" si="155"/>
        <v>15.516666666666667</v>
      </c>
      <c r="R4949" t="str">
        <f t="shared" si="154"/>
        <v>4947,16,612340,4.120017055,-73.5946641,60,7,4.1194138938421,-73.5957903763157,0.141690180412671,37246,4.119,-73.5957982,60,931,15.5166666666667</v>
      </c>
    </row>
    <row r="4950" spans="1:18" x14ac:dyDescent="0.25">
      <c r="A4950">
        <v>4948</v>
      </c>
      <c r="B4950">
        <v>4</v>
      </c>
      <c r="C4950">
        <v>609659</v>
      </c>
      <c r="D4950">
        <v>4.1203781099999999</v>
      </c>
      <c r="E4950">
        <v>-73.597301389999998</v>
      </c>
      <c r="F4950">
        <v>85</v>
      </c>
      <c r="G4950">
        <v>7</v>
      </c>
      <c r="H4950">
        <v>4.1194138938420997</v>
      </c>
      <c r="I4950">
        <v>-73.595790376315705</v>
      </c>
      <c r="J4950">
        <v>0.19882051585338401</v>
      </c>
      <c r="K4950">
        <v>37246</v>
      </c>
      <c r="L4950">
        <v>4.1189999999999998</v>
      </c>
      <c r="M4950">
        <v>-73.595798200000004</v>
      </c>
      <c r="N4950">
        <v>85</v>
      </c>
      <c r="O4950">
        <v>931</v>
      </c>
      <c r="P4950">
        <f t="shared" si="155"/>
        <v>15.516666666666667</v>
      </c>
      <c r="R4950" t="str">
        <f t="shared" si="154"/>
        <v>4948,4,609659,4.12037811,-73.59730139,85,7,4.1194138938421,-73.5957903763157,0.198820515853384,37246,4.119,-73.5957982,85,931,15.5166666666667</v>
      </c>
    </row>
    <row r="4951" spans="1:18" x14ac:dyDescent="0.25">
      <c r="A4951">
        <v>4949</v>
      </c>
      <c r="B4951">
        <v>18</v>
      </c>
      <c r="C4951">
        <v>609672</v>
      </c>
      <c r="D4951">
        <v>4.1167525109999996</v>
      </c>
      <c r="E4951">
        <v>-73.597107129999998</v>
      </c>
      <c r="F4951">
        <v>38</v>
      </c>
      <c r="G4951">
        <v>142</v>
      </c>
      <c r="H4951">
        <v>4.1155453320250004</v>
      </c>
      <c r="I4951">
        <v>-73.597526217249893</v>
      </c>
      <c r="J4951">
        <v>0.141962508832047</v>
      </c>
      <c r="K4951">
        <v>39125</v>
      </c>
      <c r="L4951">
        <v>4.1159999999999997</v>
      </c>
      <c r="M4951">
        <v>-73.597683799999999</v>
      </c>
      <c r="N4951">
        <v>38</v>
      </c>
      <c r="O4951">
        <v>826</v>
      </c>
      <c r="P4951">
        <f t="shared" si="155"/>
        <v>13.766666666666667</v>
      </c>
      <c r="R4951" t="str">
        <f t="shared" si="154"/>
        <v>4949,18,609672,4.116752511,-73.59710713,38,142,4.115545332025,-73.5975262172499,0.141962508832047,39125,4.116,-73.5976838,38,826,13.7666666666667</v>
      </c>
    </row>
    <row r="4952" spans="1:18" x14ac:dyDescent="0.25">
      <c r="A4952">
        <v>4950</v>
      </c>
      <c r="B4952">
        <v>13</v>
      </c>
      <c r="C4952">
        <v>609697</v>
      </c>
      <c r="D4952">
        <v>4.1194505729999999</v>
      </c>
      <c r="E4952">
        <v>-73.598719389999999</v>
      </c>
      <c r="F4952">
        <v>86</v>
      </c>
      <c r="G4952">
        <v>87</v>
      </c>
      <c r="H4952">
        <v>4.1187844792058801</v>
      </c>
      <c r="I4952">
        <v>-73.598728764117595</v>
      </c>
      <c r="J4952">
        <v>7.40270403384089E-2</v>
      </c>
      <c r="K4952">
        <v>37254</v>
      </c>
      <c r="L4952">
        <v>4.1189999999999998</v>
      </c>
      <c r="M4952">
        <v>-73.598969100000005</v>
      </c>
      <c r="N4952">
        <v>86</v>
      </c>
      <c r="O4952">
        <v>885</v>
      </c>
      <c r="P4952">
        <f t="shared" si="155"/>
        <v>14.75</v>
      </c>
      <c r="R4952" t="str">
        <f t="shared" si="154"/>
        <v>4950,13,609697,4.119450573,-73.59871939,86,87,4.11878447920588,-73.5987287641176,0.0740270403384089,37254,4.119,-73.5989691,86,885,14.75</v>
      </c>
    </row>
    <row r="4953" spans="1:18" x14ac:dyDescent="0.25">
      <c r="A4953">
        <v>4951</v>
      </c>
      <c r="B4953">
        <v>23</v>
      </c>
      <c r="C4953">
        <v>609706</v>
      </c>
      <c r="D4953">
        <v>4.1185450870000002</v>
      </c>
      <c r="E4953">
        <v>-73.598704940000005</v>
      </c>
      <c r="F4953">
        <v>47</v>
      </c>
      <c r="G4953">
        <v>87</v>
      </c>
      <c r="H4953">
        <v>4.1187844792058801</v>
      </c>
      <c r="I4953">
        <v>-73.598728764117595</v>
      </c>
      <c r="J4953">
        <v>2.67332216655395E-2</v>
      </c>
      <c r="K4953">
        <v>37254</v>
      </c>
      <c r="L4953">
        <v>4.1189999999999998</v>
      </c>
      <c r="M4953">
        <v>-73.598969100000005</v>
      </c>
      <c r="N4953">
        <v>47</v>
      </c>
      <c r="O4953">
        <v>885</v>
      </c>
      <c r="P4953">
        <f t="shared" si="155"/>
        <v>14.75</v>
      </c>
      <c r="R4953" t="str">
        <f t="shared" si="154"/>
        <v>4951,23,609706,4.118545087,-73.59870494,47,87,4.11878447920588,-73.5987287641176,0.0267332216655395,37254,4.119,-73.5989691,47,885,14.75</v>
      </c>
    </row>
    <row r="4954" spans="1:18" x14ac:dyDescent="0.25">
      <c r="A4954">
        <v>4952</v>
      </c>
      <c r="B4954">
        <v>2</v>
      </c>
      <c r="C4954">
        <v>609708</v>
      </c>
      <c r="D4954">
        <v>4.1166880280000004</v>
      </c>
      <c r="E4954">
        <v>-73.592586690000005</v>
      </c>
      <c r="F4954">
        <v>75</v>
      </c>
      <c r="G4954">
        <v>69</v>
      </c>
      <c r="H4954">
        <v>4.1183139716333299</v>
      </c>
      <c r="I4954">
        <v>-73.591271411999998</v>
      </c>
      <c r="J4954">
        <v>0.23216187997027701</v>
      </c>
      <c r="K4954">
        <v>38141</v>
      </c>
      <c r="L4954">
        <v>4.1180000000000003</v>
      </c>
      <c r="M4954">
        <v>-73.591836900000004</v>
      </c>
      <c r="N4954">
        <v>75</v>
      </c>
      <c r="O4954">
        <v>967</v>
      </c>
      <c r="P4954">
        <f t="shared" si="155"/>
        <v>16.116666666666667</v>
      </c>
      <c r="R4954" t="str">
        <f t="shared" si="154"/>
        <v>4952,2,609708,4.116688028,-73.59258669,75,69,4.11831397163333,-73.591271412,0.232161879970277,38141,4.118,-73.5918369,75,967,16.1166666666667</v>
      </c>
    </row>
    <row r="4955" spans="1:18" x14ac:dyDescent="0.25">
      <c r="A4955">
        <v>4953</v>
      </c>
      <c r="B4955">
        <v>17</v>
      </c>
      <c r="C4955">
        <v>609722</v>
      </c>
      <c r="D4955">
        <v>4.117553429</v>
      </c>
      <c r="E4955">
        <v>-73.592041690000002</v>
      </c>
      <c r="F4955">
        <v>26</v>
      </c>
      <c r="G4955">
        <v>69</v>
      </c>
      <c r="H4955">
        <v>4.1183139716333299</v>
      </c>
      <c r="I4955">
        <v>-73.591271411999998</v>
      </c>
      <c r="J4955">
        <v>0.120133069360312</v>
      </c>
      <c r="K4955">
        <v>38141</v>
      </c>
      <c r="L4955">
        <v>4.1180000000000003</v>
      </c>
      <c r="M4955">
        <v>-73.591836900000004</v>
      </c>
      <c r="N4955">
        <v>26</v>
      </c>
      <c r="O4955">
        <v>967</v>
      </c>
      <c r="P4955">
        <f t="shared" si="155"/>
        <v>16.116666666666667</v>
      </c>
      <c r="R4955" t="str">
        <f t="shared" si="154"/>
        <v>4953,17,609722,4.117553429,-73.59204169,26,69,4.11831397163333,-73.591271412,0.120133069360312,38141,4.118,-73.5918369,26,967,16.1166666666667</v>
      </c>
    </row>
    <row r="4956" spans="1:18" x14ac:dyDescent="0.25">
      <c r="A4956">
        <v>4954</v>
      </c>
      <c r="B4956">
        <v>1</v>
      </c>
      <c r="C4956">
        <v>609724</v>
      </c>
      <c r="D4956">
        <v>4.1169603920000002</v>
      </c>
      <c r="E4956">
        <v>-73.589667149999997</v>
      </c>
      <c r="F4956">
        <v>56</v>
      </c>
      <c r="G4956">
        <v>69</v>
      </c>
      <c r="H4956">
        <v>4.1183139716333299</v>
      </c>
      <c r="I4956">
        <v>-73.591271411999998</v>
      </c>
      <c r="J4956">
        <v>0.23290097769345999</v>
      </c>
      <c r="K4956">
        <v>38141</v>
      </c>
      <c r="L4956">
        <v>4.1180000000000003</v>
      </c>
      <c r="M4956">
        <v>-73.591836900000004</v>
      </c>
      <c r="N4956">
        <v>56</v>
      </c>
      <c r="O4956">
        <v>967</v>
      </c>
      <c r="P4956">
        <f t="shared" si="155"/>
        <v>16.116666666666667</v>
      </c>
      <c r="R4956" t="str">
        <f t="shared" si="154"/>
        <v>4954,1,609724,4.116960392,-73.58966715,56,69,4.11831397163333,-73.591271412,0.23290097769346,38141,4.118,-73.5918369,56,967,16.1166666666667</v>
      </c>
    </row>
    <row r="4957" spans="1:18" x14ac:dyDescent="0.25">
      <c r="A4957">
        <v>4955</v>
      </c>
      <c r="B4957">
        <v>11</v>
      </c>
      <c r="C4957">
        <v>609736</v>
      </c>
      <c r="D4957">
        <v>4.1191937740000002</v>
      </c>
      <c r="E4957">
        <v>-73.586274770000003</v>
      </c>
      <c r="F4957">
        <v>73</v>
      </c>
      <c r="G4957">
        <v>148</v>
      </c>
      <c r="H4957">
        <v>4.1189295742272698</v>
      </c>
      <c r="I4957">
        <v>-73.585439540454502</v>
      </c>
      <c r="J4957">
        <v>9.7119194055102401E-2</v>
      </c>
      <c r="K4957">
        <v>37456</v>
      </c>
      <c r="L4957">
        <v>4.1189999999999998</v>
      </c>
      <c r="M4957">
        <v>-73.585460299999994</v>
      </c>
      <c r="N4957">
        <v>73</v>
      </c>
      <c r="O4957">
        <v>1048</v>
      </c>
      <c r="P4957">
        <f t="shared" si="155"/>
        <v>17.466666666666665</v>
      </c>
      <c r="R4957" t="str">
        <f t="shared" si="154"/>
        <v>4955,11,609736,4.119193774,-73.58627477,73,148,4.11892957422727,-73.5854395404545,0.0971191940551024,37456,4.119,-73.5854603,73,1048,17.4666666666667</v>
      </c>
    </row>
    <row r="4958" spans="1:18" x14ac:dyDescent="0.25">
      <c r="A4958">
        <v>4956</v>
      </c>
      <c r="B4958">
        <v>31</v>
      </c>
      <c r="C4958">
        <v>130204</v>
      </c>
      <c r="D4958">
        <v>4.1361596609999998</v>
      </c>
      <c r="E4958">
        <v>-73.601008660000005</v>
      </c>
      <c r="F4958">
        <v>39</v>
      </c>
      <c r="G4958">
        <v>153</v>
      </c>
      <c r="H4958">
        <v>4.13616225079166</v>
      </c>
      <c r="I4958">
        <v>-73.600765552499993</v>
      </c>
      <c r="J4958">
        <v>2.6946522835433601E-2</v>
      </c>
      <c r="K4958">
        <v>23919</v>
      </c>
      <c r="L4958">
        <v>4.1360000000000001</v>
      </c>
      <c r="M4958">
        <v>-73.600740700000003</v>
      </c>
      <c r="N4958">
        <v>39</v>
      </c>
      <c r="O4958">
        <v>974</v>
      </c>
      <c r="P4958">
        <f t="shared" si="155"/>
        <v>16.233333333333334</v>
      </c>
      <c r="R4958" t="str">
        <f t="shared" si="154"/>
        <v>4956,31,130204,4.136159661,-73.60100866,39,153,4.13616225079166,-73.6007655525,0.0269465228354336,23919,4.136,-73.6007407,39,974,16.2333333333333</v>
      </c>
    </row>
    <row r="4959" spans="1:18" x14ac:dyDescent="0.25">
      <c r="A4959">
        <v>4957</v>
      </c>
      <c r="B4959">
        <v>33</v>
      </c>
      <c r="C4959">
        <v>130205</v>
      </c>
      <c r="D4959">
        <v>4.135883969</v>
      </c>
      <c r="E4959">
        <v>-73.601104579999998</v>
      </c>
      <c r="F4959">
        <v>51</v>
      </c>
      <c r="G4959">
        <v>153</v>
      </c>
      <c r="H4959">
        <v>4.13616225079166</v>
      </c>
      <c r="I4959">
        <v>-73.600765552499993</v>
      </c>
      <c r="J4959">
        <v>4.8664996352835298E-2</v>
      </c>
      <c r="K4959">
        <v>23919</v>
      </c>
      <c r="L4959">
        <v>4.1360000000000001</v>
      </c>
      <c r="M4959">
        <v>-73.600740700000003</v>
      </c>
      <c r="N4959">
        <v>51</v>
      </c>
      <c r="O4959">
        <v>974</v>
      </c>
      <c r="P4959">
        <f t="shared" si="155"/>
        <v>16.233333333333334</v>
      </c>
      <c r="R4959" t="str">
        <f t="shared" si="154"/>
        <v>4957,33,130205,4.135883969,-73.60110458,51,153,4.13616225079166,-73.6007655525,0.0486649963528353,23919,4.136,-73.6007407,51,974,16.2333333333333</v>
      </c>
    </row>
    <row r="4960" spans="1:18" x14ac:dyDescent="0.25">
      <c r="A4960">
        <v>4958</v>
      </c>
      <c r="B4960">
        <v>22</v>
      </c>
      <c r="C4960">
        <v>609766</v>
      </c>
      <c r="D4960">
        <v>4.1355888939999996</v>
      </c>
      <c r="E4960">
        <v>-73.590198029999996</v>
      </c>
      <c r="F4960">
        <v>109</v>
      </c>
      <c r="G4960">
        <v>169</v>
      </c>
      <c r="H4960">
        <v>4.1360292131153802</v>
      </c>
      <c r="I4960">
        <v>-73.590998525769194</v>
      </c>
      <c r="J4960">
        <v>0.101321570682897</v>
      </c>
      <c r="K4960">
        <v>23889</v>
      </c>
      <c r="L4960">
        <v>4.1360000000000001</v>
      </c>
      <c r="M4960">
        <v>-73.590946700000003</v>
      </c>
      <c r="N4960">
        <v>109</v>
      </c>
      <c r="O4960">
        <v>803</v>
      </c>
      <c r="P4960">
        <f t="shared" si="155"/>
        <v>13.383333333333333</v>
      </c>
      <c r="R4960" t="str">
        <f t="shared" si="154"/>
        <v>4958,22,609766,4.135588894,-73.59019803,109,169,4.13602921311538,-73.5909985257692,0.101321570682897,23889,4.136,-73.5909467,109,803,13.3833333333333</v>
      </c>
    </row>
    <row r="4961" spans="1:18" x14ac:dyDescent="0.25">
      <c r="A4961">
        <v>4959</v>
      </c>
      <c r="B4961">
        <v>11</v>
      </c>
      <c r="C4961">
        <v>609776</v>
      </c>
      <c r="D4961">
        <v>4.1340130989999997</v>
      </c>
      <c r="E4961">
        <v>-73.588837319999996</v>
      </c>
      <c r="F4961">
        <v>88</v>
      </c>
      <c r="G4961">
        <v>47</v>
      </c>
      <c r="H4961">
        <v>4.1344063632391297</v>
      </c>
      <c r="I4961">
        <v>-73.586772024130397</v>
      </c>
      <c r="J4961">
        <v>0.23304328810639299</v>
      </c>
      <c r="K4961">
        <v>25033</v>
      </c>
      <c r="L4961">
        <v>4.1340000000000003</v>
      </c>
      <c r="M4961">
        <v>-73.5868751</v>
      </c>
      <c r="N4961">
        <v>88</v>
      </c>
      <c r="O4961">
        <v>898</v>
      </c>
      <c r="P4961">
        <f t="shared" si="155"/>
        <v>14.966666666666667</v>
      </c>
      <c r="R4961" t="str">
        <f t="shared" si="154"/>
        <v>4959,11,609776,4.134013099,-73.58883732,88,47,4.13440636323913,-73.5867720241304,0.233043288106393,25033,4.134,-73.5868751,88,898,14.9666666666667</v>
      </c>
    </row>
    <row r="4962" spans="1:18" x14ac:dyDescent="0.25">
      <c r="A4962">
        <v>4960</v>
      </c>
      <c r="B4962">
        <v>21</v>
      </c>
      <c r="C4962">
        <v>609786</v>
      </c>
      <c r="D4962">
        <v>4.1335065469999996</v>
      </c>
      <c r="E4962">
        <v>-73.586178759999996</v>
      </c>
      <c r="F4962">
        <v>79</v>
      </c>
      <c r="G4962">
        <v>47</v>
      </c>
      <c r="H4962">
        <v>4.1344063632391297</v>
      </c>
      <c r="I4962">
        <v>-73.586772024130397</v>
      </c>
      <c r="J4962">
        <v>0.119675222348906</v>
      </c>
      <c r="K4962">
        <v>25033</v>
      </c>
      <c r="L4962">
        <v>4.1340000000000003</v>
      </c>
      <c r="M4962">
        <v>-73.5868751</v>
      </c>
      <c r="N4962">
        <v>79</v>
      </c>
      <c r="O4962">
        <v>898</v>
      </c>
      <c r="P4962">
        <f t="shared" si="155"/>
        <v>14.966666666666667</v>
      </c>
      <c r="R4962" t="str">
        <f t="shared" si="154"/>
        <v>4960,21,609786,4.133506547,-73.58617876,79,47,4.13440636323913,-73.5867720241304,0.119675222348906,25033,4.134,-73.5868751,79,898,14.9666666666667</v>
      </c>
    </row>
    <row r="4963" spans="1:18" x14ac:dyDescent="0.25">
      <c r="A4963">
        <v>4961</v>
      </c>
      <c r="B4963">
        <v>26</v>
      </c>
      <c r="C4963">
        <v>612363</v>
      </c>
      <c r="D4963">
        <v>4.1321643760000004</v>
      </c>
      <c r="E4963">
        <v>-73.584954229999994</v>
      </c>
      <c r="F4963">
        <v>43</v>
      </c>
      <c r="G4963">
        <v>50</v>
      </c>
      <c r="H4963">
        <v>4.1301063823333299</v>
      </c>
      <c r="I4963">
        <v>-73.586415378333299</v>
      </c>
      <c r="J4963">
        <v>0.28022952539253498</v>
      </c>
      <c r="K4963">
        <v>28482</v>
      </c>
      <c r="L4963">
        <v>4.13</v>
      </c>
      <c r="M4963">
        <v>-73.586433</v>
      </c>
      <c r="N4963">
        <v>43</v>
      </c>
      <c r="O4963">
        <v>1037</v>
      </c>
      <c r="P4963">
        <f t="shared" si="155"/>
        <v>17.283333333333335</v>
      </c>
      <c r="R4963" t="str">
        <f t="shared" si="154"/>
        <v>4961,26,612363,4.132164376,-73.58495423,43,50,4.13010638233333,-73.5864153783333,0.280229525392535,28482,4.13,-73.586433,43,1037,17.2833333333333</v>
      </c>
    </row>
    <row r="4964" spans="1:18" x14ac:dyDescent="0.25">
      <c r="A4964">
        <v>4962</v>
      </c>
      <c r="B4964">
        <v>2</v>
      </c>
      <c r="C4964">
        <v>609791</v>
      </c>
      <c r="D4964">
        <v>4.1334064460000004</v>
      </c>
      <c r="E4964">
        <v>-73.588783100000001</v>
      </c>
      <c r="F4964">
        <v>75</v>
      </c>
      <c r="G4964">
        <v>47</v>
      </c>
      <c r="H4964">
        <v>4.1344063632391297</v>
      </c>
      <c r="I4964">
        <v>-73.586772024130397</v>
      </c>
      <c r="J4964">
        <v>0.24906019349984501</v>
      </c>
      <c r="K4964">
        <v>25033</v>
      </c>
      <c r="L4964">
        <v>4.1340000000000003</v>
      </c>
      <c r="M4964">
        <v>-73.5868751</v>
      </c>
      <c r="N4964">
        <v>75</v>
      </c>
      <c r="O4964">
        <v>898</v>
      </c>
      <c r="P4964">
        <f t="shared" si="155"/>
        <v>14.966666666666667</v>
      </c>
      <c r="R4964" t="str">
        <f t="shared" si="154"/>
        <v>4962,2,609791,4.133406446,-73.5887831,75,47,4.13440636323913,-73.5867720241304,0.249060193499845,25033,4.134,-73.5868751,75,898,14.9666666666667</v>
      </c>
    </row>
    <row r="4965" spans="1:18" x14ac:dyDescent="0.25">
      <c r="A4965">
        <v>4963</v>
      </c>
      <c r="B4965">
        <v>3</v>
      </c>
      <c r="C4965">
        <v>609792</v>
      </c>
      <c r="D4965">
        <v>4.1333599559999996</v>
      </c>
      <c r="E4965">
        <v>-73.58840687</v>
      </c>
      <c r="F4965">
        <v>55</v>
      </c>
      <c r="G4965">
        <v>47</v>
      </c>
      <c r="H4965">
        <v>4.1344063632391297</v>
      </c>
      <c r="I4965">
        <v>-73.586772024130397</v>
      </c>
      <c r="J4965">
        <v>0.215301863949727</v>
      </c>
      <c r="K4965">
        <v>25033</v>
      </c>
      <c r="L4965">
        <v>4.1340000000000003</v>
      </c>
      <c r="M4965">
        <v>-73.5868751</v>
      </c>
      <c r="N4965">
        <v>55</v>
      </c>
      <c r="O4965">
        <v>898</v>
      </c>
      <c r="P4965">
        <f t="shared" si="155"/>
        <v>14.966666666666667</v>
      </c>
      <c r="R4965" t="str">
        <f t="shared" si="154"/>
        <v>4963,3,609792,4.133359956,-73.58840687,55,47,4.13440636323913,-73.5867720241304,0.215301863949727,25033,4.134,-73.5868751,55,898,14.9666666666667</v>
      </c>
    </row>
    <row r="4966" spans="1:18" x14ac:dyDescent="0.25">
      <c r="A4966">
        <v>4964</v>
      </c>
      <c r="B4966">
        <v>7</v>
      </c>
      <c r="C4966">
        <v>609814</v>
      </c>
      <c r="D4966">
        <v>4.1303754110000002</v>
      </c>
      <c r="E4966">
        <v>-73.585370069999996</v>
      </c>
      <c r="F4966">
        <v>69</v>
      </c>
      <c r="G4966">
        <v>50</v>
      </c>
      <c r="H4966">
        <v>4.1301063823333299</v>
      </c>
      <c r="I4966">
        <v>-73.586415378333299</v>
      </c>
      <c r="J4966">
        <v>0.11965330619261701</v>
      </c>
      <c r="K4966">
        <v>28482</v>
      </c>
      <c r="L4966">
        <v>4.13</v>
      </c>
      <c r="M4966">
        <v>-73.586433</v>
      </c>
      <c r="N4966">
        <v>69</v>
      </c>
      <c r="O4966">
        <v>1037</v>
      </c>
      <c r="P4966">
        <f t="shared" si="155"/>
        <v>17.283333333333335</v>
      </c>
      <c r="R4966" t="str">
        <f t="shared" si="154"/>
        <v>4964,7,609814,4.130375411,-73.58537007,69,50,4.13010638233333,-73.5864153783333,0.119653306192617,28482,4.13,-73.586433,69,1037,17.2833333333333</v>
      </c>
    </row>
    <row r="4967" spans="1:18" x14ac:dyDescent="0.25">
      <c r="A4967">
        <v>4965</v>
      </c>
      <c r="B4967">
        <v>12</v>
      </c>
      <c r="C4967">
        <v>609839</v>
      </c>
      <c r="D4967">
        <v>4.1286496079999999</v>
      </c>
      <c r="E4967">
        <v>-73.5858621</v>
      </c>
      <c r="F4967">
        <v>38</v>
      </c>
      <c r="G4967">
        <v>50</v>
      </c>
      <c r="H4967">
        <v>4.1301063823333299</v>
      </c>
      <c r="I4967">
        <v>-73.586415378333299</v>
      </c>
      <c r="J4967">
        <v>0.17310999667850499</v>
      </c>
      <c r="K4967">
        <v>28482</v>
      </c>
      <c r="L4967">
        <v>4.13</v>
      </c>
      <c r="M4967">
        <v>-73.586433</v>
      </c>
      <c r="N4967">
        <v>38</v>
      </c>
      <c r="O4967">
        <v>1037</v>
      </c>
      <c r="P4967">
        <f t="shared" si="155"/>
        <v>17.283333333333335</v>
      </c>
      <c r="R4967" t="str">
        <f t="shared" si="154"/>
        <v>4965,12,609839,4.128649608,-73.5858621,38,50,4.13010638233333,-73.5864153783333,0.173109996678505,28482,4.13,-73.586433,38,1037,17.2833333333333</v>
      </c>
    </row>
    <row r="4968" spans="1:18" x14ac:dyDescent="0.25">
      <c r="A4968">
        <v>4966</v>
      </c>
      <c r="B4968">
        <v>2</v>
      </c>
      <c r="C4968">
        <v>609849</v>
      </c>
      <c r="D4968">
        <v>4.1288845009999999</v>
      </c>
      <c r="E4968">
        <v>-73.591537689999996</v>
      </c>
      <c r="F4968">
        <v>83</v>
      </c>
      <c r="G4968">
        <v>176</v>
      </c>
      <c r="H4968">
        <v>4.1293690441111099</v>
      </c>
      <c r="I4968">
        <v>-73.590188246222198</v>
      </c>
      <c r="J4968">
        <v>0.15896482640218501</v>
      </c>
      <c r="K4968">
        <v>29408</v>
      </c>
      <c r="L4968">
        <v>4.1289999999999996</v>
      </c>
      <c r="M4968">
        <v>-73.589943000000005</v>
      </c>
      <c r="N4968">
        <v>83</v>
      </c>
      <c r="O4968">
        <v>986</v>
      </c>
      <c r="P4968">
        <f t="shared" si="155"/>
        <v>16.433333333333334</v>
      </c>
      <c r="R4968" t="str">
        <f t="shared" si="154"/>
        <v>4966,2,609849,4.128884501,-73.59153769,83,176,4.12936904411111,-73.5901882462222,0.158964826402185,29408,4.129,-73.589943,83,986,16.4333333333333</v>
      </c>
    </row>
    <row r="4969" spans="1:18" x14ac:dyDescent="0.25">
      <c r="A4969">
        <v>4967</v>
      </c>
      <c r="B4969">
        <v>20</v>
      </c>
      <c r="C4969">
        <v>611969</v>
      </c>
      <c r="D4969">
        <v>4.1284430240000001</v>
      </c>
      <c r="E4969">
        <v>-73.591019509999995</v>
      </c>
      <c r="F4969">
        <v>49</v>
      </c>
      <c r="G4969">
        <v>176</v>
      </c>
      <c r="H4969">
        <v>4.1293690441111099</v>
      </c>
      <c r="I4969">
        <v>-73.590188246222198</v>
      </c>
      <c r="J4969">
        <v>0.13812321933440599</v>
      </c>
      <c r="K4969">
        <v>29408</v>
      </c>
      <c r="L4969">
        <v>4.1289999999999996</v>
      </c>
      <c r="M4969">
        <v>-73.589943000000005</v>
      </c>
      <c r="N4969">
        <v>49</v>
      </c>
      <c r="O4969">
        <v>986</v>
      </c>
      <c r="P4969">
        <f t="shared" si="155"/>
        <v>16.433333333333334</v>
      </c>
      <c r="R4969" t="str">
        <f t="shared" si="154"/>
        <v>4967,20,611969,4.128443024,-73.59101951,49,176,4.12936904411111,-73.5901882462222,0.138123219334406,29408,4.129,-73.589943,49,986,16.4333333333333</v>
      </c>
    </row>
    <row r="4970" spans="1:18" x14ac:dyDescent="0.25">
      <c r="A4970">
        <v>4968</v>
      </c>
      <c r="B4970">
        <v>2</v>
      </c>
      <c r="C4970">
        <v>609865</v>
      </c>
      <c r="D4970">
        <v>4.1306205179999997</v>
      </c>
      <c r="E4970">
        <v>-73.589442820000002</v>
      </c>
      <c r="F4970">
        <v>75</v>
      </c>
      <c r="G4970">
        <v>176</v>
      </c>
      <c r="H4970">
        <v>4.1293690441111099</v>
      </c>
      <c r="I4970">
        <v>-73.590188246222198</v>
      </c>
      <c r="J4970">
        <v>0.161761107919142</v>
      </c>
      <c r="K4970">
        <v>29408</v>
      </c>
      <c r="L4970">
        <v>4.1289999999999996</v>
      </c>
      <c r="M4970">
        <v>-73.589943000000005</v>
      </c>
      <c r="N4970">
        <v>75</v>
      </c>
      <c r="O4970">
        <v>986</v>
      </c>
      <c r="P4970">
        <f t="shared" si="155"/>
        <v>16.433333333333334</v>
      </c>
      <c r="R4970" t="str">
        <f t="shared" si="154"/>
        <v>4968,2,609865,4.130620518,-73.58944282,75,176,4.12936904411111,-73.5901882462222,0.161761107919142,29408,4.129,-73.589943,75,986,16.4333333333333</v>
      </c>
    </row>
    <row r="4971" spans="1:18" x14ac:dyDescent="0.25">
      <c r="A4971">
        <v>4969</v>
      </c>
      <c r="B4971">
        <v>5</v>
      </c>
      <c r="C4971">
        <v>609868</v>
      </c>
      <c r="D4971">
        <v>4.1302811960000003</v>
      </c>
      <c r="E4971">
        <v>-73.590860489999997</v>
      </c>
      <c r="F4971">
        <v>44</v>
      </c>
      <c r="G4971">
        <v>176</v>
      </c>
      <c r="H4971">
        <v>4.1293690441111099</v>
      </c>
      <c r="I4971">
        <v>-73.590188246222198</v>
      </c>
      <c r="J4971">
        <v>0.125801725568886</v>
      </c>
      <c r="K4971">
        <v>29408</v>
      </c>
      <c r="L4971">
        <v>4.1289999999999996</v>
      </c>
      <c r="M4971">
        <v>-73.589943000000005</v>
      </c>
      <c r="N4971">
        <v>44</v>
      </c>
      <c r="O4971">
        <v>986</v>
      </c>
      <c r="P4971">
        <f t="shared" si="155"/>
        <v>16.433333333333334</v>
      </c>
      <c r="R4971" t="str">
        <f t="shared" si="154"/>
        <v>4969,5,609868,4.130281196,-73.59086049,44,176,4.12936904411111,-73.5901882462222,0.125801725568886,29408,4.129,-73.589943,44,986,16.4333333333333</v>
      </c>
    </row>
    <row r="4972" spans="1:18" x14ac:dyDescent="0.25">
      <c r="A4972">
        <v>4970</v>
      </c>
      <c r="B4972">
        <v>14</v>
      </c>
      <c r="C4972">
        <v>609877</v>
      </c>
      <c r="D4972">
        <v>4.129899537</v>
      </c>
      <c r="E4972">
        <v>-73.588491340000004</v>
      </c>
      <c r="F4972">
        <v>57</v>
      </c>
      <c r="G4972">
        <v>176</v>
      </c>
      <c r="H4972">
        <v>4.1293690441111099</v>
      </c>
      <c r="I4972">
        <v>-73.590188246222198</v>
      </c>
      <c r="J4972">
        <v>0.19710164065452701</v>
      </c>
      <c r="K4972">
        <v>29408</v>
      </c>
      <c r="L4972">
        <v>4.1289999999999996</v>
      </c>
      <c r="M4972">
        <v>-73.589943000000005</v>
      </c>
      <c r="N4972">
        <v>57</v>
      </c>
      <c r="O4972">
        <v>986</v>
      </c>
      <c r="P4972">
        <f t="shared" si="155"/>
        <v>16.433333333333334</v>
      </c>
      <c r="R4972" t="str">
        <f t="shared" si="154"/>
        <v>4970,14,609877,4.129899537,-73.58849134,57,176,4.12936904411111,-73.5901882462222,0.197101640654527,29408,4.129,-73.589943,57,986,16.4333333333333</v>
      </c>
    </row>
    <row r="4973" spans="1:18" x14ac:dyDescent="0.25">
      <c r="A4973">
        <v>4971</v>
      </c>
      <c r="B4973">
        <v>4</v>
      </c>
      <c r="C4973">
        <v>609887</v>
      </c>
      <c r="D4973">
        <v>4.1322378640000004</v>
      </c>
      <c r="E4973">
        <v>-73.589636740000003</v>
      </c>
      <c r="F4973">
        <v>55</v>
      </c>
      <c r="G4973">
        <v>22</v>
      </c>
      <c r="H4973">
        <v>4.1322409341063802</v>
      </c>
      <c r="I4973">
        <v>-73.590817905531907</v>
      </c>
      <c r="J4973">
        <v>0.13091638149634999</v>
      </c>
      <c r="K4973">
        <v>26816</v>
      </c>
      <c r="L4973">
        <v>4.1319999999999997</v>
      </c>
      <c r="M4973">
        <v>-73.590812900000003</v>
      </c>
      <c r="N4973">
        <v>55</v>
      </c>
      <c r="O4973">
        <v>967</v>
      </c>
      <c r="P4973">
        <f t="shared" si="155"/>
        <v>16.116666666666667</v>
      </c>
      <c r="R4973" t="str">
        <f t="shared" si="154"/>
        <v>4971,4,609887,4.132237864,-73.58963674,55,22,4.13224093410638,-73.5908179055319,0.13091638149635,26816,4.132,-73.5908129,55,967,16.1166666666667</v>
      </c>
    </row>
    <row r="4974" spans="1:18" x14ac:dyDescent="0.25">
      <c r="A4974">
        <v>4972</v>
      </c>
      <c r="B4974">
        <v>19</v>
      </c>
      <c r="C4974">
        <v>609902</v>
      </c>
      <c r="D4974">
        <v>4.1311401290000003</v>
      </c>
      <c r="E4974">
        <v>-73.589586990000001</v>
      </c>
      <c r="F4974">
        <v>75</v>
      </c>
      <c r="G4974">
        <v>22</v>
      </c>
      <c r="H4974">
        <v>4.1322409341063802</v>
      </c>
      <c r="I4974">
        <v>-73.590817905531907</v>
      </c>
      <c r="J4974">
        <v>0.183240549457685</v>
      </c>
      <c r="K4974">
        <v>26816</v>
      </c>
      <c r="L4974">
        <v>4.1319999999999997</v>
      </c>
      <c r="M4974">
        <v>-73.590812900000003</v>
      </c>
      <c r="N4974">
        <v>75</v>
      </c>
      <c r="O4974">
        <v>967</v>
      </c>
      <c r="P4974">
        <f t="shared" si="155"/>
        <v>16.116666666666667</v>
      </c>
      <c r="R4974" t="str">
        <f t="shared" si="154"/>
        <v>4972,19,609902,4.131140129,-73.58958699,75,22,4.13224093410638,-73.5908179055319,0.183240549457685,26816,4.132,-73.5908129,75,967,16.1166666666667</v>
      </c>
    </row>
    <row r="4975" spans="1:18" x14ac:dyDescent="0.25">
      <c r="A4975">
        <v>4973</v>
      </c>
      <c r="B4975">
        <v>25</v>
      </c>
      <c r="C4975">
        <v>609908</v>
      </c>
      <c r="D4975">
        <v>4.1314627719999999</v>
      </c>
      <c r="E4975">
        <v>-73.591032970000001</v>
      </c>
      <c r="F4975">
        <v>55</v>
      </c>
      <c r="G4975">
        <v>22</v>
      </c>
      <c r="H4975">
        <v>4.1322409341063802</v>
      </c>
      <c r="I4975">
        <v>-73.590817905531907</v>
      </c>
      <c r="J4975">
        <v>8.9698610411693594E-2</v>
      </c>
      <c r="K4975">
        <v>26816</v>
      </c>
      <c r="L4975">
        <v>4.1319999999999997</v>
      </c>
      <c r="M4975">
        <v>-73.590812900000003</v>
      </c>
      <c r="N4975">
        <v>55</v>
      </c>
      <c r="O4975">
        <v>967</v>
      </c>
      <c r="P4975">
        <f t="shared" si="155"/>
        <v>16.116666666666667</v>
      </c>
      <c r="R4975" t="str">
        <f t="shared" si="154"/>
        <v>4973,25,609908,4.131462772,-73.59103297,55,22,4.13224093410638,-73.5908179055319,0.0896986104116936,26816,4.132,-73.5908129,55,967,16.1166666666667</v>
      </c>
    </row>
    <row r="4976" spans="1:18" x14ac:dyDescent="0.25">
      <c r="A4976">
        <v>4974</v>
      </c>
      <c r="B4976">
        <v>29</v>
      </c>
      <c r="C4976">
        <v>609912</v>
      </c>
      <c r="D4976">
        <v>4.1314942029999999</v>
      </c>
      <c r="E4976">
        <v>-73.589375869999998</v>
      </c>
      <c r="F4976">
        <v>25</v>
      </c>
      <c r="G4976">
        <v>22</v>
      </c>
      <c r="H4976">
        <v>4.1322409341063802</v>
      </c>
      <c r="I4976">
        <v>-73.590817905531907</v>
      </c>
      <c r="J4976">
        <v>0.180087091555444</v>
      </c>
      <c r="K4976">
        <v>26816</v>
      </c>
      <c r="L4976">
        <v>4.1319999999999997</v>
      </c>
      <c r="M4976">
        <v>-73.590812900000003</v>
      </c>
      <c r="N4976">
        <v>25</v>
      </c>
      <c r="O4976">
        <v>967</v>
      </c>
      <c r="P4976">
        <f t="shared" si="155"/>
        <v>16.116666666666667</v>
      </c>
      <c r="R4976" t="str">
        <f t="shared" si="154"/>
        <v>4974,29,609912,4.131494203,-73.58937587,25,22,4.13224093410638,-73.5908179055319,0.180087091555444,26816,4.132,-73.5908129,25,967,16.1166666666667</v>
      </c>
    </row>
    <row r="4977" spans="1:18" x14ac:dyDescent="0.25">
      <c r="A4977">
        <v>4975</v>
      </c>
      <c r="B4977">
        <v>3</v>
      </c>
      <c r="C4977">
        <v>609933</v>
      </c>
      <c r="D4977">
        <v>4.1160263480000001</v>
      </c>
      <c r="E4977">
        <v>-73.588908329999995</v>
      </c>
      <c r="F4977">
        <v>53</v>
      </c>
      <c r="G4977">
        <v>113</v>
      </c>
      <c r="H4977">
        <v>4.1150577958823504</v>
      </c>
      <c r="I4977">
        <v>-73.587683841764701</v>
      </c>
      <c r="J4977">
        <v>0.17321770883384299</v>
      </c>
      <c r="K4977">
        <v>39890</v>
      </c>
      <c r="L4977">
        <v>4.1150000000000002</v>
      </c>
      <c r="M4977">
        <v>-73.587690199999997</v>
      </c>
      <c r="N4977">
        <v>53</v>
      </c>
      <c r="O4977">
        <v>1011</v>
      </c>
      <c r="P4977">
        <f t="shared" si="155"/>
        <v>16.850000000000001</v>
      </c>
      <c r="R4977" t="str">
        <f t="shared" si="154"/>
        <v>4975,3,609933,4.116026348,-73.58890833,53,113,4.11505779588235,-73.5876838417647,0.173217708833843,39890,4.115,-73.5876902,53,1011,16.85</v>
      </c>
    </row>
    <row r="4978" spans="1:18" x14ac:dyDescent="0.25">
      <c r="A4978">
        <v>4976</v>
      </c>
      <c r="B4978">
        <v>11</v>
      </c>
      <c r="C4978">
        <v>609941</v>
      </c>
      <c r="D4978">
        <v>4.1144795480000003</v>
      </c>
      <c r="E4978">
        <v>-73.588644349999996</v>
      </c>
      <c r="F4978">
        <v>43</v>
      </c>
      <c r="G4978">
        <v>113</v>
      </c>
      <c r="H4978">
        <v>4.1150577958823504</v>
      </c>
      <c r="I4978">
        <v>-73.587683841764701</v>
      </c>
      <c r="J4978">
        <v>0.124350769769414</v>
      </c>
      <c r="K4978">
        <v>39890</v>
      </c>
      <c r="L4978">
        <v>4.1150000000000002</v>
      </c>
      <c r="M4978">
        <v>-73.587690199999997</v>
      </c>
      <c r="N4978">
        <v>43</v>
      </c>
      <c r="O4978">
        <v>1011</v>
      </c>
      <c r="P4978">
        <f t="shared" si="155"/>
        <v>16.850000000000001</v>
      </c>
      <c r="R4978" t="str">
        <f t="shared" si="154"/>
        <v>4976,11,609941,4.114479548,-73.58864435,43,113,4.11505779588235,-73.5876838417647,0.124350769769414,39890,4.115,-73.5876902,43,1011,16.85</v>
      </c>
    </row>
    <row r="4979" spans="1:18" x14ac:dyDescent="0.25">
      <c r="A4979">
        <v>4977</v>
      </c>
      <c r="B4979">
        <v>16</v>
      </c>
      <c r="C4979">
        <v>609946</v>
      </c>
      <c r="D4979">
        <v>4.1139970479999999</v>
      </c>
      <c r="E4979">
        <v>-73.587803059999999</v>
      </c>
      <c r="F4979">
        <v>78</v>
      </c>
      <c r="G4979">
        <v>113</v>
      </c>
      <c r="H4979">
        <v>4.1150577958823504</v>
      </c>
      <c r="I4979">
        <v>-73.587683841764701</v>
      </c>
      <c r="J4979">
        <v>0.118614067836065</v>
      </c>
      <c r="K4979">
        <v>39890</v>
      </c>
      <c r="L4979">
        <v>4.1150000000000002</v>
      </c>
      <c r="M4979">
        <v>-73.587690199999997</v>
      </c>
      <c r="N4979">
        <v>78</v>
      </c>
      <c r="O4979">
        <v>1011</v>
      </c>
      <c r="P4979">
        <f t="shared" si="155"/>
        <v>16.850000000000001</v>
      </c>
      <c r="R4979" t="str">
        <f t="shared" si="154"/>
        <v>4977,16,609946,4.113997048,-73.58780306,78,113,4.11505779588235,-73.5876838417647,0.118614067836065,39890,4.115,-73.5876902,78,1011,16.85</v>
      </c>
    </row>
    <row r="4980" spans="1:18" x14ac:dyDescent="0.25">
      <c r="A4980">
        <v>4978</v>
      </c>
      <c r="B4980">
        <v>4</v>
      </c>
      <c r="C4980">
        <v>612384</v>
      </c>
      <c r="D4980">
        <v>4.1149521939999998</v>
      </c>
      <c r="E4980">
        <v>-73.586780919999995</v>
      </c>
      <c r="F4980">
        <v>25</v>
      </c>
      <c r="G4980">
        <v>113</v>
      </c>
      <c r="H4980">
        <v>4.1150577958823504</v>
      </c>
      <c r="I4980">
        <v>-73.587683841764701</v>
      </c>
      <c r="J4980">
        <v>0.100764280390873</v>
      </c>
      <c r="K4980">
        <v>39890</v>
      </c>
      <c r="L4980">
        <v>4.1150000000000002</v>
      </c>
      <c r="M4980">
        <v>-73.587690199999997</v>
      </c>
      <c r="N4980">
        <v>25</v>
      </c>
      <c r="O4980">
        <v>1011</v>
      </c>
      <c r="P4980">
        <f t="shared" si="155"/>
        <v>16.850000000000001</v>
      </c>
      <c r="R4980" t="str">
        <f t="shared" si="154"/>
        <v>4978,4,612384,4.114952194,-73.58678092,25,113,4.11505779588235,-73.5876838417647,0.100764280390873,39890,4.115,-73.5876902,25,1011,16.85</v>
      </c>
    </row>
    <row r="4981" spans="1:18" x14ac:dyDescent="0.25">
      <c r="A4981">
        <v>4979</v>
      </c>
      <c r="B4981">
        <v>10</v>
      </c>
      <c r="C4981">
        <v>610011</v>
      </c>
      <c r="D4981">
        <v>4.1298430479999997</v>
      </c>
      <c r="E4981">
        <v>-73.608702910000005</v>
      </c>
      <c r="F4981">
        <v>70</v>
      </c>
      <c r="G4981">
        <v>120</v>
      </c>
      <c r="H4981">
        <v>4.1312756193200002</v>
      </c>
      <c r="I4981">
        <v>-73.609278447999998</v>
      </c>
      <c r="J4981">
        <v>0.17149978773368801</v>
      </c>
      <c r="K4981">
        <v>27825</v>
      </c>
      <c r="L4981">
        <v>4.1310000000000002</v>
      </c>
      <c r="M4981">
        <v>-73.609200999999999</v>
      </c>
      <c r="N4981">
        <v>70</v>
      </c>
      <c r="O4981">
        <v>833</v>
      </c>
      <c r="P4981">
        <f t="shared" si="155"/>
        <v>13.883333333333333</v>
      </c>
      <c r="R4981" t="str">
        <f t="shared" si="154"/>
        <v>4979,10,610011,4.129843048,-73.60870291,70,120,4.13127561932,-73.609278448,0.171499787733688,27825,4.131,-73.609201,70,833,13.8833333333333</v>
      </c>
    </row>
    <row r="4982" spans="1:18" x14ac:dyDescent="0.25">
      <c r="A4982">
        <v>4980</v>
      </c>
      <c r="B4982">
        <v>9</v>
      </c>
      <c r="C4982">
        <v>610060</v>
      </c>
      <c r="D4982">
        <v>4.1378238879999998</v>
      </c>
      <c r="E4982">
        <v>-73.642588570000001</v>
      </c>
      <c r="F4982">
        <v>58</v>
      </c>
      <c r="G4982">
        <v>93</v>
      </c>
      <c r="H4982">
        <v>4.1392302886071404</v>
      </c>
      <c r="I4982">
        <v>-73.643305639999994</v>
      </c>
      <c r="J4982">
        <v>0.17533395029434201</v>
      </c>
      <c r="K4982">
        <v>20953</v>
      </c>
      <c r="L4982">
        <v>4.1390000000000002</v>
      </c>
      <c r="M4982">
        <v>-73.643441999999993</v>
      </c>
      <c r="N4982">
        <v>58</v>
      </c>
      <c r="O4982">
        <v>458</v>
      </c>
      <c r="P4982">
        <f t="shared" si="155"/>
        <v>7.6333333333333337</v>
      </c>
      <c r="R4982" t="str">
        <f t="shared" si="154"/>
        <v>4980,9,610060,4.137823888,-73.64258857,58,93,4.13923028860714,-73.64330564,0.175333950294342,20953,4.139,-73.643442,58,458,7.63333333333333</v>
      </c>
    </row>
    <row r="4983" spans="1:18" x14ac:dyDescent="0.25">
      <c r="A4983">
        <v>4981</v>
      </c>
      <c r="B4983">
        <v>10</v>
      </c>
      <c r="C4983">
        <v>610061</v>
      </c>
      <c r="D4983">
        <v>4.1378839000000003</v>
      </c>
      <c r="E4983">
        <v>-73.643060610000006</v>
      </c>
      <c r="F4983">
        <v>36</v>
      </c>
      <c r="G4983">
        <v>93</v>
      </c>
      <c r="H4983">
        <v>4.1392302886071404</v>
      </c>
      <c r="I4983">
        <v>-73.643305639999994</v>
      </c>
      <c r="J4983">
        <v>0.152062416253051</v>
      </c>
      <c r="K4983">
        <v>20953</v>
      </c>
      <c r="L4983">
        <v>4.1390000000000002</v>
      </c>
      <c r="M4983">
        <v>-73.643441999999993</v>
      </c>
      <c r="N4983">
        <v>36</v>
      </c>
      <c r="O4983">
        <v>458</v>
      </c>
      <c r="P4983">
        <f t="shared" si="155"/>
        <v>7.6333333333333337</v>
      </c>
      <c r="R4983" t="str">
        <f t="shared" si="154"/>
        <v>4981,10,610061,4.1378839,-73.64306061,36,93,4.13923028860714,-73.64330564,0.152062416253051,20953,4.139,-73.643442,36,458,7.63333333333333</v>
      </c>
    </row>
    <row r="4984" spans="1:18" x14ac:dyDescent="0.25">
      <c r="A4984">
        <v>4982</v>
      </c>
      <c r="B4984">
        <v>11</v>
      </c>
      <c r="C4984">
        <v>610095</v>
      </c>
      <c r="D4984">
        <v>4.1384247580000002</v>
      </c>
      <c r="E4984">
        <v>-73.63711558</v>
      </c>
      <c r="F4984">
        <v>43</v>
      </c>
      <c r="G4984">
        <v>6</v>
      </c>
      <c r="H4984">
        <v>4.1393397436874997</v>
      </c>
      <c r="I4984">
        <v>-73.638022381875004</v>
      </c>
      <c r="J4984">
        <v>0.14296776128841401</v>
      </c>
      <c r="K4984">
        <v>20750</v>
      </c>
      <c r="L4984">
        <v>4.1390000000000002</v>
      </c>
      <c r="M4984">
        <v>-73.638000500000004</v>
      </c>
      <c r="N4984">
        <v>43</v>
      </c>
      <c r="O4984">
        <v>337</v>
      </c>
      <c r="P4984">
        <f t="shared" si="155"/>
        <v>5.6166666666666663</v>
      </c>
      <c r="R4984" t="str">
        <f t="shared" si="154"/>
        <v>4982,11,610095,4.138424758,-73.63711558,43,6,4.1393397436875,-73.638022381875,0.142967761288414,20750,4.139,-73.6380005,43,337,5.61666666666667</v>
      </c>
    </row>
    <row r="4985" spans="1:18" x14ac:dyDescent="0.25">
      <c r="A4985">
        <v>4983</v>
      </c>
      <c r="B4985">
        <v>10</v>
      </c>
      <c r="C4985">
        <v>610127</v>
      </c>
      <c r="D4985">
        <v>4.1366694620000004</v>
      </c>
      <c r="E4985">
        <v>-73.630285209999997</v>
      </c>
      <c r="F4985">
        <v>48</v>
      </c>
      <c r="G4985">
        <v>58</v>
      </c>
      <c r="H4985">
        <v>4.1342993353061201</v>
      </c>
      <c r="I4985">
        <v>-73.629286313265297</v>
      </c>
      <c r="J4985">
        <v>0.28570407370496997</v>
      </c>
      <c r="K4985">
        <v>25106</v>
      </c>
      <c r="L4985">
        <v>4.1340000000000003</v>
      </c>
      <c r="M4985">
        <v>-73.629255900000004</v>
      </c>
      <c r="N4985">
        <v>48</v>
      </c>
      <c r="O4985">
        <v>437</v>
      </c>
      <c r="P4985">
        <f t="shared" si="155"/>
        <v>7.2833333333333332</v>
      </c>
      <c r="R4985" t="str">
        <f t="shared" si="154"/>
        <v>4983,10,610127,4.136669462,-73.63028521,48,58,4.13429933530612,-73.6292863132653,0.28570407370497,25106,4.134,-73.6292559,48,437,7.28333333333333</v>
      </c>
    </row>
    <row r="4986" spans="1:18" x14ac:dyDescent="0.25">
      <c r="A4986">
        <v>4984</v>
      </c>
      <c r="B4986">
        <v>16</v>
      </c>
      <c r="C4986">
        <v>610145</v>
      </c>
      <c r="D4986">
        <v>4.1368457259999998</v>
      </c>
      <c r="E4986">
        <v>-73.631613810000005</v>
      </c>
      <c r="F4986">
        <v>50</v>
      </c>
      <c r="G4986">
        <v>122</v>
      </c>
      <c r="H4986">
        <v>4.1352269323636301</v>
      </c>
      <c r="I4986">
        <v>-73.633690987878794</v>
      </c>
      <c r="J4986">
        <v>0.29217064091439299</v>
      </c>
      <c r="K4986">
        <v>24209</v>
      </c>
      <c r="L4986">
        <v>4.1349999999999998</v>
      </c>
      <c r="M4986">
        <v>-73.633625199999997</v>
      </c>
      <c r="N4986">
        <v>50</v>
      </c>
      <c r="O4986">
        <v>427</v>
      </c>
      <c r="P4986">
        <f t="shared" si="155"/>
        <v>7.1166666666666663</v>
      </c>
      <c r="R4986" t="str">
        <f t="shared" si="154"/>
        <v>4984,16,610145,4.136845726,-73.63161381,50,122,4.13522693236363,-73.6336909878788,0.292170640914393,24209,4.135,-73.6336252,50,427,7.11666666666667</v>
      </c>
    </row>
    <row r="4987" spans="1:18" x14ac:dyDescent="0.25">
      <c r="A4987">
        <v>4985</v>
      </c>
      <c r="B4987">
        <v>18</v>
      </c>
      <c r="C4987">
        <v>610147</v>
      </c>
      <c r="D4987">
        <v>4.1355156400000004</v>
      </c>
      <c r="E4987">
        <v>-73.631785489999999</v>
      </c>
      <c r="F4987">
        <v>63</v>
      </c>
      <c r="G4987">
        <v>122</v>
      </c>
      <c r="H4987">
        <v>4.1352269323636301</v>
      </c>
      <c r="I4987">
        <v>-73.633690987878794</v>
      </c>
      <c r="J4987">
        <v>0.213620286991407</v>
      </c>
      <c r="K4987">
        <v>24209</v>
      </c>
      <c r="L4987">
        <v>4.1349999999999998</v>
      </c>
      <c r="M4987">
        <v>-73.633625199999997</v>
      </c>
      <c r="N4987">
        <v>63</v>
      </c>
      <c r="O4987">
        <v>427</v>
      </c>
      <c r="P4987">
        <f t="shared" si="155"/>
        <v>7.1166666666666663</v>
      </c>
      <c r="R4987" t="str">
        <f t="shared" si="154"/>
        <v>4985,18,610147,4.13551564,-73.63178549,63,122,4.13522693236363,-73.6336909878788,0.213620286991407,24209,4.135,-73.6336252,63,427,7.11666666666667</v>
      </c>
    </row>
    <row r="4988" spans="1:18" x14ac:dyDescent="0.25">
      <c r="A4988">
        <v>4986</v>
      </c>
      <c r="B4988">
        <v>13</v>
      </c>
      <c r="C4988">
        <v>610158</v>
      </c>
      <c r="D4988">
        <v>4.1349434519999999</v>
      </c>
      <c r="E4988">
        <v>-73.633780759999993</v>
      </c>
      <c r="F4988">
        <v>42</v>
      </c>
      <c r="G4988">
        <v>122</v>
      </c>
      <c r="H4988">
        <v>4.1352269323636301</v>
      </c>
      <c r="I4988">
        <v>-73.633690987878794</v>
      </c>
      <c r="J4988">
        <v>3.3035806067073903E-2</v>
      </c>
      <c r="K4988">
        <v>24209</v>
      </c>
      <c r="L4988">
        <v>4.1349999999999998</v>
      </c>
      <c r="M4988">
        <v>-73.633625199999997</v>
      </c>
      <c r="N4988">
        <v>42</v>
      </c>
      <c r="O4988">
        <v>427</v>
      </c>
      <c r="P4988">
        <f t="shared" si="155"/>
        <v>7.1166666666666663</v>
      </c>
      <c r="R4988" t="str">
        <f t="shared" si="154"/>
        <v>4986,13,610158,4.134943452,-73.63378076,42,122,4.13522693236363,-73.6336909878788,0.0330358060670739,24209,4.135,-73.6336252,42,427,7.11666666666667</v>
      </c>
    </row>
    <row r="4989" spans="1:18" x14ac:dyDescent="0.25">
      <c r="A4989">
        <v>4987</v>
      </c>
      <c r="B4989">
        <v>18</v>
      </c>
      <c r="C4989">
        <v>610163</v>
      </c>
      <c r="D4989">
        <v>4.1342952420000003</v>
      </c>
      <c r="E4989">
        <v>-73.635940000000005</v>
      </c>
      <c r="F4989">
        <v>50</v>
      </c>
      <c r="G4989">
        <v>183</v>
      </c>
      <c r="H4989">
        <v>4.1326018109999998</v>
      </c>
      <c r="I4989">
        <v>-73.636065882307605</v>
      </c>
      <c r="J4989">
        <v>0.18869923096692301</v>
      </c>
      <c r="K4989">
        <v>26349</v>
      </c>
      <c r="L4989">
        <v>4.133</v>
      </c>
      <c r="M4989">
        <v>-73.636483900000002</v>
      </c>
      <c r="N4989">
        <v>50</v>
      </c>
      <c r="O4989">
        <v>373</v>
      </c>
      <c r="P4989">
        <f t="shared" si="155"/>
        <v>6.2166666666666668</v>
      </c>
      <c r="R4989" t="str">
        <f t="shared" si="154"/>
        <v>4987,18,610163,4.134295242,-73.63594,50,183,4.132601811,-73.6360658823076,0.188699230966923,26349,4.133,-73.6364839,50,373,6.21666666666667</v>
      </c>
    </row>
    <row r="4990" spans="1:18" x14ac:dyDescent="0.25">
      <c r="A4990">
        <v>4988</v>
      </c>
      <c r="B4990">
        <v>15</v>
      </c>
      <c r="C4990">
        <v>610192</v>
      </c>
      <c r="D4990">
        <v>4.1326861509999997</v>
      </c>
      <c r="E4990">
        <v>-73.632412360000004</v>
      </c>
      <c r="F4990">
        <v>43</v>
      </c>
      <c r="G4990">
        <v>75</v>
      </c>
      <c r="H4990">
        <v>4.1307697041714198</v>
      </c>
      <c r="I4990">
        <v>-73.632852839142799</v>
      </c>
      <c r="J4990">
        <v>0.21848969590935399</v>
      </c>
      <c r="K4990">
        <v>27767</v>
      </c>
      <c r="L4990">
        <v>4.1310000000000002</v>
      </c>
      <c r="M4990">
        <v>-73.632841999999997</v>
      </c>
      <c r="N4990">
        <v>43</v>
      </c>
      <c r="O4990">
        <v>541</v>
      </c>
      <c r="P4990">
        <f t="shared" si="155"/>
        <v>9.0166666666666675</v>
      </c>
      <c r="R4990" t="str">
        <f t="shared" si="154"/>
        <v>4988,15,610192,4.132686151,-73.63241236,43,75,4.13076970417142,-73.6328528391428,0.218489695909354,27767,4.131,-73.632842,43,541,9.01666666666667</v>
      </c>
    </row>
    <row r="4991" spans="1:18" x14ac:dyDescent="0.25">
      <c r="A4991">
        <v>4989</v>
      </c>
      <c r="B4991">
        <v>16</v>
      </c>
      <c r="C4991">
        <v>610193</v>
      </c>
      <c r="D4991">
        <v>4.1329629030000001</v>
      </c>
      <c r="E4991">
        <v>-73.633209960000002</v>
      </c>
      <c r="F4991">
        <v>19</v>
      </c>
      <c r="G4991">
        <v>75</v>
      </c>
      <c r="H4991">
        <v>4.1307697041714198</v>
      </c>
      <c r="I4991">
        <v>-73.632852839142799</v>
      </c>
      <c r="J4991">
        <v>0.246912758060438</v>
      </c>
      <c r="K4991">
        <v>27767</v>
      </c>
      <c r="L4991">
        <v>4.1310000000000002</v>
      </c>
      <c r="M4991">
        <v>-73.632841999999997</v>
      </c>
      <c r="N4991">
        <v>19</v>
      </c>
      <c r="O4991">
        <v>541</v>
      </c>
      <c r="P4991">
        <f t="shared" si="155"/>
        <v>9.0166666666666675</v>
      </c>
      <c r="R4991" t="str">
        <f t="shared" si="154"/>
        <v>4989,16,610193,4.132962903,-73.63320996,19,75,4.13076970417142,-73.6328528391428,0.246912758060438,27767,4.131,-73.632842,19,541,9.01666666666667</v>
      </c>
    </row>
    <row r="4992" spans="1:18" x14ac:dyDescent="0.25">
      <c r="A4992">
        <v>4990</v>
      </c>
      <c r="B4992">
        <v>4</v>
      </c>
      <c r="C4992">
        <v>610199</v>
      </c>
      <c r="D4992">
        <v>4.1354625729999999</v>
      </c>
      <c r="E4992">
        <v>-73.629915769999997</v>
      </c>
      <c r="F4992">
        <v>46</v>
      </c>
      <c r="G4992">
        <v>58</v>
      </c>
      <c r="H4992">
        <v>4.1342993353061201</v>
      </c>
      <c r="I4992">
        <v>-73.629286313265297</v>
      </c>
      <c r="J4992">
        <v>0.14689032487909201</v>
      </c>
      <c r="K4992">
        <v>25106</v>
      </c>
      <c r="L4992">
        <v>4.1340000000000003</v>
      </c>
      <c r="M4992">
        <v>-73.629255900000004</v>
      </c>
      <c r="N4992">
        <v>46</v>
      </c>
      <c r="O4992">
        <v>437</v>
      </c>
      <c r="P4992">
        <f t="shared" si="155"/>
        <v>7.2833333333333332</v>
      </c>
      <c r="R4992" t="str">
        <f t="shared" si="154"/>
        <v>4990,4,610199,4.135462573,-73.62991577,46,58,4.13429933530612,-73.6292863132653,0.146890324879092,25106,4.134,-73.6292559,46,437,7.28333333333333</v>
      </c>
    </row>
    <row r="4993" spans="1:18" x14ac:dyDescent="0.25">
      <c r="A4993">
        <v>4991</v>
      </c>
      <c r="B4993">
        <v>5</v>
      </c>
      <c r="C4993">
        <v>610200</v>
      </c>
      <c r="D4993">
        <v>4.1350620810000001</v>
      </c>
      <c r="E4993">
        <v>-73.630352810000005</v>
      </c>
      <c r="F4993">
        <v>56</v>
      </c>
      <c r="G4993">
        <v>58</v>
      </c>
      <c r="H4993">
        <v>4.1342993353061201</v>
      </c>
      <c r="I4993">
        <v>-73.629286313265297</v>
      </c>
      <c r="J4993">
        <v>0.14545438309411099</v>
      </c>
      <c r="K4993">
        <v>25106</v>
      </c>
      <c r="L4993">
        <v>4.1340000000000003</v>
      </c>
      <c r="M4993">
        <v>-73.629255900000004</v>
      </c>
      <c r="N4993">
        <v>56</v>
      </c>
      <c r="O4993">
        <v>437</v>
      </c>
      <c r="P4993">
        <f t="shared" si="155"/>
        <v>7.2833333333333332</v>
      </c>
      <c r="R4993" t="str">
        <f t="shared" si="154"/>
        <v>4991,5,610200,4.135062081,-73.63035281,56,58,4.13429933530612,-73.6292863132653,0.145454383094111,25106,4.134,-73.6292559,56,437,7.28333333333333</v>
      </c>
    </row>
    <row r="4994" spans="1:18" x14ac:dyDescent="0.25">
      <c r="A4994">
        <v>4992</v>
      </c>
      <c r="B4994">
        <v>11</v>
      </c>
      <c r="C4994">
        <v>610204</v>
      </c>
      <c r="D4994">
        <v>4.1340650739999996</v>
      </c>
      <c r="E4994">
        <v>-73.630637800000002</v>
      </c>
      <c r="F4994">
        <v>51</v>
      </c>
      <c r="G4994">
        <v>58</v>
      </c>
      <c r="H4994">
        <v>4.1342993353061201</v>
      </c>
      <c r="I4994">
        <v>-73.629286313265297</v>
      </c>
      <c r="J4994">
        <v>0.152038558187613</v>
      </c>
      <c r="K4994">
        <v>25106</v>
      </c>
      <c r="L4994">
        <v>4.1340000000000003</v>
      </c>
      <c r="M4994">
        <v>-73.629255900000004</v>
      </c>
      <c r="N4994">
        <v>51</v>
      </c>
      <c r="O4994">
        <v>437</v>
      </c>
      <c r="P4994">
        <f t="shared" si="155"/>
        <v>7.2833333333333332</v>
      </c>
      <c r="R4994" t="str">
        <f t="shared" ref="R4994:R5057" si="156">+_xlfn.TEXTJOIN(",",TRUE,A4994:P4994)</f>
        <v>4992,11,610204,4.134065074,-73.6306378,51,58,4.13429933530612,-73.6292863132653,0.152038558187613,25106,4.134,-73.6292559,51,437,7.28333333333333</v>
      </c>
    </row>
    <row r="4995" spans="1:18" x14ac:dyDescent="0.25">
      <c r="A4995">
        <v>4993</v>
      </c>
      <c r="B4995">
        <v>1</v>
      </c>
      <c r="C4995">
        <v>610208</v>
      </c>
      <c r="D4995">
        <v>4.1359160920000004</v>
      </c>
      <c r="E4995">
        <v>-73.629780729999993</v>
      </c>
      <c r="F4995">
        <v>63</v>
      </c>
      <c r="G4995">
        <v>58</v>
      </c>
      <c r="H4995">
        <v>4.1342993353061201</v>
      </c>
      <c r="I4995">
        <v>-73.629286313265297</v>
      </c>
      <c r="J4995">
        <v>0.187833628172381</v>
      </c>
      <c r="K4995">
        <v>25106</v>
      </c>
      <c r="L4995">
        <v>4.1340000000000003</v>
      </c>
      <c r="M4995">
        <v>-73.629255900000004</v>
      </c>
      <c r="N4995">
        <v>63</v>
      </c>
      <c r="O4995">
        <v>437</v>
      </c>
      <c r="P4995">
        <f t="shared" ref="P4995:P5058" si="157">+O4995/60</f>
        <v>7.2833333333333332</v>
      </c>
      <c r="R4995" t="str">
        <f t="shared" si="156"/>
        <v>4993,1,610208,4.135916092,-73.62978073,63,58,4.13429933530612,-73.6292863132653,0.187833628172381,25106,4.134,-73.6292559,63,437,7.28333333333333</v>
      </c>
    </row>
    <row r="4996" spans="1:18" x14ac:dyDescent="0.25">
      <c r="A4996">
        <v>4994</v>
      </c>
      <c r="B4996">
        <v>1</v>
      </c>
      <c r="C4996">
        <v>610222</v>
      </c>
      <c r="D4996">
        <v>4.1338798199999998</v>
      </c>
      <c r="E4996">
        <v>-73.629560470000001</v>
      </c>
      <c r="F4996">
        <v>68</v>
      </c>
      <c r="G4996">
        <v>58</v>
      </c>
      <c r="H4996">
        <v>4.1342993353061201</v>
      </c>
      <c r="I4996">
        <v>-73.629286313265297</v>
      </c>
      <c r="J4996">
        <v>5.5647434121185203E-2</v>
      </c>
      <c r="K4996">
        <v>25106</v>
      </c>
      <c r="L4996">
        <v>4.1340000000000003</v>
      </c>
      <c r="M4996">
        <v>-73.629255900000004</v>
      </c>
      <c r="N4996">
        <v>68</v>
      </c>
      <c r="O4996">
        <v>437</v>
      </c>
      <c r="P4996">
        <f t="shared" si="157"/>
        <v>7.2833333333333332</v>
      </c>
      <c r="R4996" t="str">
        <f t="shared" si="156"/>
        <v>4994,1,610222,4.13387982,-73.62956047,68,58,4.13429933530612,-73.6292863132653,0.0556474341211852,25106,4.134,-73.6292559,68,437,7.28333333333333</v>
      </c>
    </row>
    <row r="4997" spans="1:18" x14ac:dyDescent="0.25">
      <c r="A4997">
        <v>4995</v>
      </c>
      <c r="B4997">
        <v>9</v>
      </c>
      <c r="C4997">
        <v>610230</v>
      </c>
      <c r="D4997">
        <v>4.1340106729999997</v>
      </c>
      <c r="E4997">
        <v>-73.626856630000006</v>
      </c>
      <c r="F4997">
        <v>30</v>
      </c>
      <c r="G4997">
        <v>58</v>
      </c>
      <c r="H4997">
        <v>4.1342993353061201</v>
      </c>
      <c r="I4997">
        <v>-73.629286313265297</v>
      </c>
      <c r="J4997">
        <v>0.27120004593776498</v>
      </c>
      <c r="K4997">
        <v>25106</v>
      </c>
      <c r="L4997">
        <v>4.1340000000000003</v>
      </c>
      <c r="M4997">
        <v>-73.629255900000004</v>
      </c>
      <c r="N4997">
        <v>30</v>
      </c>
      <c r="O4997">
        <v>437</v>
      </c>
      <c r="P4997">
        <f t="shared" si="157"/>
        <v>7.2833333333333332</v>
      </c>
      <c r="R4997" t="str">
        <f t="shared" si="156"/>
        <v>4995,9,610230,4.134010673,-73.62685663,30,58,4.13429933530612,-73.6292863132653,0.271200045937765,25106,4.134,-73.6292559,30,437,7.28333333333333</v>
      </c>
    </row>
    <row r="4998" spans="1:18" x14ac:dyDescent="0.25">
      <c r="A4998">
        <v>4996</v>
      </c>
      <c r="B4998">
        <v>13</v>
      </c>
      <c r="C4998">
        <v>610234</v>
      </c>
      <c r="D4998">
        <v>4.1334419520000001</v>
      </c>
      <c r="E4998">
        <v>-73.627415679999999</v>
      </c>
      <c r="F4998">
        <v>52</v>
      </c>
      <c r="G4998">
        <v>58</v>
      </c>
      <c r="H4998">
        <v>4.1342993353061201</v>
      </c>
      <c r="I4998">
        <v>-73.629286313265297</v>
      </c>
      <c r="J4998">
        <v>0.228177252993461</v>
      </c>
      <c r="K4998">
        <v>25106</v>
      </c>
      <c r="L4998">
        <v>4.1340000000000003</v>
      </c>
      <c r="M4998">
        <v>-73.629255900000004</v>
      </c>
      <c r="N4998">
        <v>52</v>
      </c>
      <c r="O4998">
        <v>437</v>
      </c>
      <c r="P4998">
        <f t="shared" si="157"/>
        <v>7.2833333333333332</v>
      </c>
      <c r="R4998" t="str">
        <f t="shared" si="156"/>
        <v>4996,13,610234,4.133441952,-73.62741568,52,58,4.13429933530612,-73.6292863132653,0.228177252993461,25106,4.134,-73.6292559,52,437,7.28333333333333</v>
      </c>
    </row>
    <row r="4999" spans="1:18" x14ac:dyDescent="0.25">
      <c r="A4999">
        <v>4997</v>
      </c>
      <c r="B4999">
        <v>5</v>
      </c>
      <c r="C4999">
        <v>610244</v>
      </c>
      <c r="D4999">
        <v>4.1329135780000001</v>
      </c>
      <c r="E4999">
        <v>-73.627696020000002</v>
      </c>
      <c r="F4999">
        <v>55</v>
      </c>
      <c r="G4999">
        <v>58</v>
      </c>
      <c r="H4999">
        <v>4.1342993353061201</v>
      </c>
      <c r="I4999">
        <v>-73.629286313265297</v>
      </c>
      <c r="J4999">
        <v>0.234055327647539</v>
      </c>
      <c r="K4999">
        <v>25106</v>
      </c>
      <c r="L4999">
        <v>4.1340000000000003</v>
      </c>
      <c r="M4999">
        <v>-73.629255900000004</v>
      </c>
      <c r="N4999">
        <v>55</v>
      </c>
      <c r="O4999">
        <v>437</v>
      </c>
      <c r="P4999">
        <f t="shared" si="157"/>
        <v>7.2833333333333332</v>
      </c>
      <c r="R4999" t="str">
        <f t="shared" si="156"/>
        <v>4997,5,610244,4.132913578,-73.62769602,55,58,4.13429933530612,-73.6292863132653,0.234055327647539,25106,4.134,-73.6292559,55,437,7.28333333333333</v>
      </c>
    </row>
    <row r="5000" spans="1:18" x14ac:dyDescent="0.25">
      <c r="A5000">
        <v>4998</v>
      </c>
      <c r="B5000">
        <v>6</v>
      </c>
      <c r="C5000">
        <v>610255</v>
      </c>
      <c r="D5000">
        <v>4.1414603190000001</v>
      </c>
      <c r="E5000">
        <v>-73.628201329999996</v>
      </c>
      <c r="F5000">
        <v>61</v>
      </c>
      <c r="G5000">
        <v>162</v>
      </c>
      <c r="H5000">
        <v>4.1421591641842097</v>
      </c>
      <c r="I5000">
        <v>-73.627925145263106</v>
      </c>
      <c r="J5000">
        <v>8.3474467488820106E-2</v>
      </c>
      <c r="K5000">
        <v>18288</v>
      </c>
      <c r="L5000">
        <v>4.1420000000000003</v>
      </c>
      <c r="M5000">
        <v>-73.627909900000006</v>
      </c>
      <c r="N5000">
        <v>61</v>
      </c>
      <c r="O5000">
        <v>303</v>
      </c>
      <c r="P5000">
        <f t="shared" si="157"/>
        <v>5.05</v>
      </c>
      <c r="R5000" t="str">
        <f t="shared" si="156"/>
        <v>4998,6,610255,4.141460319,-73.62820133,61,162,4.14215916418421,-73.6279251452631,0.0834744674888201,18288,4.142,-73.6279099,61,303,5.05</v>
      </c>
    </row>
    <row r="5001" spans="1:18" x14ac:dyDescent="0.25">
      <c r="A5001">
        <v>4999</v>
      </c>
      <c r="B5001">
        <v>8</v>
      </c>
      <c r="C5001">
        <v>610272</v>
      </c>
      <c r="D5001">
        <v>4.1430843289999997</v>
      </c>
      <c r="E5001">
        <v>-73.624130870000002</v>
      </c>
      <c r="F5001">
        <v>59</v>
      </c>
      <c r="G5001">
        <v>138</v>
      </c>
      <c r="H5001">
        <v>4.1431407383684196</v>
      </c>
      <c r="I5001">
        <v>-73.623175365789393</v>
      </c>
      <c r="J5001">
        <v>0.10608838932732099</v>
      </c>
      <c r="K5001">
        <v>17518</v>
      </c>
      <c r="L5001">
        <v>4.1429999999999998</v>
      </c>
      <c r="M5001">
        <v>-73.623185199999995</v>
      </c>
      <c r="N5001">
        <v>59</v>
      </c>
      <c r="O5001">
        <v>402</v>
      </c>
      <c r="P5001">
        <f t="shared" si="157"/>
        <v>6.7</v>
      </c>
      <c r="R5001" t="str">
        <f t="shared" si="156"/>
        <v>4999,8,610272,4.143084329,-73.62413087,59,138,4.14314073836842,-73.6231753657894,0.106088389327321,17518,4.143,-73.6231852,59,402,6.7</v>
      </c>
    </row>
    <row r="5002" spans="1:18" x14ac:dyDescent="0.25">
      <c r="A5002">
        <v>5000</v>
      </c>
      <c r="B5002">
        <v>2</v>
      </c>
      <c r="C5002">
        <v>610293</v>
      </c>
      <c r="D5002">
        <v>4.1410704850000002</v>
      </c>
      <c r="E5002">
        <v>-73.622081019999996</v>
      </c>
      <c r="F5002">
        <v>84</v>
      </c>
      <c r="G5002">
        <v>138</v>
      </c>
      <c r="H5002">
        <v>4.1431407383684196</v>
      </c>
      <c r="I5002">
        <v>-73.623175365789393</v>
      </c>
      <c r="J5002">
        <v>0.26007297628257298</v>
      </c>
      <c r="K5002">
        <v>17518</v>
      </c>
      <c r="L5002">
        <v>4.1429999999999998</v>
      </c>
      <c r="M5002">
        <v>-73.623185199999995</v>
      </c>
      <c r="N5002">
        <v>84</v>
      </c>
      <c r="O5002">
        <v>402</v>
      </c>
      <c r="P5002">
        <f t="shared" si="157"/>
        <v>6.7</v>
      </c>
      <c r="R5002" t="str">
        <f t="shared" si="156"/>
        <v>5000,2,610293,4.141070485,-73.62208102,84,138,4.14314073836842,-73.6231753657894,0.260072976282573,17518,4.143,-73.6231852,84,402,6.7</v>
      </c>
    </row>
    <row r="5003" spans="1:18" x14ac:dyDescent="0.25">
      <c r="A5003">
        <v>5001</v>
      </c>
      <c r="B5003">
        <v>5</v>
      </c>
      <c r="C5003">
        <v>610317</v>
      </c>
      <c r="D5003">
        <v>4.1411266390000003</v>
      </c>
      <c r="E5003">
        <v>-73.624499060000005</v>
      </c>
      <c r="F5003">
        <v>117</v>
      </c>
      <c r="G5003">
        <v>66</v>
      </c>
      <c r="H5003">
        <v>4.1389235624693796</v>
      </c>
      <c r="I5003">
        <v>-73.623678444897905</v>
      </c>
      <c r="J5003">
        <v>0.26116637158294997</v>
      </c>
      <c r="K5003">
        <v>20997</v>
      </c>
      <c r="L5003">
        <v>4.1390000000000002</v>
      </c>
      <c r="M5003">
        <v>-73.623679699999997</v>
      </c>
      <c r="N5003">
        <v>117</v>
      </c>
      <c r="O5003">
        <v>521</v>
      </c>
      <c r="P5003">
        <f t="shared" si="157"/>
        <v>8.6833333333333336</v>
      </c>
      <c r="R5003" t="str">
        <f t="shared" si="156"/>
        <v>5001,5,610317,4.141126639,-73.62449906,117,66,4.13892356246938,-73.6236784448979,0.26116637158295,20997,4.139,-73.6236797,117,521,8.68333333333333</v>
      </c>
    </row>
    <row r="5004" spans="1:18" x14ac:dyDescent="0.25">
      <c r="A5004">
        <v>5002</v>
      </c>
      <c r="B5004">
        <v>4</v>
      </c>
      <c r="C5004">
        <v>610365</v>
      </c>
      <c r="D5004">
        <v>4.1383114809999997</v>
      </c>
      <c r="E5004">
        <v>-73.622757210000003</v>
      </c>
      <c r="F5004">
        <v>32</v>
      </c>
      <c r="G5004">
        <v>66</v>
      </c>
      <c r="H5004">
        <v>4.1389235624693796</v>
      </c>
      <c r="I5004">
        <v>-73.623678444897905</v>
      </c>
      <c r="J5004">
        <v>0.12268621054936001</v>
      </c>
      <c r="K5004">
        <v>20997</v>
      </c>
      <c r="L5004">
        <v>4.1390000000000002</v>
      </c>
      <c r="M5004">
        <v>-73.623679699999997</v>
      </c>
      <c r="N5004">
        <v>32</v>
      </c>
      <c r="O5004">
        <v>521</v>
      </c>
      <c r="P5004">
        <f t="shared" si="157"/>
        <v>8.6833333333333336</v>
      </c>
      <c r="R5004" t="str">
        <f t="shared" si="156"/>
        <v>5002,4,610365,4.138311481,-73.62275721,32,66,4.13892356246938,-73.6236784448979,0.12268621054936,20997,4.139,-73.6236797,32,521,8.68333333333333</v>
      </c>
    </row>
    <row r="5005" spans="1:18" x14ac:dyDescent="0.25">
      <c r="A5005">
        <v>5003</v>
      </c>
      <c r="B5005">
        <v>6</v>
      </c>
      <c r="C5005">
        <v>610367</v>
      </c>
      <c r="D5005">
        <v>4.1371150840000004</v>
      </c>
      <c r="E5005">
        <v>-73.622309020000003</v>
      </c>
      <c r="F5005">
        <v>36</v>
      </c>
      <c r="G5005">
        <v>66</v>
      </c>
      <c r="H5005">
        <v>4.1389235624693796</v>
      </c>
      <c r="I5005">
        <v>-73.623678444897905</v>
      </c>
      <c r="J5005">
        <v>0.25184378828769299</v>
      </c>
      <c r="K5005">
        <v>20997</v>
      </c>
      <c r="L5005">
        <v>4.1390000000000002</v>
      </c>
      <c r="M5005">
        <v>-73.623679699999997</v>
      </c>
      <c r="N5005">
        <v>36</v>
      </c>
      <c r="O5005">
        <v>521</v>
      </c>
      <c r="P5005">
        <f t="shared" si="157"/>
        <v>8.6833333333333336</v>
      </c>
      <c r="R5005" t="str">
        <f t="shared" si="156"/>
        <v>5003,6,610367,4.137115084,-73.62230902,36,66,4.13892356246938,-73.6236784448979,0.251843788287693,20997,4.139,-73.6236797,36,521,8.68333333333333</v>
      </c>
    </row>
    <row r="5006" spans="1:18" x14ac:dyDescent="0.25">
      <c r="A5006">
        <v>5004</v>
      </c>
      <c r="B5006">
        <v>3</v>
      </c>
      <c r="C5006">
        <v>610511</v>
      </c>
      <c r="D5006">
        <v>4.1293479450000001</v>
      </c>
      <c r="E5006">
        <v>-73.635869889999995</v>
      </c>
      <c r="F5006">
        <v>55</v>
      </c>
      <c r="G5006">
        <v>44</v>
      </c>
      <c r="H5006">
        <v>4.1279607927857098</v>
      </c>
      <c r="I5006">
        <v>-73.635996875714198</v>
      </c>
      <c r="J5006">
        <v>0.154788669316545</v>
      </c>
      <c r="K5006">
        <v>30024</v>
      </c>
      <c r="L5006">
        <v>4.1280000000000001</v>
      </c>
      <c r="M5006">
        <v>-73.635985000000005</v>
      </c>
      <c r="N5006">
        <v>55</v>
      </c>
      <c r="O5006">
        <v>417</v>
      </c>
      <c r="P5006">
        <f t="shared" si="157"/>
        <v>6.95</v>
      </c>
      <c r="R5006" t="str">
        <f t="shared" si="156"/>
        <v>5004,3,610511,4.129347945,-73.63586989,55,44,4.12796079278571,-73.6359968757142,0.154788669316545,30024,4.128,-73.635985,55,417,6.95</v>
      </c>
    </row>
    <row r="5007" spans="1:18" x14ac:dyDescent="0.25">
      <c r="A5007">
        <v>5005</v>
      </c>
      <c r="B5007">
        <v>16</v>
      </c>
      <c r="C5007">
        <v>610551</v>
      </c>
      <c r="D5007">
        <v>4.1241219710000001</v>
      </c>
      <c r="E5007">
        <v>-73.633890370000003</v>
      </c>
      <c r="F5007">
        <v>61</v>
      </c>
      <c r="G5007">
        <v>60</v>
      </c>
      <c r="H5007">
        <v>4.12272070947368</v>
      </c>
      <c r="I5007">
        <v>-73.634327127105195</v>
      </c>
      <c r="J5007">
        <v>0.163066566451886</v>
      </c>
      <c r="K5007">
        <v>33795</v>
      </c>
      <c r="L5007">
        <v>4.1230000000000002</v>
      </c>
      <c r="M5007">
        <v>-73.634524499999998</v>
      </c>
      <c r="N5007">
        <v>61</v>
      </c>
      <c r="O5007">
        <v>463</v>
      </c>
      <c r="P5007">
        <f t="shared" si="157"/>
        <v>7.7166666666666668</v>
      </c>
      <c r="R5007" t="str">
        <f t="shared" si="156"/>
        <v>5005,16,610551,4.124121971,-73.63389037,61,60,4.12272070947368,-73.6343271271052,0.163066566451886,33795,4.123,-73.6345245,61,463,7.71666666666667</v>
      </c>
    </row>
    <row r="5008" spans="1:18" x14ac:dyDescent="0.25">
      <c r="A5008">
        <v>5006</v>
      </c>
      <c r="B5008">
        <v>1</v>
      </c>
      <c r="C5008">
        <v>610558</v>
      </c>
      <c r="D5008">
        <v>4.1313448990000001</v>
      </c>
      <c r="E5008">
        <v>-73.630042590000002</v>
      </c>
      <c r="F5008">
        <v>76</v>
      </c>
      <c r="G5008">
        <v>27</v>
      </c>
      <c r="H5008">
        <v>4.1301513480666596</v>
      </c>
      <c r="I5008">
        <v>-73.6295055603333</v>
      </c>
      <c r="J5008">
        <v>0.14537731471083201</v>
      </c>
      <c r="K5008">
        <v>28411</v>
      </c>
      <c r="L5008">
        <v>4.13</v>
      </c>
      <c r="M5008">
        <v>-73.629496200000006</v>
      </c>
      <c r="N5008">
        <v>76</v>
      </c>
      <c r="O5008">
        <v>572</v>
      </c>
      <c r="P5008">
        <f t="shared" si="157"/>
        <v>9.5333333333333332</v>
      </c>
      <c r="R5008" t="str">
        <f t="shared" si="156"/>
        <v>5006,1,610558,4.131344899,-73.63004259,76,27,4.13015134806666,-73.6295055603333,0.145377314710832,28411,4.13,-73.6294962,76,572,9.53333333333333</v>
      </c>
    </row>
    <row r="5009" spans="1:18" x14ac:dyDescent="0.25">
      <c r="A5009">
        <v>5007</v>
      </c>
      <c r="B5009">
        <v>2</v>
      </c>
      <c r="C5009">
        <v>610578</v>
      </c>
      <c r="D5009">
        <v>4.1309338230000003</v>
      </c>
      <c r="E5009">
        <v>-73.629245539999999</v>
      </c>
      <c r="F5009">
        <v>34</v>
      </c>
      <c r="G5009">
        <v>27</v>
      </c>
      <c r="H5009">
        <v>4.1301513480666596</v>
      </c>
      <c r="I5009">
        <v>-73.6295055603333</v>
      </c>
      <c r="J5009">
        <v>9.1604227794558402E-2</v>
      </c>
      <c r="K5009">
        <v>28411</v>
      </c>
      <c r="L5009">
        <v>4.13</v>
      </c>
      <c r="M5009">
        <v>-73.629496200000006</v>
      </c>
      <c r="N5009">
        <v>34</v>
      </c>
      <c r="O5009">
        <v>572</v>
      </c>
      <c r="P5009">
        <f t="shared" si="157"/>
        <v>9.5333333333333332</v>
      </c>
      <c r="R5009" t="str">
        <f t="shared" si="156"/>
        <v>5007,2,610578,4.130933823,-73.62924554,34,27,4.13015134806666,-73.6295055603333,0.0916042277945584,28411,4.13,-73.6294962,34,572,9.53333333333333</v>
      </c>
    </row>
    <row r="5010" spans="1:18" x14ac:dyDescent="0.25">
      <c r="A5010">
        <v>5008</v>
      </c>
      <c r="B5010">
        <v>13</v>
      </c>
      <c r="C5010">
        <v>610588</v>
      </c>
      <c r="D5010">
        <v>4.1284497350000002</v>
      </c>
      <c r="E5010">
        <v>-73.629036479999996</v>
      </c>
      <c r="F5010">
        <v>56</v>
      </c>
      <c r="G5010">
        <v>166</v>
      </c>
      <c r="H5010">
        <v>4.1270616396363602</v>
      </c>
      <c r="I5010">
        <v>-73.629630498484801</v>
      </c>
      <c r="J5010">
        <v>0.167715684461371</v>
      </c>
      <c r="K5010">
        <v>31428</v>
      </c>
      <c r="L5010">
        <v>4.1269999999999998</v>
      </c>
      <c r="M5010">
        <v>-73.629695299999995</v>
      </c>
      <c r="N5010">
        <v>56</v>
      </c>
      <c r="O5010">
        <v>626</v>
      </c>
      <c r="P5010">
        <f t="shared" si="157"/>
        <v>10.433333333333334</v>
      </c>
      <c r="R5010" t="str">
        <f t="shared" si="156"/>
        <v>5008,13,610588,4.128449735,-73.62903648,56,166,4.12706163963636,-73.6296304984848,0.167715684461371,31428,4.127,-73.6296953,56,626,10.4333333333333</v>
      </c>
    </row>
    <row r="5011" spans="1:18" x14ac:dyDescent="0.25">
      <c r="A5011">
        <v>5009</v>
      </c>
      <c r="B5011">
        <v>1</v>
      </c>
      <c r="C5011">
        <v>610591</v>
      </c>
      <c r="D5011">
        <v>4.1282429450000002</v>
      </c>
      <c r="E5011">
        <v>-73.629975639999998</v>
      </c>
      <c r="F5011">
        <v>55</v>
      </c>
      <c r="G5011">
        <v>166</v>
      </c>
      <c r="H5011">
        <v>4.1270616396363602</v>
      </c>
      <c r="I5011">
        <v>-73.629630498484801</v>
      </c>
      <c r="J5011">
        <v>0.13673302238739801</v>
      </c>
      <c r="K5011">
        <v>31428</v>
      </c>
      <c r="L5011">
        <v>4.1269999999999998</v>
      </c>
      <c r="M5011">
        <v>-73.629695299999995</v>
      </c>
      <c r="N5011">
        <v>55</v>
      </c>
      <c r="O5011">
        <v>626</v>
      </c>
      <c r="P5011">
        <f t="shared" si="157"/>
        <v>10.433333333333334</v>
      </c>
      <c r="R5011" t="str">
        <f t="shared" si="156"/>
        <v>5009,1,610591,4.128242945,-73.62997564,55,166,4.12706163963636,-73.6296304984848,0.136733022387398,31428,4.127,-73.6296953,55,626,10.4333333333333</v>
      </c>
    </row>
    <row r="5012" spans="1:18" x14ac:dyDescent="0.25">
      <c r="A5012">
        <v>5010</v>
      </c>
      <c r="B5012">
        <v>11</v>
      </c>
      <c r="C5012">
        <v>610651</v>
      </c>
      <c r="D5012">
        <v>4.1236041439999997</v>
      </c>
      <c r="E5012">
        <v>-73.624529710000004</v>
      </c>
      <c r="F5012">
        <v>45</v>
      </c>
      <c r="G5012">
        <v>115</v>
      </c>
      <c r="H5012">
        <v>4.1227493117692298</v>
      </c>
      <c r="I5012">
        <v>-73.625090364871795</v>
      </c>
      <c r="J5012">
        <v>0.113513474086972</v>
      </c>
      <c r="K5012">
        <v>33731</v>
      </c>
      <c r="L5012">
        <v>4.1230000000000002</v>
      </c>
      <c r="M5012">
        <v>-73.6251484</v>
      </c>
      <c r="N5012">
        <v>45</v>
      </c>
      <c r="O5012">
        <v>592</v>
      </c>
      <c r="P5012">
        <f t="shared" si="157"/>
        <v>9.8666666666666671</v>
      </c>
      <c r="R5012" t="str">
        <f t="shared" si="156"/>
        <v>5010,11,610651,4.123604144,-73.62452971,45,115,4.12274931176923,-73.6250903648718,0.113513474086972,33731,4.123,-73.6251484,45,592,9.86666666666667</v>
      </c>
    </row>
    <row r="5013" spans="1:18" x14ac:dyDescent="0.25">
      <c r="A5013">
        <v>5011</v>
      </c>
      <c r="B5013">
        <v>3</v>
      </c>
      <c r="C5013">
        <v>610655</v>
      </c>
      <c r="D5013">
        <v>4.1259503000000004</v>
      </c>
      <c r="E5013">
        <v>-73.627921610000001</v>
      </c>
      <c r="F5013">
        <v>54</v>
      </c>
      <c r="G5013">
        <v>0</v>
      </c>
      <c r="H5013">
        <v>4.1244329329487099</v>
      </c>
      <c r="I5013">
        <v>-73.627487158717898</v>
      </c>
      <c r="J5013">
        <v>0.17535859640295601</v>
      </c>
      <c r="K5013">
        <v>33483</v>
      </c>
      <c r="L5013">
        <v>4.1239999999999997</v>
      </c>
      <c r="M5013">
        <v>-73.627545400000002</v>
      </c>
      <c r="N5013">
        <v>54</v>
      </c>
      <c r="O5013">
        <v>655</v>
      </c>
      <c r="P5013">
        <f t="shared" si="157"/>
        <v>10.916666666666666</v>
      </c>
      <c r="R5013" t="str">
        <f t="shared" si="156"/>
        <v>5011,3,610655,4.1259503,-73.62792161,54,0,4.12443293294871,-73.6274871587179,0.175358596402956,33483,4.124,-73.6275454,54,655,10.9166666666667</v>
      </c>
    </row>
    <row r="5014" spans="1:18" x14ac:dyDescent="0.25">
      <c r="A5014">
        <v>5012</v>
      </c>
      <c r="B5014">
        <v>2</v>
      </c>
      <c r="C5014">
        <v>610694</v>
      </c>
      <c r="D5014">
        <v>4.1227412289999998</v>
      </c>
      <c r="E5014">
        <v>-73.626659189999998</v>
      </c>
      <c r="F5014">
        <v>49</v>
      </c>
      <c r="G5014">
        <v>115</v>
      </c>
      <c r="H5014">
        <v>4.1227493117692298</v>
      </c>
      <c r="I5014">
        <v>-73.625090364871795</v>
      </c>
      <c r="J5014">
        <v>0.17388706497231399</v>
      </c>
      <c r="K5014">
        <v>33731</v>
      </c>
      <c r="L5014">
        <v>4.1230000000000002</v>
      </c>
      <c r="M5014">
        <v>-73.6251484</v>
      </c>
      <c r="N5014">
        <v>49</v>
      </c>
      <c r="O5014">
        <v>592</v>
      </c>
      <c r="P5014">
        <f t="shared" si="157"/>
        <v>9.8666666666666671</v>
      </c>
      <c r="R5014" t="str">
        <f t="shared" si="156"/>
        <v>5012,2,610694,4.122741229,-73.62665919,49,115,4.12274931176923,-73.6250903648718,0.173887064972314,33731,4.123,-73.6251484,49,592,9.86666666666667</v>
      </c>
    </row>
    <row r="5015" spans="1:18" x14ac:dyDescent="0.25">
      <c r="A5015">
        <v>5013</v>
      </c>
      <c r="B5015">
        <v>17</v>
      </c>
      <c r="C5015">
        <v>610708</v>
      </c>
      <c r="D5015">
        <v>4.1222924470000004</v>
      </c>
      <c r="E5015">
        <v>-73.626411619999999</v>
      </c>
      <c r="F5015">
        <v>44</v>
      </c>
      <c r="G5015">
        <v>115</v>
      </c>
      <c r="H5015">
        <v>4.1227493117692298</v>
      </c>
      <c r="I5015">
        <v>-73.625090364871795</v>
      </c>
      <c r="J5015">
        <v>0.1549953747034</v>
      </c>
      <c r="K5015">
        <v>33731</v>
      </c>
      <c r="L5015">
        <v>4.1230000000000002</v>
      </c>
      <c r="M5015">
        <v>-73.6251484</v>
      </c>
      <c r="N5015">
        <v>44</v>
      </c>
      <c r="O5015">
        <v>592</v>
      </c>
      <c r="P5015">
        <f t="shared" si="157"/>
        <v>9.8666666666666671</v>
      </c>
      <c r="R5015" t="str">
        <f t="shared" si="156"/>
        <v>5013,17,610708,4.122292447,-73.62641162,44,115,4.12274931176923,-73.6250903648718,0.1549953747034,33731,4.123,-73.6251484,44,592,9.86666666666667</v>
      </c>
    </row>
    <row r="5016" spans="1:18" x14ac:dyDescent="0.25">
      <c r="A5016">
        <v>5014</v>
      </c>
      <c r="B5016">
        <v>45</v>
      </c>
      <c r="C5016">
        <v>131112</v>
      </c>
      <c r="D5016">
        <v>4.1124956800000003</v>
      </c>
      <c r="E5016">
        <v>-73.613441420000001</v>
      </c>
      <c r="F5016">
        <v>38</v>
      </c>
      <c r="G5016">
        <v>64</v>
      </c>
      <c r="H5016">
        <v>4.1123197898965502</v>
      </c>
      <c r="I5016">
        <v>-73.6154038241379</v>
      </c>
      <c r="J5016">
        <v>0.21838734623956099</v>
      </c>
      <c r="K5016">
        <v>41556</v>
      </c>
      <c r="L5016">
        <v>4.1120000000000001</v>
      </c>
      <c r="M5016">
        <v>-73.615495499999994</v>
      </c>
      <c r="N5016">
        <v>38</v>
      </c>
      <c r="O5016">
        <v>784</v>
      </c>
      <c r="P5016">
        <f t="shared" si="157"/>
        <v>13.066666666666666</v>
      </c>
      <c r="R5016" t="str">
        <f t="shared" si="156"/>
        <v>5014,45,131112,4.11249568,-73.61344142,38,64,4.11231978989655,-73.6154038241379,0.218387346239561,41556,4.112,-73.6154955,38,784,13.0666666666667</v>
      </c>
    </row>
    <row r="5017" spans="1:18" x14ac:dyDescent="0.25">
      <c r="A5017">
        <v>5015</v>
      </c>
      <c r="B5017">
        <v>6</v>
      </c>
      <c r="C5017">
        <v>610766</v>
      </c>
      <c r="D5017">
        <v>4.1265227700000002</v>
      </c>
      <c r="E5017">
        <v>-73.632240510000003</v>
      </c>
      <c r="F5017">
        <v>54</v>
      </c>
      <c r="G5017">
        <v>147</v>
      </c>
      <c r="H5017">
        <v>4.1252891079428498</v>
      </c>
      <c r="I5017">
        <v>-73.632424829714196</v>
      </c>
      <c r="J5017">
        <v>0.13860469114056201</v>
      </c>
      <c r="K5017">
        <v>32778</v>
      </c>
      <c r="L5017">
        <v>4.125</v>
      </c>
      <c r="M5017">
        <v>-73.632420300000007</v>
      </c>
      <c r="N5017">
        <v>54</v>
      </c>
      <c r="O5017">
        <v>545</v>
      </c>
      <c r="P5017">
        <f t="shared" si="157"/>
        <v>9.0833333333333339</v>
      </c>
      <c r="R5017" t="str">
        <f t="shared" si="156"/>
        <v>5015,6,610766,4.12652277,-73.63224051,54,147,4.12528910794285,-73.6324248297142,0.138604691140562,32778,4.125,-73.6324203,54,545,9.08333333333333</v>
      </c>
    </row>
    <row r="5018" spans="1:18" x14ac:dyDescent="0.25">
      <c r="A5018">
        <v>5016</v>
      </c>
      <c r="B5018">
        <v>19</v>
      </c>
      <c r="C5018">
        <v>610779</v>
      </c>
      <c r="D5018">
        <v>4.1244302529999999</v>
      </c>
      <c r="E5018">
        <v>-73.632816340000005</v>
      </c>
      <c r="F5018">
        <v>40</v>
      </c>
      <c r="G5018">
        <v>147</v>
      </c>
      <c r="H5018">
        <v>4.1252891079428498</v>
      </c>
      <c r="I5018">
        <v>-73.632424829714196</v>
      </c>
      <c r="J5018">
        <v>0.10484223381355</v>
      </c>
      <c r="K5018">
        <v>32778</v>
      </c>
      <c r="L5018">
        <v>4.125</v>
      </c>
      <c r="M5018">
        <v>-73.632420300000007</v>
      </c>
      <c r="N5018">
        <v>40</v>
      </c>
      <c r="O5018">
        <v>545</v>
      </c>
      <c r="P5018">
        <f t="shared" si="157"/>
        <v>9.0833333333333339</v>
      </c>
      <c r="R5018" t="str">
        <f t="shared" si="156"/>
        <v>5016,19,610779,4.124430253,-73.63281634,40,147,4.12528910794285,-73.6324248297142,0.10484223381355,32778,4.125,-73.6324203,40,545,9.08333333333333</v>
      </c>
    </row>
    <row r="5019" spans="1:18" x14ac:dyDescent="0.25">
      <c r="A5019">
        <v>5017</v>
      </c>
      <c r="B5019">
        <v>8</v>
      </c>
      <c r="C5019">
        <v>610803</v>
      </c>
      <c r="D5019">
        <v>4.1242012539999999</v>
      </c>
      <c r="E5019">
        <v>-73.629859060000001</v>
      </c>
      <c r="F5019">
        <v>64</v>
      </c>
      <c r="G5019">
        <v>192</v>
      </c>
      <c r="H5019">
        <v>4.1226308336578903</v>
      </c>
      <c r="I5019">
        <v>-73.630540461842102</v>
      </c>
      <c r="J5019">
        <v>0.190154776065834</v>
      </c>
      <c r="K5019">
        <v>33681</v>
      </c>
      <c r="L5019">
        <v>4.1230000000000002</v>
      </c>
      <c r="M5019">
        <v>-73.630411300000006</v>
      </c>
      <c r="N5019">
        <v>64</v>
      </c>
      <c r="O5019">
        <v>539</v>
      </c>
      <c r="P5019">
        <f t="shared" si="157"/>
        <v>8.9833333333333325</v>
      </c>
      <c r="R5019" t="str">
        <f t="shared" si="156"/>
        <v>5017,8,610803,4.124201254,-73.62985906,64,192,4.12263083365789,-73.6305404618421,0.190154776065834,33681,4.123,-73.6304113,64,539,8.98333333333333</v>
      </c>
    </row>
    <row r="5020" spans="1:18" x14ac:dyDescent="0.25">
      <c r="A5020">
        <v>5018</v>
      </c>
      <c r="B5020">
        <v>13</v>
      </c>
      <c r="C5020">
        <v>610807</v>
      </c>
      <c r="D5020">
        <v>4.124141947</v>
      </c>
      <c r="E5020">
        <v>-73.629122339999995</v>
      </c>
      <c r="F5020">
        <v>44</v>
      </c>
      <c r="G5020">
        <v>0</v>
      </c>
      <c r="H5020">
        <v>4.1244329329487099</v>
      </c>
      <c r="I5020">
        <v>-73.627487158717898</v>
      </c>
      <c r="J5020">
        <v>0.184101155774758</v>
      </c>
      <c r="K5020">
        <v>33483</v>
      </c>
      <c r="L5020">
        <v>4.1239999999999997</v>
      </c>
      <c r="M5020">
        <v>-73.627545400000002</v>
      </c>
      <c r="N5020">
        <v>44</v>
      </c>
      <c r="O5020">
        <v>655</v>
      </c>
      <c r="P5020">
        <f t="shared" si="157"/>
        <v>10.916666666666666</v>
      </c>
      <c r="R5020" t="str">
        <f t="shared" si="156"/>
        <v>5018,13,610807,4.124141947,-73.62912234,44,0,4.12443293294871,-73.6274871587179,0.184101155774758,33483,4.124,-73.6275454,44,655,10.9166666666667</v>
      </c>
    </row>
    <row r="5021" spans="1:18" x14ac:dyDescent="0.25">
      <c r="A5021">
        <v>5019</v>
      </c>
      <c r="B5021">
        <v>4</v>
      </c>
      <c r="C5021">
        <v>610818</v>
      </c>
      <c r="D5021">
        <v>4.1242387469999997</v>
      </c>
      <c r="E5021">
        <v>-73.63117355</v>
      </c>
      <c r="F5021">
        <v>58</v>
      </c>
      <c r="G5021">
        <v>147</v>
      </c>
      <c r="H5021">
        <v>4.1252891079428498</v>
      </c>
      <c r="I5021">
        <v>-73.632424829714196</v>
      </c>
      <c r="J5021">
        <v>0.181268821397333</v>
      </c>
      <c r="K5021">
        <v>32778</v>
      </c>
      <c r="L5021">
        <v>4.125</v>
      </c>
      <c r="M5021">
        <v>-73.632420300000007</v>
      </c>
      <c r="N5021">
        <v>58</v>
      </c>
      <c r="O5021">
        <v>545</v>
      </c>
      <c r="P5021">
        <f t="shared" si="157"/>
        <v>9.0833333333333339</v>
      </c>
      <c r="R5021" t="str">
        <f t="shared" si="156"/>
        <v>5019,4,610818,4.124238747,-73.63117355,58,147,4.12528910794285,-73.6324248297142,0.181268821397333,32778,4.125,-73.6324203,58,545,9.08333333333333</v>
      </c>
    </row>
    <row r="5022" spans="1:18" x14ac:dyDescent="0.25">
      <c r="A5022">
        <v>5020</v>
      </c>
      <c r="B5022">
        <v>13</v>
      </c>
      <c r="C5022">
        <v>610827</v>
      </c>
      <c r="D5022">
        <v>4.1236728749999996</v>
      </c>
      <c r="E5022">
        <v>-73.632171360000001</v>
      </c>
      <c r="F5022">
        <v>28</v>
      </c>
      <c r="G5022">
        <v>147</v>
      </c>
      <c r="H5022">
        <v>4.1252891079428498</v>
      </c>
      <c r="I5022">
        <v>-73.632424829714196</v>
      </c>
      <c r="J5022">
        <v>0.18178803324294801</v>
      </c>
      <c r="K5022">
        <v>32778</v>
      </c>
      <c r="L5022">
        <v>4.125</v>
      </c>
      <c r="M5022">
        <v>-73.632420300000007</v>
      </c>
      <c r="N5022">
        <v>28</v>
      </c>
      <c r="O5022">
        <v>545</v>
      </c>
      <c r="P5022">
        <f t="shared" si="157"/>
        <v>9.0833333333333339</v>
      </c>
      <c r="R5022" t="str">
        <f t="shared" si="156"/>
        <v>5020,13,610827,4.123672875,-73.63217136,28,147,4.12528910794285,-73.6324248297142,0.181788033242948,32778,4.125,-73.6324203,28,545,9.08333333333333</v>
      </c>
    </row>
    <row r="5023" spans="1:18" x14ac:dyDescent="0.25">
      <c r="A5023">
        <v>5021</v>
      </c>
      <c r="B5023">
        <v>2</v>
      </c>
      <c r="C5023">
        <v>610840</v>
      </c>
      <c r="D5023">
        <v>4.1230359620000003</v>
      </c>
      <c r="E5023">
        <v>-73.633218400000004</v>
      </c>
      <c r="F5023">
        <v>75</v>
      </c>
      <c r="G5023">
        <v>60</v>
      </c>
      <c r="H5023">
        <v>4.12272070947368</v>
      </c>
      <c r="I5023">
        <v>-73.634327127105195</v>
      </c>
      <c r="J5023">
        <v>0.127784498755561</v>
      </c>
      <c r="K5023">
        <v>33795</v>
      </c>
      <c r="L5023">
        <v>4.1230000000000002</v>
      </c>
      <c r="M5023">
        <v>-73.634524499999998</v>
      </c>
      <c r="N5023">
        <v>75</v>
      </c>
      <c r="O5023">
        <v>463</v>
      </c>
      <c r="P5023">
        <f t="shared" si="157"/>
        <v>7.7166666666666668</v>
      </c>
      <c r="R5023" t="str">
        <f t="shared" si="156"/>
        <v>5021,2,610840,4.123035962,-73.6332184,75,60,4.12272070947368,-73.6343271271052,0.127784498755561,33795,4.123,-73.6345245,75,463,7.71666666666667</v>
      </c>
    </row>
    <row r="5024" spans="1:18" x14ac:dyDescent="0.25">
      <c r="A5024">
        <v>5022</v>
      </c>
      <c r="B5024">
        <v>12</v>
      </c>
      <c r="C5024">
        <v>610864</v>
      </c>
      <c r="D5024">
        <v>4.1238914089999996</v>
      </c>
      <c r="E5024">
        <v>-73.635192040000007</v>
      </c>
      <c r="F5024">
        <v>86</v>
      </c>
      <c r="G5024">
        <v>60</v>
      </c>
      <c r="H5024">
        <v>4.12272070947368</v>
      </c>
      <c r="I5024">
        <v>-73.634327127105195</v>
      </c>
      <c r="J5024">
        <v>0.161599915296154</v>
      </c>
      <c r="K5024">
        <v>33795</v>
      </c>
      <c r="L5024">
        <v>4.1230000000000002</v>
      </c>
      <c r="M5024">
        <v>-73.634524499999998</v>
      </c>
      <c r="N5024">
        <v>86</v>
      </c>
      <c r="O5024">
        <v>463</v>
      </c>
      <c r="P5024">
        <f t="shared" si="157"/>
        <v>7.7166666666666668</v>
      </c>
      <c r="R5024" t="str">
        <f t="shared" si="156"/>
        <v>5022,12,610864,4.123891409,-73.63519204,86,60,4.12272070947368,-73.6343271271052,0.161599915296154,33795,4.123,-73.6345245,86,463,7.71666666666667</v>
      </c>
    </row>
    <row r="5025" spans="1:18" x14ac:dyDescent="0.25">
      <c r="A5025">
        <v>5023</v>
      </c>
      <c r="B5025">
        <v>15</v>
      </c>
      <c r="C5025">
        <v>610884</v>
      </c>
      <c r="D5025">
        <v>4.1219171299999999</v>
      </c>
      <c r="E5025">
        <v>-73.629632240000007</v>
      </c>
      <c r="F5025">
        <v>69</v>
      </c>
      <c r="G5025">
        <v>192</v>
      </c>
      <c r="H5025">
        <v>4.1226308336578903</v>
      </c>
      <c r="I5025">
        <v>-73.630540461842102</v>
      </c>
      <c r="J5025">
        <v>0.12815464101092999</v>
      </c>
      <c r="K5025">
        <v>33681</v>
      </c>
      <c r="L5025">
        <v>4.1230000000000002</v>
      </c>
      <c r="M5025">
        <v>-73.630411300000006</v>
      </c>
      <c r="N5025">
        <v>69</v>
      </c>
      <c r="O5025">
        <v>539</v>
      </c>
      <c r="P5025">
        <f t="shared" si="157"/>
        <v>8.9833333333333325</v>
      </c>
      <c r="R5025" t="str">
        <f t="shared" si="156"/>
        <v>5023,15,610884,4.12191713,-73.62963224,69,192,4.12263083365789,-73.6305404618421,0.12815464101093,33681,4.123,-73.6304113,69,539,8.98333333333333</v>
      </c>
    </row>
    <row r="5026" spans="1:18" x14ac:dyDescent="0.25">
      <c r="A5026">
        <v>5024</v>
      </c>
      <c r="B5026">
        <v>17</v>
      </c>
      <c r="C5026">
        <v>610886</v>
      </c>
      <c r="D5026">
        <v>4.1217408640000004</v>
      </c>
      <c r="E5026">
        <v>-73.630304229999993</v>
      </c>
      <c r="F5026">
        <v>62</v>
      </c>
      <c r="G5026">
        <v>192</v>
      </c>
      <c r="H5026">
        <v>4.1226308336578903</v>
      </c>
      <c r="I5026">
        <v>-73.630540461842102</v>
      </c>
      <c r="J5026">
        <v>0.102305325465906</v>
      </c>
      <c r="K5026">
        <v>33681</v>
      </c>
      <c r="L5026">
        <v>4.1230000000000002</v>
      </c>
      <c r="M5026">
        <v>-73.630411300000006</v>
      </c>
      <c r="N5026">
        <v>62</v>
      </c>
      <c r="O5026">
        <v>539</v>
      </c>
      <c r="P5026">
        <f t="shared" si="157"/>
        <v>8.9833333333333325</v>
      </c>
      <c r="R5026" t="str">
        <f t="shared" si="156"/>
        <v>5024,17,610886,4.121740864,-73.63030423,62,192,4.12263083365789,-73.6305404618421,0.102305325465906,33681,4.123,-73.6304113,62,539,8.98333333333333</v>
      </c>
    </row>
    <row r="5027" spans="1:18" x14ac:dyDescent="0.25">
      <c r="A5027">
        <v>5025</v>
      </c>
      <c r="B5027">
        <v>20</v>
      </c>
      <c r="C5027">
        <v>131357</v>
      </c>
      <c r="D5027">
        <v>4.1055745510000001</v>
      </c>
      <c r="E5027">
        <v>-73.633015009999994</v>
      </c>
      <c r="F5027">
        <v>28</v>
      </c>
      <c r="G5027">
        <v>82</v>
      </c>
      <c r="H5027">
        <v>4.1098981465</v>
      </c>
      <c r="I5027">
        <v>-73.631520949999995</v>
      </c>
      <c r="J5027">
        <v>0.50819835590213103</v>
      </c>
      <c r="K5027">
        <v>42544</v>
      </c>
      <c r="L5027">
        <v>4.1100000000000003</v>
      </c>
      <c r="M5027">
        <v>-73.631474800000007</v>
      </c>
      <c r="N5027">
        <v>28</v>
      </c>
      <c r="O5027">
        <v>478</v>
      </c>
      <c r="P5027">
        <f t="shared" si="157"/>
        <v>7.9666666666666668</v>
      </c>
      <c r="R5027" t="str">
        <f t="shared" si="156"/>
        <v>5025,20,131357,4.105574551,-73.63301501,28,82,4.1098981465,-73.63152095,0.508198355902131,42544,4.11,-73.6314748,28,478,7.96666666666667</v>
      </c>
    </row>
    <row r="5028" spans="1:18" x14ac:dyDescent="0.25">
      <c r="A5028">
        <v>5026</v>
      </c>
      <c r="B5028">
        <v>8</v>
      </c>
      <c r="C5028">
        <v>610948</v>
      </c>
      <c r="D5028">
        <v>4.1147937570000002</v>
      </c>
      <c r="E5028">
        <v>-73.626522719999997</v>
      </c>
      <c r="F5028">
        <v>49</v>
      </c>
      <c r="G5028">
        <v>107</v>
      </c>
      <c r="H5028">
        <v>4.1143212800857096</v>
      </c>
      <c r="I5028">
        <v>-73.623735917428505</v>
      </c>
      <c r="J5028">
        <v>0.31331608594005</v>
      </c>
      <c r="K5028">
        <v>40830</v>
      </c>
      <c r="L5028">
        <v>4.1139999999999999</v>
      </c>
      <c r="M5028">
        <v>-73.623750099999995</v>
      </c>
      <c r="N5028">
        <v>49</v>
      </c>
      <c r="O5028">
        <v>508</v>
      </c>
      <c r="P5028">
        <f t="shared" si="157"/>
        <v>8.4666666666666668</v>
      </c>
      <c r="R5028" t="str">
        <f t="shared" si="156"/>
        <v>5026,8,610948,4.114793757,-73.62652272,49,107,4.11432128008571,-73.6237359174285,0.31331608594005,40830,4.114,-73.6237501,49,508,8.46666666666667</v>
      </c>
    </row>
    <row r="5029" spans="1:18" x14ac:dyDescent="0.25">
      <c r="A5029">
        <v>5027</v>
      </c>
      <c r="B5029">
        <v>23</v>
      </c>
      <c r="C5029">
        <v>131338</v>
      </c>
      <c r="D5029">
        <v>4.1157172419999997</v>
      </c>
      <c r="E5029">
        <v>-73.623480389999997</v>
      </c>
      <c r="F5029">
        <v>38</v>
      </c>
      <c r="G5029">
        <v>107</v>
      </c>
      <c r="H5029">
        <v>4.1143212800857096</v>
      </c>
      <c r="I5029">
        <v>-73.623735917428505</v>
      </c>
      <c r="J5029">
        <v>0.15769071433432399</v>
      </c>
      <c r="K5029">
        <v>40830</v>
      </c>
      <c r="L5029">
        <v>4.1139999999999999</v>
      </c>
      <c r="M5029">
        <v>-73.623750099999995</v>
      </c>
      <c r="N5029">
        <v>38</v>
      </c>
      <c r="O5029">
        <v>508</v>
      </c>
      <c r="P5029">
        <f t="shared" si="157"/>
        <v>8.4666666666666668</v>
      </c>
      <c r="R5029" t="str">
        <f t="shared" si="156"/>
        <v>5027,23,131338,4.115717242,-73.62348039,38,107,4.11432128008571,-73.6237359174285,0.157690714334324,40830,4.114,-73.6237501,38,508,8.46666666666667</v>
      </c>
    </row>
    <row r="5030" spans="1:18" x14ac:dyDescent="0.25">
      <c r="A5030">
        <v>5028</v>
      </c>
      <c r="B5030">
        <v>7</v>
      </c>
      <c r="C5030">
        <v>610977</v>
      </c>
      <c r="D5030">
        <v>4.1027265049999997</v>
      </c>
      <c r="E5030">
        <v>-73.622507330000005</v>
      </c>
      <c r="F5030">
        <v>71</v>
      </c>
      <c r="G5030">
        <v>15</v>
      </c>
      <c r="H5030">
        <v>4.1048228606250001</v>
      </c>
      <c r="I5030">
        <v>-73.623497397500003</v>
      </c>
      <c r="J5030">
        <v>0.25751121366885599</v>
      </c>
      <c r="K5030">
        <v>44651</v>
      </c>
      <c r="L5030">
        <v>4.1050000000000004</v>
      </c>
      <c r="M5030">
        <v>-73.623532800000007</v>
      </c>
      <c r="N5030">
        <v>71</v>
      </c>
      <c r="O5030">
        <v>670</v>
      </c>
      <c r="P5030">
        <f t="shared" si="157"/>
        <v>11.166666666666666</v>
      </c>
      <c r="R5030" t="str">
        <f t="shared" si="156"/>
        <v>5028,7,610977,4.102726505,-73.62250733,71,15,4.104822860625,-73.6234973975,0.257511213668856,44651,4.105,-73.6235328,71,670,11.1666666666667</v>
      </c>
    </row>
    <row r="5031" spans="1:18" x14ac:dyDescent="0.25">
      <c r="A5031">
        <v>5029</v>
      </c>
      <c r="B5031">
        <v>15</v>
      </c>
      <c r="C5031">
        <v>610983</v>
      </c>
      <c r="D5031">
        <v>4.1004057549999997</v>
      </c>
      <c r="E5031">
        <v>-73.628942550000005</v>
      </c>
      <c r="F5031">
        <v>50</v>
      </c>
      <c r="G5031">
        <v>106</v>
      </c>
      <c r="H5031">
        <v>4.1009534092142799</v>
      </c>
      <c r="I5031">
        <v>-73.629676575000005</v>
      </c>
      <c r="J5031">
        <v>0.101602796746531</v>
      </c>
      <c r="K5031">
        <v>45997</v>
      </c>
      <c r="L5031">
        <v>4.101</v>
      </c>
      <c r="M5031">
        <v>-73.629725199999996</v>
      </c>
      <c r="N5031">
        <v>50</v>
      </c>
      <c r="O5031">
        <v>479</v>
      </c>
      <c r="P5031">
        <f t="shared" si="157"/>
        <v>7.9833333333333334</v>
      </c>
      <c r="R5031" t="str">
        <f t="shared" si="156"/>
        <v>5029,15,610983,4.100405755,-73.62894255,50,106,4.10095340921428,-73.629676575,0.101602796746531,45997,4.101,-73.6297252,50,479,7.98333333333333</v>
      </c>
    </row>
    <row r="5032" spans="1:18" x14ac:dyDescent="0.25">
      <c r="A5032">
        <v>5030</v>
      </c>
      <c r="B5032">
        <v>12</v>
      </c>
      <c r="C5032">
        <v>131351</v>
      </c>
      <c r="D5032">
        <v>4.0898384200000004</v>
      </c>
      <c r="E5032">
        <v>-73.632640980000005</v>
      </c>
      <c r="F5032">
        <v>103</v>
      </c>
      <c r="G5032">
        <v>188</v>
      </c>
      <c r="H5032">
        <v>4.0913209229999996</v>
      </c>
      <c r="I5032">
        <v>-73.633723739999994</v>
      </c>
      <c r="J5032">
        <v>0.20382353743183801</v>
      </c>
      <c r="K5032">
        <v>48694</v>
      </c>
      <c r="L5032">
        <v>4.0910000000000002</v>
      </c>
      <c r="M5032">
        <v>-73.633933200000001</v>
      </c>
      <c r="N5032">
        <v>103</v>
      </c>
      <c r="O5032">
        <v>786</v>
      </c>
      <c r="P5032">
        <f t="shared" si="157"/>
        <v>13.1</v>
      </c>
      <c r="R5032" t="str">
        <f t="shared" si="156"/>
        <v>5030,12,131351,4.08983842,-73.63264098,103,188,4.091320923,-73.63372374,0.203823537431838,48694,4.091,-73.6339332,103,786,13.1</v>
      </c>
    </row>
    <row r="5033" spans="1:18" x14ac:dyDescent="0.25">
      <c r="A5033">
        <v>5031</v>
      </c>
      <c r="B5033">
        <v>13</v>
      </c>
      <c r="C5033">
        <v>611048</v>
      </c>
      <c r="D5033">
        <v>4.1194825599999998</v>
      </c>
      <c r="E5033">
        <v>-73.626256720000001</v>
      </c>
      <c r="F5033">
        <v>100</v>
      </c>
      <c r="G5033">
        <v>36</v>
      </c>
      <c r="H5033">
        <v>4.1192051274347801</v>
      </c>
      <c r="I5033">
        <v>-73.627202917173904</v>
      </c>
      <c r="J5033">
        <v>0.109312215368883</v>
      </c>
      <c r="K5033">
        <v>37291</v>
      </c>
      <c r="L5033">
        <v>4.1189999999999998</v>
      </c>
      <c r="M5033">
        <v>-73.627406399999998</v>
      </c>
      <c r="N5033">
        <v>100</v>
      </c>
      <c r="O5033">
        <v>602</v>
      </c>
      <c r="P5033">
        <f t="shared" si="157"/>
        <v>10.033333333333333</v>
      </c>
      <c r="R5033" t="str">
        <f t="shared" si="156"/>
        <v>5031,13,611048,4.11948256,-73.62625672,100,36,4.11920512743478,-73.6272029171739,0.109312215368883,37291,4.119,-73.6274064,100,602,10.0333333333333</v>
      </c>
    </row>
    <row r="5034" spans="1:18" x14ac:dyDescent="0.25">
      <c r="A5034">
        <v>5032</v>
      </c>
      <c r="B5034">
        <v>7</v>
      </c>
      <c r="C5034">
        <v>611063</v>
      </c>
      <c r="D5034">
        <v>4.1191498199999996</v>
      </c>
      <c r="E5034">
        <v>-73.62300166</v>
      </c>
      <c r="F5034">
        <v>66</v>
      </c>
      <c r="G5034">
        <v>81</v>
      </c>
      <c r="H5034">
        <v>4.1203776095217304</v>
      </c>
      <c r="I5034">
        <v>-73.622869044347794</v>
      </c>
      <c r="J5034">
        <v>0.137227738582063</v>
      </c>
      <c r="K5034">
        <v>37151</v>
      </c>
      <c r="L5034">
        <v>4.12</v>
      </c>
      <c r="M5034">
        <v>-73.622855700000002</v>
      </c>
      <c r="N5034">
        <v>66</v>
      </c>
      <c r="O5034">
        <v>643</v>
      </c>
      <c r="P5034">
        <f t="shared" si="157"/>
        <v>10.716666666666667</v>
      </c>
      <c r="R5034" t="str">
        <f t="shared" si="156"/>
        <v>5032,7,611063,4.11914982,-73.62300166,66,81,4.12037760952173,-73.6228690443478,0.137227738582063,37151,4.12,-73.6228557,66,643,10.7166666666667</v>
      </c>
    </row>
    <row r="5035" spans="1:18" x14ac:dyDescent="0.25">
      <c r="A5035">
        <v>5033</v>
      </c>
      <c r="B5035">
        <v>15</v>
      </c>
      <c r="C5035">
        <v>611071</v>
      </c>
      <c r="D5035">
        <v>4.1178126019999999</v>
      </c>
      <c r="E5035">
        <v>-73.628007299999993</v>
      </c>
      <c r="F5035">
        <v>59</v>
      </c>
      <c r="G5035">
        <v>36</v>
      </c>
      <c r="H5035">
        <v>4.1192051274347801</v>
      </c>
      <c r="I5035">
        <v>-73.627202917173904</v>
      </c>
      <c r="J5035">
        <v>0.17859093229547601</v>
      </c>
      <c r="K5035">
        <v>37291</v>
      </c>
      <c r="L5035">
        <v>4.1189999999999998</v>
      </c>
      <c r="M5035">
        <v>-73.627406399999998</v>
      </c>
      <c r="N5035">
        <v>59</v>
      </c>
      <c r="O5035">
        <v>602</v>
      </c>
      <c r="P5035">
        <f t="shared" si="157"/>
        <v>10.033333333333333</v>
      </c>
      <c r="R5035" t="str">
        <f t="shared" si="156"/>
        <v>5033,15,611071,4.117812602,-73.6280073,59,36,4.11920512743478,-73.6272029171739,0.178590932295476,37291,4.119,-73.6274064,59,602,10.0333333333333</v>
      </c>
    </row>
    <row r="5036" spans="1:18" x14ac:dyDescent="0.25">
      <c r="A5036">
        <v>5034</v>
      </c>
      <c r="B5036">
        <v>16</v>
      </c>
      <c r="C5036">
        <v>611072</v>
      </c>
      <c r="D5036">
        <v>4.1175113400000001</v>
      </c>
      <c r="E5036">
        <v>-73.627761949999993</v>
      </c>
      <c r="F5036">
        <v>75</v>
      </c>
      <c r="G5036">
        <v>36</v>
      </c>
      <c r="H5036">
        <v>4.1192051274347801</v>
      </c>
      <c r="I5036">
        <v>-73.627202917173904</v>
      </c>
      <c r="J5036">
        <v>0.19815890890531301</v>
      </c>
      <c r="K5036">
        <v>37291</v>
      </c>
      <c r="L5036">
        <v>4.1189999999999998</v>
      </c>
      <c r="M5036">
        <v>-73.627406399999998</v>
      </c>
      <c r="N5036">
        <v>75</v>
      </c>
      <c r="O5036">
        <v>602</v>
      </c>
      <c r="P5036">
        <f t="shared" si="157"/>
        <v>10.033333333333333</v>
      </c>
      <c r="R5036" t="str">
        <f t="shared" si="156"/>
        <v>5034,16,611072,4.11751134,-73.62776195,75,36,4.11920512743478,-73.6272029171739,0.198158908905313,37291,4.119,-73.6274064,75,602,10.0333333333333</v>
      </c>
    </row>
    <row r="5037" spans="1:18" x14ac:dyDescent="0.25">
      <c r="A5037">
        <v>5035</v>
      </c>
      <c r="B5037">
        <v>8</v>
      </c>
      <c r="C5037">
        <v>611081</v>
      </c>
      <c r="D5037">
        <v>4.124996866</v>
      </c>
      <c r="E5037">
        <v>-73.652633129999998</v>
      </c>
      <c r="F5037">
        <v>73</v>
      </c>
      <c r="G5037">
        <v>63</v>
      </c>
      <c r="H5037">
        <v>4.1246905212571399</v>
      </c>
      <c r="I5037">
        <v>-73.652709562571403</v>
      </c>
      <c r="J5037">
        <v>3.5080847295517401E-2</v>
      </c>
      <c r="K5037">
        <v>32469</v>
      </c>
      <c r="L5037">
        <v>4.125</v>
      </c>
      <c r="M5037">
        <v>-73.652916300000001</v>
      </c>
      <c r="N5037">
        <v>73</v>
      </c>
      <c r="O5037">
        <v>599</v>
      </c>
      <c r="P5037">
        <f t="shared" si="157"/>
        <v>9.9833333333333325</v>
      </c>
      <c r="R5037" t="str">
        <f t="shared" si="156"/>
        <v>5035,8,611081,4.124996866,-73.65263313,73,63,4.12469052125714,-73.6527095625714,0.0350808472955174,32469,4.125,-73.6529163,73,599,9.98333333333333</v>
      </c>
    </row>
    <row r="5038" spans="1:18" x14ac:dyDescent="0.25">
      <c r="A5038">
        <v>5036</v>
      </c>
      <c r="B5038">
        <v>8</v>
      </c>
      <c r="C5038">
        <v>611103</v>
      </c>
      <c r="D5038">
        <v>4.1260841670000001</v>
      </c>
      <c r="E5038">
        <v>-73.653443850000002</v>
      </c>
      <c r="F5038">
        <v>63</v>
      </c>
      <c r="G5038">
        <v>63</v>
      </c>
      <c r="H5038">
        <v>4.1246905212571399</v>
      </c>
      <c r="I5038">
        <v>-73.652709562571403</v>
      </c>
      <c r="J5038">
        <v>0.17495187521464001</v>
      </c>
      <c r="K5038">
        <v>32469</v>
      </c>
      <c r="L5038">
        <v>4.125</v>
      </c>
      <c r="M5038">
        <v>-73.652916300000001</v>
      </c>
      <c r="N5038">
        <v>63</v>
      </c>
      <c r="O5038">
        <v>599</v>
      </c>
      <c r="P5038">
        <f t="shared" si="157"/>
        <v>9.9833333333333325</v>
      </c>
      <c r="R5038" t="str">
        <f t="shared" si="156"/>
        <v>5036,8,611103,4.126084167,-73.65344385,63,63,4.12469052125714,-73.6527095625714,0.17495187521464,32469,4.125,-73.6529163,63,599,9.98333333333333</v>
      </c>
    </row>
    <row r="5039" spans="1:18" x14ac:dyDescent="0.25">
      <c r="A5039">
        <v>5037</v>
      </c>
      <c r="B5039">
        <v>15</v>
      </c>
      <c r="C5039">
        <v>252166</v>
      </c>
      <c r="D5039">
        <v>4.111419443</v>
      </c>
      <c r="E5039">
        <v>-73.641753969999996</v>
      </c>
      <c r="F5039">
        <v>37</v>
      </c>
      <c r="G5039">
        <v>140</v>
      </c>
      <c r="H5039">
        <v>4.1117954347777701</v>
      </c>
      <c r="I5039">
        <v>-73.640467540000003</v>
      </c>
      <c r="J5039">
        <v>0.14858239717222901</v>
      </c>
      <c r="K5039">
        <v>41645</v>
      </c>
      <c r="L5039">
        <v>4.1120000000000001</v>
      </c>
      <c r="M5039">
        <v>-73.640391800000003</v>
      </c>
      <c r="N5039">
        <v>37</v>
      </c>
      <c r="O5039">
        <v>342</v>
      </c>
      <c r="P5039">
        <f t="shared" si="157"/>
        <v>5.7</v>
      </c>
      <c r="R5039" t="str">
        <f t="shared" si="156"/>
        <v>5037,15,252166,4.111419443,-73.64175397,37,140,4.11179543477777,-73.64046754,0.148582397172229,41645,4.112,-73.6403918,37,342,5.7</v>
      </c>
    </row>
    <row r="5040" spans="1:18" x14ac:dyDescent="0.25">
      <c r="A5040">
        <v>5038</v>
      </c>
      <c r="B5040">
        <v>24</v>
      </c>
      <c r="C5040">
        <v>611144</v>
      </c>
      <c r="D5040">
        <v>4.1095987349999996</v>
      </c>
      <c r="E5040">
        <v>-73.651307959999997</v>
      </c>
      <c r="F5040">
        <v>63</v>
      </c>
      <c r="G5040">
        <v>125</v>
      </c>
      <c r="H5040">
        <v>4.1083462468205099</v>
      </c>
      <c r="I5040">
        <v>-73.6515705533333</v>
      </c>
      <c r="J5040">
        <v>0.142193598143289</v>
      </c>
      <c r="K5040">
        <v>43152</v>
      </c>
      <c r="L5040">
        <v>4.1079999999999997</v>
      </c>
      <c r="M5040">
        <v>-73.651683500000004</v>
      </c>
      <c r="N5040">
        <v>63</v>
      </c>
      <c r="O5040">
        <v>179</v>
      </c>
      <c r="P5040">
        <f t="shared" si="157"/>
        <v>2.9833333333333334</v>
      </c>
      <c r="R5040" t="str">
        <f t="shared" si="156"/>
        <v>5038,24,611144,4.109598735,-73.65130796,63,125,4.10834624682051,-73.6515705533333,0.142193598143289,43152,4.108,-73.6516835,63,179,2.98333333333333</v>
      </c>
    </row>
    <row r="5041" spans="1:18" x14ac:dyDescent="0.25">
      <c r="A5041">
        <v>5039</v>
      </c>
      <c r="B5041">
        <v>24</v>
      </c>
      <c r="C5041">
        <v>611165</v>
      </c>
      <c r="D5041">
        <v>4.1094716399999998</v>
      </c>
      <c r="E5041">
        <v>-73.661478110000004</v>
      </c>
      <c r="F5041">
        <v>42</v>
      </c>
      <c r="G5041">
        <v>34</v>
      </c>
      <c r="H5041">
        <v>4.1100709969375</v>
      </c>
      <c r="I5041">
        <v>-73.662566458437496</v>
      </c>
      <c r="J5041">
        <v>0.13779725451806901</v>
      </c>
      <c r="K5041">
        <v>42403</v>
      </c>
      <c r="L5041">
        <v>4.1100000000000003</v>
      </c>
      <c r="M5041">
        <v>-73.662567600000003</v>
      </c>
      <c r="N5041">
        <v>42</v>
      </c>
      <c r="O5041">
        <v>263</v>
      </c>
      <c r="P5041">
        <f t="shared" si="157"/>
        <v>4.3833333333333337</v>
      </c>
      <c r="R5041" t="str">
        <f t="shared" si="156"/>
        <v>5039,24,611165,4.10947164,-73.66147811,42,34,4.1100709969375,-73.6625664584375,0.137797254518069,42403,4.11,-73.6625676,42,263,4.38333333333333</v>
      </c>
    </row>
    <row r="5042" spans="1:18" x14ac:dyDescent="0.25">
      <c r="A5042">
        <v>5040</v>
      </c>
      <c r="B5042">
        <v>6</v>
      </c>
      <c r="C5042">
        <v>611169</v>
      </c>
      <c r="D5042">
        <v>4.1081945419999997</v>
      </c>
      <c r="E5042">
        <v>-73.662117940000002</v>
      </c>
      <c r="F5042">
        <v>53</v>
      </c>
      <c r="G5042">
        <v>34</v>
      </c>
      <c r="H5042">
        <v>4.1100709969375</v>
      </c>
      <c r="I5042">
        <v>-73.662566458437496</v>
      </c>
      <c r="J5042">
        <v>0.214365470651811</v>
      </c>
      <c r="K5042">
        <v>42403</v>
      </c>
      <c r="L5042">
        <v>4.1100000000000003</v>
      </c>
      <c r="M5042">
        <v>-73.662567600000003</v>
      </c>
      <c r="N5042">
        <v>53</v>
      </c>
      <c r="O5042">
        <v>263</v>
      </c>
      <c r="P5042">
        <f t="shared" si="157"/>
        <v>4.3833333333333337</v>
      </c>
      <c r="R5042" t="str">
        <f t="shared" si="156"/>
        <v>5040,6,611169,4.108194542,-73.66211794,53,34,4.1100709969375,-73.6625664584375,0.214365470651811,42403,4.11,-73.6625676,53,263,4.38333333333333</v>
      </c>
    </row>
    <row r="5043" spans="1:18" x14ac:dyDescent="0.25">
      <c r="A5043">
        <v>5041</v>
      </c>
      <c r="B5043">
        <v>15</v>
      </c>
      <c r="C5043">
        <v>611175</v>
      </c>
      <c r="D5043">
        <v>4.1073006579999998</v>
      </c>
      <c r="E5043">
        <v>-73.663047599999999</v>
      </c>
      <c r="F5043">
        <v>78</v>
      </c>
      <c r="G5043">
        <v>164</v>
      </c>
      <c r="H5043">
        <v>4.1058975543000003</v>
      </c>
      <c r="I5043">
        <v>-73.662904458666603</v>
      </c>
      <c r="J5043">
        <v>0.15672519486747599</v>
      </c>
      <c r="K5043">
        <v>44194</v>
      </c>
      <c r="L5043">
        <v>4.1059999999999999</v>
      </c>
      <c r="M5043">
        <v>-73.662573499999993</v>
      </c>
      <c r="N5043">
        <v>78</v>
      </c>
      <c r="O5043">
        <v>195</v>
      </c>
      <c r="P5043">
        <f t="shared" si="157"/>
        <v>3.25</v>
      </c>
      <c r="R5043" t="str">
        <f t="shared" si="156"/>
        <v>5041,15,611175,4.107300658,-73.6630476,78,164,4.1058975543,-73.6629044586666,0.156725194867476,44194,4.106,-73.6625735,78,195,3.25</v>
      </c>
    </row>
    <row r="5044" spans="1:18" x14ac:dyDescent="0.25">
      <c r="A5044">
        <v>5042</v>
      </c>
      <c r="B5044">
        <v>20</v>
      </c>
      <c r="C5044">
        <v>611180</v>
      </c>
      <c r="D5044">
        <v>4.1114208889999997</v>
      </c>
      <c r="E5044">
        <v>-73.654210620000001</v>
      </c>
      <c r="F5044">
        <v>55</v>
      </c>
      <c r="G5044">
        <v>125</v>
      </c>
      <c r="H5044">
        <v>4.1083462468205099</v>
      </c>
      <c r="I5044">
        <v>-73.6515705533333</v>
      </c>
      <c r="J5044">
        <v>0.44985190814022102</v>
      </c>
      <c r="K5044">
        <v>43152</v>
      </c>
      <c r="L5044">
        <v>4.1079999999999997</v>
      </c>
      <c r="M5044">
        <v>-73.651683500000004</v>
      </c>
      <c r="N5044">
        <v>55</v>
      </c>
      <c r="O5044">
        <v>179</v>
      </c>
      <c r="P5044">
        <f t="shared" si="157"/>
        <v>2.9833333333333334</v>
      </c>
      <c r="R5044" t="str">
        <f t="shared" si="156"/>
        <v>5042,20,611180,4.111420889,-73.65421062,55,125,4.10834624682051,-73.6515705533333,0.449851908140221,43152,4.108,-73.6516835,55,179,2.98333333333333</v>
      </c>
    </row>
    <row r="5045" spans="1:18" x14ac:dyDescent="0.25">
      <c r="A5045">
        <v>5043</v>
      </c>
      <c r="B5045">
        <v>31</v>
      </c>
      <c r="C5045">
        <v>103529</v>
      </c>
      <c r="D5045">
        <v>4.1083345380000003</v>
      </c>
      <c r="E5045">
        <v>-73.659738469999994</v>
      </c>
      <c r="F5045">
        <v>65</v>
      </c>
      <c r="G5045">
        <v>61</v>
      </c>
      <c r="H5045">
        <v>4.1074378197083297</v>
      </c>
      <c r="I5045">
        <v>-73.659226922916602</v>
      </c>
      <c r="J5045">
        <v>0.11464973993932</v>
      </c>
      <c r="K5045">
        <v>43621</v>
      </c>
      <c r="L5045">
        <v>4.1070000000000002</v>
      </c>
      <c r="M5045">
        <v>-73.659033100000002</v>
      </c>
      <c r="N5045">
        <v>65</v>
      </c>
      <c r="O5045">
        <v>87</v>
      </c>
      <c r="P5045">
        <f t="shared" si="157"/>
        <v>1.45</v>
      </c>
      <c r="R5045" t="str">
        <f t="shared" si="156"/>
        <v>5043,31,103529,4.108334538,-73.65973847,65,61,4.10743781970833,-73.6592269229166,0.11464973993932,43621,4.107,-73.6590331,65,87,1.45</v>
      </c>
    </row>
    <row r="5046" spans="1:18" x14ac:dyDescent="0.25">
      <c r="A5046">
        <v>5044</v>
      </c>
      <c r="B5046">
        <v>24</v>
      </c>
      <c r="C5046">
        <v>43256</v>
      </c>
      <c r="D5046">
        <v>4.1069480919999997</v>
      </c>
      <c r="E5046">
        <v>-73.660970300000002</v>
      </c>
      <c r="F5046">
        <v>41</v>
      </c>
      <c r="G5046">
        <v>61</v>
      </c>
      <c r="H5046">
        <v>4.1074378197083297</v>
      </c>
      <c r="I5046">
        <v>-73.659226922916602</v>
      </c>
      <c r="J5046">
        <v>0.20075253966354001</v>
      </c>
      <c r="K5046">
        <v>43621</v>
      </c>
      <c r="L5046">
        <v>4.1070000000000002</v>
      </c>
      <c r="M5046">
        <v>-73.659033100000002</v>
      </c>
      <c r="N5046">
        <v>41</v>
      </c>
      <c r="O5046">
        <v>87</v>
      </c>
      <c r="P5046">
        <f t="shared" si="157"/>
        <v>1.45</v>
      </c>
      <c r="R5046" t="str">
        <f t="shared" si="156"/>
        <v>5044,24,43256,4.106948092,-73.6609703,41,61,4.10743781970833,-73.6592269229166,0.20075253966354,43621,4.107,-73.6590331,41,87,1.45</v>
      </c>
    </row>
    <row r="5047" spans="1:18" x14ac:dyDescent="0.25">
      <c r="A5047">
        <v>5045</v>
      </c>
      <c r="B5047">
        <v>3</v>
      </c>
      <c r="C5047">
        <v>611227</v>
      </c>
      <c r="D5047">
        <v>4.1086982259999996</v>
      </c>
      <c r="E5047">
        <v>-73.651370220000004</v>
      </c>
      <c r="F5047">
        <v>47</v>
      </c>
      <c r="G5047">
        <v>125</v>
      </c>
      <c r="H5047">
        <v>4.1083462468205099</v>
      </c>
      <c r="I5047">
        <v>-73.6515705533333</v>
      </c>
      <c r="J5047">
        <v>4.4977095514943402E-2</v>
      </c>
      <c r="K5047">
        <v>43152</v>
      </c>
      <c r="L5047">
        <v>4.1079999999999997</v>
      </c>
      <c r="M5047">
        <v>-73.651683500000004</v>
      </c>
      <c r="N5047">
        <v>47</v>
      </c>
      <c r="O5047">
        <v>179</v>
      </c>
      <c r="P5047">
        <f t="shared" si="157"/>
        <v>2.9833333333333334</v>
      </c>
      <c r="R5047" t="str">
        <f t="shared" si="156"/>
        <v>5045,3,611227,4.108698226,-73.65137022,47,125,4.10834624682051,-73.6515705533333,0.0449770955149434,43152,4.108,-73.6516835,47,179,2.98333333333333</v>
      </c>
    </row>
    <row r="5048" spans="1:18" x14ac:dyDescent="0.25">
      <c r="A5048">
        <v>5046</v>
      </c>
      <c r="B5048">
        <v>8</v>
      </c>
      <c r="C5048">
        <v>611232</v>
      </c>
      <c r="D5048">
        <v>4.1082288770000002</v>
      </c>
      <c r="E5048">
        <v>-73.652007909999995</v>
      </c>
      <c r="F5048">
        <v>70</v>
      </c>
      <c r="G5048">
        <v>125</v>
      </c>
      <c r="H5048">
        <v>4.1083462468205099</v>
      </c>
      <c r="I5048">
        <v>-73.6515705533333</v>
      </c>
      <c r="J5048">
        <v>5.0200365397014897E-2</v>
      </c>
      <c r="K5048">
        <v>43152</v>
      </c>
      <c r="L5048">
        <v>4.1079999999999997</v>
      </c>
      <c r="M5048">
        <v>-73.651683500000004</v>
      </c>
      <c r="N5048">
        <v>70</v>
      </c>
      <c r="O5048">
        <v>179</v>
      </c>
      <c r="P5048">
        <f t="shared" si="157"/>
        <v>2.9833333333333334</v>
      </c>
      <c r="R5048" t="str">
        <f t="shared" si="156"/>
        <v>5046,8,611232,4.108228877,-73.65200791,70,125,4.10834624682051,-73.6515705533333,0.0502003653970149,43152,4.108,-73.6516835,70,179,2.98333333333333</v>
      </c>
    </row>
    <row r="5049" spans="1:18" x14ac:dyDescent="0.25">
      <c r="A5049">
        <v>5047</v>
      </c>
      <c r="B5049">
        <v>18</v>
      </c>
      <c r="C5049">
        <v>611241</v>
      </c>
      <c r="D5049">
        <v>4.1063030400000002</v>
      </c>
      <c r="E5049">
        <v>-73.652531859999996</v>
      </c>
      <c r="F5049">
        <v>79</v>
      </c>
      <c r="G5049">
        <v>5</v>
      </c>
      <c r="H5049">
        <v>4.1052920716363603</v>
      </c>
      <c r="I5049">
        <v>-73.653624480000005</v>
      </c>
      <c r="J5049">
        <v>0.16519022258247801</v>
      </c>
      <c r="K5049">
        <v>44484</v>
      </c>
      <c r="L5049">
        <v>4.1050000000000004</v>
      </c>
      <c r="M5049">
        <v>-73.653606699999997</v>
      </c>
      <c r="N5049">
        <v>79</v>
      </c>
      <c r="O5049">
        <v>158</v>
      </c>
      <c r="P5049">
        <f t="shared" si="157"/>
        <v>2.6333333333333333</v>
      </c>
      <c r="R5049" t="str">
        <f t="shared" si="156"/>
        <v>5047,18,611241,4.10630304,-73.65253186,79,5,4.10529207163636,-73.65362448,0.165190222582478,44484,4.105,-73.6536067,79,158,2.63333333333333</v>
      </c>
    </row>
    <row r="5050" spans="1:18" x14ac:dyDescent="0.25">
      <c r="A5050">
        <v>5048</v>
      </c>
      <c r="B5050">
        <v>3</v>
      </c>
      <c r="C5050">
        <v>611249</v>
      </c>
      <c r="D5050">
        <v>4.1055936480000002</v>
      </c>
      <c r="E5050">
        <v>-73.648387349999993</v>
      </c>
      <c r="F5050">
        <v>54</v>
      </c>
      <c r="G5050">
        <v>92</v>
      </c>
      <c r="H5050">
        <v>4.1061774299750002</v>
      </c>
      <c r="I5050">
        <v>-73.647626721250006</v>
      </c>
      <c r="J5050">
        <v>0.10637822571031701</v>
      </c>
      <c r="K5050">
        <v>44011</v>
      </c>
      <c r="L5050">
        <v>4.1059999999999999</v>
      </c>
      <c r="M5050">
        <v>-73.6477407</v>
      </c>
      <c r="N5050">
        <v>54</v>
      </c>
      <c r="O5050">
        <v>299</v>
      </c>
      <c r="P5050">
        <f t="shared" si="157"/>
        <v>4.9833333333333334</v>
      </c>
      <c r="R5050" t="str">
        <f t="shared" si="156"/>
        <v>5048,3,611249,4.105593648,-73.64838735,54,92,4.106177429975,-73.64762672125,0.106378225710317,44011,4.106,-73.6477407,54,299,4.98333333333333</v>
      </c>
    </row>
    <row r="5051" spans="1:18" x14ac:dyDescent="0.25">
      <c r="A5051">
        <v>5049</v>
      </c>
      <c r="B5051">
        <v>4</v>
      </c>
      <c r="C5051">
        <v>611269</v>
      </c>
      <c r="D5051">
        <v>4.1076443119999997</v>
      </c>
      <c r="E5051">
        <v>-73.650891459999997</v>
      </c>
      <c r="F5051">
        <v>81</v>
      </c>
      <c r="G5051">
        <v>125</v>
      </c>
      <c r="H5051">
        <v>4.1083462468205099</v>
      </c>
      <c r="I5051">
        <v>-73.6515705533333</v>
      </c>
      <c r="J5051">
        <v>0.10839761402416299</v>
      </c>
      <c r="K5051">
        <v>43152</v>
      </c>
      <c r="L5051">
        <v>4.1079999999999997</v>
      </c>
      <c r="M5051">
        <v>-73.651683500000004</v>
      </c>
      <c r="N5051">
        <v>81</v>
      </c>
      <c r="O5051">
        <v>179</v>
      </c>
      <c r="P5051">
        <f t="shared" si="157"/>
        <v>2.9833333333333334</v>
      </c>
      <c r="R5051" t="str">
        <f t="shared" si="156"/>
        <v>5049,4,611269,4.107644312,-73.65089146,81,125,4.10834624682051,-73.6515705533333,0.108397614024163,43152,4.108,-73.6516835,81,179,2.98333333333333</v>
      </c>
    </row>
    <row r="5052" spans="1:18" x14ac:dyDescent="0.25">
      <c r="A5052">
        <v>5050</v>
      </c>
      <c r="B5052">
        <v>36</v>
      </c>
      <c r="C5052">
        <v>71773</v>
      </c>
      <c r="D5052">
        <v>4.1067701579999998</v>
      </c>
      <c r="E5052">
        <v>-73.645642449999997</v>
      </c>
      <c r="F5052">
        <v>54</v>
      </c>
      <c r="G5052">
        <v>92</v>
      </c>
      <c r="H5052">
        <v>4.1061774299750002</v>
      </c>
      <c r="I5052">
        <v>-73.647626721250006</v>
      </c>
      <c r="J5052">
        <v>0.22958750229766101</v>
      </c>
      <c r="K5052">
        <v>44011</v>
      </c>
      <c r="L5052">
        <v>4.1059999999999999</v>
      </c>
      <c r="M5052">
        <v>-73.6477407</v>
      </c>
      <c r="N5052">
        <v>54</v>
      </c>
      <c r="O5052">
        <v>299</v>
      </c>
      <c r="P5052">
        <f t="shared" si="157"/>
        <v>4.9833333333333334</v>
      </c>
      <c r="R5052" t="str">
        <f t="shared" si="156"/>
        <v>5050,36,71773,4.106770158,-73.64564245,54,92,4.106177429975,-73.64762672125,0.229587502297661,44011,4.106,-73.6477407,54,299,4.98333333333333</v>
      </c>
    </row>
    <row r="5053" spans="1:18" x14ac:dyDescent="0.25">
      <c r="A5053">
        <v>5051</v>
      </c>
      <c r="B5053">
        <v>40</v>
      </c>
      <c r="C5053">
        <v>75919</v>
      </c>
      <c r="D5053">
        <v>4.1063233849999996</v>
      </c>
      <c r="E5053">
        <v>-73.647279900000001</v>
      </c>
      <c r="F5053">
        <v>51</v>
      </c>
      <c r="G5053">
        <v>92</v>
      </c>
      <c r="H5053">
        <v>4.1061774299750002</v>
      </c>
      <c r="I5053">
        <v>-73.647626721250006</v>
      </c>
      <c r="J5053">
        <v>4.1723165520632502E-2</v>
      </c>
      <c r="K5053">
        <v>44011</v>
      </c>
      <c r="L5053">
        <v>4.1059999999999999</v>
      </c>
      <c r="M5053">
        <v>-73.6477407</v>
      </c>
      <c r="N5053">
        <v>51</v>
      </c>
      <c r="O5053">
        <v>299</v>
      </c>
      <c r="P5053">
        <f t="shared" si="157"/>
        <v>4.9833333333333334</v>
      </c>
      <c r="R5053" t="str">
        <f t="shared" si="156"/>
        <v>5051,40,75919,4.106323385,-73.6472799,51,92,4.106177429975,-73.64762672125,0.0417231655206325,44011,4.106,-73.6477407,51,299,4.98333333333333</v>
      </c>
    </row>
    <row r="5054" spans="1:18" x14ac:dyDescent="0.25">
      <c r="A5054">
        <v>5052</v>
      </c>
      <c r="B5054">
        <v>15</v>
      </c>
      <c r="C5054">
        <v>612137</v>
      </c>
      <c r="D5054">
        <v>4.1058059949999999</v>
      </c>
      <c r="E5054">
        <v>-73.64475109</v>
      </c>
      <c r="F5054">
        <v>52</v>
      </c>
      <c r="G5054">
        <v>23</v>
      </c>
      <c r="H5054">
        <v>4.1036018261621603</v>
      </c>
      <c r="I5054">
        <v>-73.645098620540494</v>
      </c>
      <c r="J5054">
        <v>0.247948964390548</v>
      </c>
      <c r="K5054">
        <v>45001</v>
      </c>
      <c r="L5054">
        <v>4.1040000000000001</v>
      </c>
      <c r="M5054">
        <v>-73.645133900000005</v>
      </c>
      <c r="N5054">
        <v>52</v>
      </c>
      <c r="O5054">
        <v>322</v>
      </c>
      <c r="P5054">
        <f t="shared" si="157"/>
        <v>5.3666666666666663</v>
      </c>
      <c r="R5054" t="str">
        <f t="shared" si="156"/>
        <v>5052,15,612137,4.105805995,-73.64475109,52,23,4.10360182616216,-73.6450986205405,0.247948964390548,45001,4.104,-73.6451339,52,322,5.36666666666667</v>
      </c>
    </row>
    <row r="5055" spans="1:18" x14ac:dyDescent="0.25">
      <c r="A5055">
        <v>5053</v>
      </c>
      <c r="B5055">
        <v>32</v>
      </c>
      <c r="C5055">
        <v>131461</v>
      </c>
      <c r="D5055">
        <v>4.1017145480000003</v>
      </c>
      <c r="E5055">
        <v>-73.644300529999995</v>
      </c>
      <c r="F5055">
        <v>36</v>
      </c>
      <c r="G5055">
        <v>23</v>
      </c>
      <c r="H5055">
        <v>4.1036018261621603</v>
      </c>
      <c r="I5055">
        <v>-73.645098620540494</v>
      </c>
      <c r="J5055">
        <v>0.227616871669202</v>
      </c>
      <c r="K5055">
        <v>45001</v>
      </c>
      <c r="L5055">
        <v>4.1040000000000001</v>
      </c>
      <c r="M5055">
        <v>-73.645133900000005</v>
      </c>
      <c r="N5055">
        <v>36</v>
      </c>
      <c r="O5055">
        <v>322</v>
      </c>
      <c r="P5055">
        <f t="shared" si="157"/>
        <v>5.3666666666666663</v>
      </c>
      <c r="R5055" t="str">
        <f t="shared" si="156"/>
        <v>5053,32,131461,4.101714548,-73.64430053,36,23,4.10360182616216,-73.6450986205405,0.227616871669202,45001,4.104,-73.6451339,36,322,5.36666666666667</v>
      </c>
    </row>
    <row r="5056" spans="1:18" x14ac:dyDescent="0.25">
      <c r="A5056">
        <v>5054</v>
      </c>
      <c r="B5056">
        <v>9</v>
      </c>
      <c r="C5056">
        <v>611327</v>
      </c>
      <c r="D5056">
        <v>4.104425773</v>
      </c>
      <c r="E5056">
        <v>-73.664773729999993</v>
      </c>
      <c r="F5056">
        <v>31</v>
      </c>
      <c r="G5056">
        <v>164</v>
      </c>
      <c r="H5056">
        <v>4.1058975543000003</v>
      </c>
      <c r="I5056">
        <v>-73.662904458666603</v>
      </c>
      <c r="J5056">
        <v>0.26396387199069299</v>
      </c>
      <c r="K5056">
        <v>44194</v>
      </c>
      <c r="L5056">
        <v>4.1059999999999999</v>
      </c>
      <c r="M5056">
        <v>-73.662573499999993</v>
      </c>
      <c r="N5056">
        <v>31</v>
      </c>
      <c r="O5056">
        <v>195</v>
      </c>
      <c r="P5056">
        <f t="shared" si="157"/>
        <v>3.25</v>
      </c>
      <c r="R5056" t="str">
        <f t="shared" si="156"/>
        <v>5054,9,611327,4.104425773,-73.66477373,31,164,4.1058975543,-73.6629044586666,0.263963871990693,44194,4.106,-73.6625735,31,195,3.25</v>
      </c>
    </row>
    <row r="5057" spans="1:18" x14ac:dyDescent="0.25">
      <c r="A5057">
        <v>5055</v>
      </c>
      <c r="B5057">
        <v>10</v>
      </c>
      <c r="C5057">
        <v>611328</v>
      </c>
      <c r="D5057">
        <v>4.1045123889999999</v>
      </c>
      <c r="E5057">
        <v>-73.664173259999998</v>
      </c>
      <c r="F5057">
        <v>37</v>
      </c>
      <c r="G5057">
        <v>164</v>
      </c>
      <c r="H5057">
        <v>4.1058975543000003</v>
      </c>
      <c r="I5057">
        <v>-73.662904458666603</v>
      </c>
      <c r="J5057">
        <v>0.20849776551181301</v>
      </c>
      <c r="K5057">
        <v>44194</v>
      </c>
      <c r="L5057">
        <v>4.1059999999999999</v>
      </c>
      <c r="M5057">
        <v>-73.662573499999993</v>
      </c>
      <c r="N5057">
        <v>37</v>
      </c>
      <c r="O5057">
        <v>195</v>
      </c>
      <c r="P5057">
        <f t="shared" si="157"/>
        <v>3.25</v>
      </c>
      <c r="R5057" t="str">
        <f t="shared" si="156"/>
        <v>5055,10,611328,4.104512389,-73.66417326,37,164,4.1058975543,-73.6629044586666,0.208497765511813,44194,4.106,-73.6625735,37,195,3.25</v>
      </c>
    </row>
    <row r="5058" spans="1:18" x14ac:dyDescent="0.25">
      <c r="A5058">
        <v>5056</v>
      </c>
      <c r="B5058">
        <v>47</v>
      </c>
      <c r="C5058">
        <v>75926</v>
      </c>
      <c r="D5058">
        <v>4.1010222079999998</v>
      </c>
      <c r="E5058">
        <v>-73.661152180000002</v>
      </c>
      <c r="F5058">
        <v>34</v>
      </c>
      <c r="G5058">
        <v>196</v>
      </c>
      <c r="H5058">
        <v>4.1030174306470499</v>
      </c>
      <c r="I5058">
        <v>-73.659507978823498</v>
      </c>
      <c r="J5058">
        <v>0.28700581182879498</v>
      </c>
      <c r="K5058">
        <v>45497</v>
      </c>
      <c r="L5058">
        <v>4.1029999999999998</v>
      </c>
      <c r="M5058">
        <v>-73.659841200000002</v>
      </c>
      <c r="N5058">
        <v>34</v>
      </c>
      <c r="O5058">
        <v>132</v>
      </c>
      <c r="P5058">
        <f t="shared" si="157"/>
        <v>2.2000000000000002</v>
      </c>
      <c r="R5058" t="str">
        <f t="shared" ref="R5058:R5121" si="158">+_xlfn.TEXTJOIN(",",TRUE,A5058:P5058)</f>
        <v>5056,47,75926,4.101022208,-73.66115218,34,196,4.10301743064705,-73.6595079788235,0.287005811828795,45497,4.103,-73.6598412,34,132,2.2</v>
      </c>
    </row>
    <row r="5059" spans="1:18" x14ac:dyDescent="0.25">
      <c r="A5059">
        <v>5057</v>
      </c>
      <c r="B5059">
        <v>10</v>
      </c>
      <c r="C5059">
        <v>611434</v>
      </c>
      <c r="D5059">
        <v>4.099291816</v>
      </c>
      <c r="E5059">
        <v>-73.650380870000006</v>
      </c>
      <c r="F5059">
        <v>50</v>
      </c>
      <c r="G5059">
        <v>146</v>
      </c>
      <c r="H5059">
        <v>4.0986711213599998</v>
      </c>
      <c r="I5059">
        <v>-73.649054213400007</v>
      </c>
      <c r="J5059">
        <v>0.16242093970626001</v>
      </c>
      <c r="K5059">
        <v>46874</v>
      </c>
      <c r="L5059">
        <v>4.0990000000000002</v>
      </c>
      <c r="M5059">
        <v>-73.649117899999993</v>
      </c>
      <c r="N5059">
        <v>50</v>
      </c>
      <c r="O5059">
        <v>324</v>
      </c>
      <c r="P5059">
        <f t="shared" ref="P5059:P5122" si="159">+O5059/60</f>
        <v>5.4</v>
      </c>
      <c r="R5059" t="str">
        <f t="shared" si="158"/>
        <v>5057,10,611434,4.099291816,-73.65038087,50,146,4.09867112136,-73.6490542134,0.16242093970626,46874,4.099,-73.6491179,50,324,5.4</v>
      </c>
    </row>
    <row r="5060" spans="1:18" x14ac:dyDescent="0.25">
      <c r="A5060">
        <v>5058</v>
      </c>
      <c r="B5060">
        <v>23</v>
      </c>
      <c r="C5060">
        <v>75735</v>
      </c>
      <c r="D5060">
        <v>4.0990309979999999</v>
      </c>
      <c r="E5060">
        <v>-73.648868649999997</v>
      </c>
      <c r="F5060">
        <v>59</v>
      </c>
      <c r="G5060">
        <v>146</v>
      </c>
      <c r="H5060">
        <v>4.0986711213599998</v>
      </c>
      <c r="I5060">
        <v>-73.649054213400007</v>
      </c>
      <c r="J5060">
        <v>4.49705428678518E-2</v>
      </c>
      <c r="K5060">
        <v>46874</v>
      </c>
      <c r="L5060">
        <v>4.0990000000000002</v>
      </c>
      <c r="M5060">
        <v>-73.649117899999993</v>
      </c>
      <c r="N5060">
        <v>59</v>
      </c>
      <c r="O5060">
        <v>324</v>
      </c>
      <c r="P5060">
        <f t="shared" si="159"/>
        <v>5.4</v>
      </c>
      <c r="R5060" t="str">
        <f t="shared" si="158"/>
        <v>5058,23,75735,4.099030998,-73.64886865,59,146,4.09867112136,-73.6490542134,0.0449705428678518,46874,4.099,-73.6491179,59,324,5.4</v>
      </c>
    </row>
    <row r="5061" spans="1:18" x14ac:dyDescent="0.25">
      <c r="A5061">
        <v>5059</v>
      </c>
      <c r="B5061">
        <v>20</v>
      </c>
      <c r="C5061">
        <v>612156</v>
      </c>
      <c r="D5061">
        <v>4.0984019649999999</v>
      </c>
      <c r="E5061">
        <v>-73.645849909999995</v>
      </c>
      <c r="F5061">
        <v>59</v>
      </c>
      <c r="G5061">
        <v>88</v>
      </c>
      <c r="H5061">
        <v>4.0985551656904704</v>
      </c>
      <c r="I5061">
        <v>-73.644632689761906</v>
      </c>
      <c r="J5061">
        <v>0.13598768725575799</v>
      </c>
      <c r="K5061">
        <v>46936</v>
      </c>
      <c r="L5061">
        <v>4.0990000000000002</v>
      </c>
      <c r="M5061">
        <v>-73.644574500000004</v>
      </c>
      <c r="N5061">
        <v>59</v>
      </c>
      <c r="O5061">
        <v>385</v>
      </c>
      <c r="P5061">
        <f t="shared" si="159"/>
        <v>6.416666666666667</v>
      </c>
      <c r="R5061" t="str">
        <f t="shared" si="158"/>
        <v>5059,20,612156,4.098401965,-73.64584991,59,88,4.09855516569047,-73.6446326897619,0.135987687255758,46936,4.099,-73.6445745,59,385,6.41666666666667</v>
      </c>
    </row>
    <row r="5062" spans="1:18" x14ac:dyDescent="0.25">
      <c r="A5062">
        <v>5060</v>
      </c>
      <c r="B5062">
        <v>24</v>
      </c>
      <c r="C5062">
        <v>612160</v>
      </c>
      <c r="D5062">
        <v>4.0982191649999997</v>
      </c>
      <c r="E5062">
        <v>-73.643122919999996</v>
      </c>
      <c r="F5062">
        <v>41</v>
      </c>
      <c r="G5062">
        <v>88</v>
      </c>
      <c r="H5062">
        <v>4.0985551656904704</v>
      </c>
      <c r="I5062">
        <v>-73.644632689761906</v>
      </c>
      <c r="J5062">
        <v>0.17145918273524799</v>
      </c>
      <c r="K5062">
        <v>46936</v>
      </c>
      <c r="L5062">
        <v>4.0990000000000002</v>
      </c>
      <c r="M5062">
        <v>-73.644574500000004</v>
      </c>
      <c r="N5062">
        <v>41</v>
      </c>
      <c r="O5062">
        <v>385</v>
      </c>
      <c r="P5062">
        <f t="shared" si="159"/>
        <v>6.416666666666667</v>
      </c>
      <c r="R5062" t="str">
        <f t="shared" si="158"/>
        <v>5060,24,612160,4.098219165,-73.64312292,41,88,4.09855516569047,-73.6446326897619,0.171459182735248,46936,4.099,-73.6445745,41,385,6.41666666666667</v>
      </c>
    </row>
    <row r="5063" spans="1:18" x14ac:dyDescent="0.25">
      <c r="A5063">
        <v>5061</v>
      </c>
      <c r="B5063">
        <v>26</v>
      </c>
      <c r="C5063">
        <v>101686</v>
      </c>
      <c r="D5063">
        <v>4.1024873120000001</v>
      </c>
      <c r="E5063">
        <v>-73.647692599999999</v>
      </c>
      <c r="F5063">
        <v>79</v>
      </c>
      <c r="G5063">
        <v>145</v>
      </c>
      <c r="H5063">
        <v>4.1028799968235203</v>
      </c>
      <c r="I5063">
        <v>-73.649069576764703</v>
      </c>
      <c r="J5063">
        <v>0.15874024070491899</v>
      </c>
      <c r="K5063">
        <v>45345</v>
      </c>
      <c r="L5063">
        <v>4.1029999999999998</v>
      </c>
      <c r="M5063">
        <v>-73.6493155</v>
      </c>
      <c r="N5063">
        <v>79</v>
      </c>
      <c r="O5063">
        <v>277</v>
      </c>
      <c r="P5063">
        <f t="shared" si="159"/>
        <v>4.6166666666666663</v>
      </c>
      <c r="R5063" t="str">
        <f t="shared" si="158"/>
        <v>5061,26,101686,4.102487312,-73.6476926,79,145,4.10287999682352,-73.6490695767647,0.158740240704919,45345,4.103,-73.6493155,79,277,4.61666666666667</v>
      </c>
    </row>
    <row r="5064" spans="1:18" x14ac:dyDescent="0.25">
      <c r="A5064">
        <v>5062</v>
      </c>
      <c r="B5064">
        <v>59</v>
      </c>
      <c r="C5064">
        <v>101708</v>
      </c>
      <c r="D5064">
        <v>4.0988483860000002</v>
      </c>
      <c r="E5064">
        <v>-73.643777229999998</v>
      </c>
      <c r="F5064">
        <v>47</v>
      </c>
      <c r="G5064">
        <v>88</v>
      </c>
      <c r="H5064">
        <v>4.0985551656904704</v>
      </c>
      <c r="I5064">
        <v>-73.644632689761906</v>
      </c>
      <c r="J5064">
        <v>0.100262382430626</v>
      </c>
      <c r="K5064">
        <v>46936</v>
      </c>
      <c r="L5064">
        <v>4.0990000000000002</v>
      </c>
      <c r="M5064">
        <v>-73.644574500000004</v>
      </c>
      <c r="N5064">
        <v>47</v>
      </c>
      <c r="O5064">
        <v>385</v>
      </c>
      <c r="P5064">
        <f t="shared" si="159"/>
        <v>6.416666666666667</v>
      </c>
      <c r="R5064" t="str">
        <f t="shared" si="158"/>
        <v>5062,59,101708,4.098848386,-73.64377723,47,88,4.09855516569047,-73.6446326897619,0.100262382430626,46936,4.099,-73.6445745,47,385,6.41666666666667</v>
      </c>
    </row>
    <row r="5065" spans="1:18" x14ac:dyDescent="0.25">
      <c r="A5065">
        <v>5063</v>
      </c>
      <c r="B5065">
        <v>66</v>
      </c>
      <c r="C5065">
        <v>101713</v>
      </c>
      <c r="D5065">
        <v>4.0988371140000002</v>
      </c>
      <c r="E5065">
        <v>-73.646410660000001</v>
      </c>
      <c r="F5065">
        <v>75</v>
      </c>
      <c r="G5065">
        <v>88</v>
      </c>
      <c r="H5065">
        <v>4.0985551656904704</v>
      </c>
      <c r="I5065">
        <v>-73.644632689761906</v>
      </c>
      <c r="J5065">
        <v>0.19954690856541599</v>
      </c>
      <c r="K5065">
        <v>46936</v>
      </c>
      <c r="L5065">
        <v>4.0990000000000002</v>
      </c>
      <c r="M5065">
        <v>-73.644574500000004</v>
      </c>
      <c r="N5065">
        <v>75</v>
      </c>
      <c r="O5065">
        <v>385</v>
      </c>
      <c r="P5065">
        <f t="shared" si="159"/>
        <v>6.416666666666667</v>
      </c>
      <c r="R5065" t="str">
        <f t="shared" si="158"/>
        <v>5063,66,101713,4.098837114,-73.64641066,75,88,4.09855516569047,-73.6446326897619,0.199546908565416,46936,4.099,-73.6445745,75,385,6.41666666666667</v>
      </c>
    </row>
    <row r="5066" spans="1:18" x14ac:dyDescent="0.25">
      <c r="A5066">
        <v>5064</v>
      </c>
      <c r="B5066">
        <v>78</v>
      </c>
      <c r="C5066">
        <v>101717</v>
      </c>
      <c r="D5066">
        <v>4.0978727800000003</v>
      </c>
      <c r="E5066">
        <v>-73.640379929999995</v>
      </c>
      <c r="F5066">
        <v>20</v>
      </c>
      <c r="G5066">
        <v>39</v>
      </c>
      <c r="H5066">
        <v>4.1002216957115296</v>
      </c>
      <c r="I5066">
        <v>-73.637551676730695</v>
      </c>
      <c r="J5066">
        <v>0.40792984025329299</v>
      </c>
      <c r="K5066">
        <v>46426</v>
      </c>
      <c r="L5066">
        <v>4.0999999999999996</v>
      </c>
      <c r="M5066">
        <v>-73.6375405</v>
      </c>
      <c r="N5066">
        <v>20</v>
      </c>
      <c r="O5066">
        <v>703</v>
      </c>
      <c r="P5066">
        <f t="shared" si="159"/>
        <v>11.716666666666667</v>
      </c>
      <c r="R5066" t="str">
        <f t="shared" si="158"/>
        <v>5064,78,101717,4.09787278,-73.64037993,20,39,4.10022169571153,-73.6375516767307,0.407929840253293,46426,4.1,-73.6375405,20,703,11.7166666666667</v>
      </c>
    </row>
    <row r="5067" spans="1:18" x14ac:dyDescent="0.25">
      <c r="A5067">
        <v>5065</v>
      </c>
      <c r="B5067">
        <v>14</v>
      </c>
      <c r="C5067">
        <v>101728</v>
      </c>
      <c r="D5067">
        <v>4.0997147610000004</v>
      </c>
      <c r="E5067">
        <v>-73.639916369999995</v>
      </c>
      <c r="F5067">
        <v>55</v>
      </c>
      <c r="G5067">
        <v>39</v>
      </c>
      <c r="H5067">
        <v>4.1002216957115296</v>
      </c>
      <c r="I5067">
        <v>-73.637551676730695</v>
      </c>
      <c r="J5067">
        <v>0.26808972196112502</v>
      </c>
      <c r="K5067">
        <v>46426</v>
      </c>
      <c r="L5067">
        <v>4.0999999999999996</v>
      </c>
      <c r="M5067">
        <v>-73.6375405</v>
      </c>
      <c r="N5067">
        <v>55</v>
      </c>
      <c r="O5067">
        <v>703</v>
      </c>
      <c r="P5067">
        <f t="shared" si="159"/>
        <v>11.716666666666667</v>
      </c>
      <c r="R5067" t="str">
        <f t="shared" si="158"/>
        <v>5065,14,101728,4.099714761,-73.63991637,55,39,4.10022169571153,-73.6375516767307,0.268089721961125,46426,4.1,-73.6375405,55,703,11.7166666666667</v>
      </c>
    </row>
    <row r="5068" spans="1:18" x14ac:dyDescent="0.25">
      <c r="A5068">
        <v>5066</v>
      </c>
      <c r="B5068">
        <v>19</v>
      </c>
      <c r="C5068">
        <v>101738</v>
      </c>
      <c r="D5068">
        <v>4.1007453820000004</v>
      </c>
      <c r="E5068">
        <v>-73.63755836</v>
      </c>
      <c r="F5068">
        <v>43</v>
      </c>
      <c r="G5068">
        <v>39</v>
      </c>
      <c r="H5068">
        <v>4.1002216957115296</v>
      </c>
      <c r="I5068">
        <v>-73.637551676730695</v>
      </c>
      <c r="J5068">
        <v>5.8199412832661203E-2</v>
      </c>
      <c r="K5068">
        <v>46426</v>
      </c>
      <c r="L5068">
        <v>4.0999999999999996</v>
      </c>
      <c r="M5068">
        <v>-73.6375405</v>
      </c>
      <c r="N5068">
        <v>43</v>
      </c>
      <c r="O5068">
        <v>703</v>
      </c>
      <c r="P5068">
        <f t="shared" si="159"/>
        <v>11.716666666666667</v>
      </c>
      <c r="R5068" t="str">
        <f t="shared" si="158"/>
        <v>5066,19,101738,4.100745382,-73.63755836,43,39,4.10022169571153,-73.6375516767307,0.0581994128326612,46426,4.1,-73.6375405,43,703,11.7166666666667</v>
      </c>
    </row>
    <row r="5069" spans="1:18" x14ac:dyDescent="0.25">
      <c r="A5069">
        <v>5067</v>
      </c>
      <c r="B5069">
        <v>28</v>
      </c>
      <c r="C5069">
        <v>612166</v>
      </c>
      <c r="D5069">
        <v>4.0911363209999996</v>
      </c>
      <c r="E5069">
        <v>-73.664663430000004</v>
      </c>
      <c r="F5069">
        <v>55</v>
      </c>
      <c r="G5069">
        <v>26</v>
      </c>
      <c r="H5069">
        <v>4.0902708604571396</v>
      </c>
      <c r="I5069">
        <v>-73.665825127999994</v>
      </c>
      <c r="J5069">
        <v>0.16071690915439099</v>
      </c>
      <c r="K5069">
        <v>48924</v>
      </c>
      <c r="L5069">
        <v>4.09</v>
      </c>
      <c r="M5069">
        <v>-73.665895399999997</v>
      </c>
      <c r="N5069">
        <v>55</v>
      </c>
      <c r="O5069">
        <v>308</v>
      </c>
      <c r="P5069">
        <f t="shared" si="159"/>
        <v>5.1333333333333337</v>
      </c>
      <c r="R5069" t="str">
        <f t="shared" si="158"/>
        <v>5067,28,612166,4.091136321,-73.66466343,55,26,4.09027086045714,-73.665825128,0.160716909154391,48924,4.09,-73.6658954,55,308,5.13333333333333</v>
      </c>
    </row>
    <row r="5070" spans="1:18" x14ac:dyDescent="0.25">
      <c r="A5070">
        <v>5068</v>
      </c>
      <c r="B5070">
        <v>17</v>
      </c>
      <c r="C5070">
        <v>611512</v>
      </c>
      <c r="D5070">
        <v>4.0832416059999996</v>
      </c>
      <c r="E5070">
        <v>-73.669006199999998</v>
      </c>
      <c r="F5070">
        <v>71</v>
      </c>
      <c r="G5070">
        <v>118</v>
      </c>
      <c r="H5070">
        <v>4.0833717727777703</v>
      </c>
      <c r="I5070">
        <v>-73.667792254074001</v>
      </c>
      <c r="J5070">
        <v>0.13533268787741001</v>
      </c>
      <c r="K5070">
        <v>50388</v>
      </c>
      <c r="L5070">
        <v>4.0830000000000002</v>
      </c>
      <c r="M5070">
        <v>-73.667664500000001</v>
      </c>
      <c r="N5070">
        <v>71</v>
      </c>
      <c r="O5070">
        <v>368</v>
      </c>
      <c r="P5070">
        <f t="shared" si="159"/>
        <v>6.1333333333333337</v>
      </c>
      <c r="R5070" t="str">
        <f t="shared" si="158"/>
        <v>5068,17,611512,4.083241606,-73.6690062,71,118,4.08337177277777,-73.667792254074,0.13533268787741,50388,4.083,-73.6676645,71,368,6.13333333333333</v>
      </c>
    </row>
    <row r="5071" spans="1:18" x14ac:dyDescent="0.25">
      <c r="A5071">
        <v>5069</v>
      </c>
      <c r="B5071">
        <v>27</v>
      </c>
      <c r="C5071">
        <v>612168</v>
      </c>
      <c r="D5071">
        <v>4.0915766099999997</v>
      </c>
      <c r="E5071">
        <v>-73.668686960000002</v>
      </c>
      <c r="F5071">
        <v>65</v>
      </c>
      <c r="G5071">
        <v>26</v>
      </c>
      <c r="H5071">
        <v>4.0902708604571396</v>
      </c>
      <c r="I5071">
        <v>-73.665825127999994</v>
      </c>
      <c r="J5071">
        <v>0.34882281716573299</v>
      </c>
      <c r="K5071">
        <v>48924</v>
      </c>
      <c r="L5071">
        <v>4.09</v>
      </c>
      <c r="M5071">
        <v>-73.665895399999997</v>
      </c>
      <c r="N5071">
        <v>65</v>
      </c>
      <c r="O5071">
        <v>308</v>
      </c>
      <c r="P5071">
        <f t="shared" si="159"/>
        <v>5.1333333333333337</v>
      </c>
      <c r="R5071" t="str">
        <f t="shared" si="158"/>
        <v>5069,27,612168,4.09157661,-73.66868696,65,26,4.09027086045714,-73.665825128,0.348822817165733,48924,4.09,-73.6658954,65,308,5.13333333333333</v>
      </c>
    </row>
    <row r="5072" spans="1:18" x14ac:dyDescent="0.25">
      <c r="A5072">
        <v>5070</v>
      </c>
      <c r="B5072">
        <v>19</v>
      </c>
      <c r="C5072">
        <v>611562</v>
      </c>
      <c r="D5072">
        <v>4.0768489680000002</v>
      </c>
      <c r="E5072">
        <v>-73.668042760000006</v>
      </c>
      <c r="F5072">
        <v>69</v>
      </c>
      <c r="G5072">
        <v>160</v>
      </c>
      <c r="H5072">
        <v>4.0758024710344802</v>
      </c>
      <c r="I5072">
        <v>-73.668755479310306</v>
      </c>
      <c r="J5072">
        <v>0.14058788915870599</v>
      </c>
      <c r="K5072">
        <v>51948</v>
      </c>
      <c r="L5072">
        <v>4.0759999999999996</v>
      </c>
      <c r="M5072">
        <v>-73.668362900000005</v>
      </c>
      <c r="N5072">
        <v>69</v>
      </c>
      <c r="O5072">
        <v>470</v>
      </c>
      <c r="P5072">
        <f t="shared" si="159"/>
        <v>7.833333333333333</v>
      </c>
      <c r="R5072" t="str">
        <f t="shared" si="158"/>
        <v>5070,19,611562,4.076848968,-73.66804276,69,160,4.07580247103448,-73.6687554793103,0.140587889158706,51948,4.076,-73.6683629,69,470,7.83333333333333</v>
      </c>
    </row>
    <row r="5073" spans="1:18" x14ac:dyDescent="0.25">
      <c r="A5073">
        <v>5071</v>
      </c>
      <c r="B5073">
        <v>14</v>
      </c>
      <c r="C5073">
        <v>611581</v>
      </c>
      <c r="D5073">
        <v>4.0806804059999999</v>
      </c>
      <c r="E5073">
        <v>-73.661452519999997</v>
      </c>
      <c r="F5073">
        <v>34</v>
      </c>
      <c r="G5073">
        <v>48</v>
      </c>
      <c r="H5073">
        <v>4.0817274714166603</v>
      </c>
      <c r="I5073">
        <v>-73.662956182666605</v>
      </c>
      <c r="J5073">
        <v>0.203267698447372</v>
      </c>
      <c r="K5073">
        <v>50741</v>
      </c>
      <c r="L5073">
        <v>4.0819999999999999</v>
      </c>
      <c r="M5073">
        <v>-73.662943600000006</v>
      </c>
      <c r="N5073">
        <v>34</v>
      </c>
      <c r="O5073">
        <v>433</v>
      </c>
      <c r="P5073">
        <f t="shared" si="159"/>
        <v>7.2166666666666668</v>
      </c>
      <c r="R5073" t="str">
        <f t="shared" si="158"/>
        <v>5071,14,611581,4.080680406,-73.66145252,34,48,4.08172747141666,-73.6629561826666,0.203267698447372,50741,4.082,-73.6629436,34,433,7.21666666666667</v>
      </c>
    </row>
    <row r="5074" spans="1:18" x14ac:dyDescent="0.25">
      <c r="A5074">
        <v>5072</v>
      </c>
      <c r="B5074">
        <v>28</v>
      </c>
      <c r="C5074">
        <v>130356</v>
      </c>
      <c r="D5074">
        <v>4.0799327500000002</v>
      </c>
      <c r="E5074">
        <v>-73.664506009999997</v>
      </c>
      <c r="F5074">
        <v>55</v>
      </c>
      <c r="G5074">
        <v>48</v>
      </c>
      <c r="H5074">
        <v>4.0817274714166603</v>
      </c>
      <c r="I5074">
        <v>-73.662956182666605</v>
      </c>
      <c r="J5074">
        <v>0.26322406951127197</v>
      </c>
      <c r="K5074">
        <v>50741</v>
      </c>
      <c r="L5074">
        <v>4.0819999999999999</v>
      </c>
      <c r="M5074">
        <v>-73.662943600000006</v>
      </c>
      <c r="N5074">
        <v>55</v>
      </c>
      <c r="O5074">
        <v>433</v>
      </c>
      <c r="P5074">
        <f t="shared" si="159"/>
        <v>7.2166666666666668</v>
      </c>
      <c r="R5074" t="str">
        <f t="shared" si="158"/>
        <v>5072,28,130356,4.07993275,-73.66450601,55,48,4.08172747141666,-73.6629561826666,0.263224069511272,50741,4.082,-73.6629436,55,433,7.21666666666667</v>
      </c>
    </row>
    <row r="5075" spans="1:18" x14ac:dyDescent="0.25">
      <c r="A5075">
        <v>5073</v>
      </c>
      <c r="B5075">
        <v>31</v>
      </c>
      <c r="C5075">
        <v>130367</v>
      </c>
      <c r="D5075">
        <v>4.07915546</v>
      </c>
      <c r="E5075">
        <v>-73.66267766</v>
      </c>
      <c r="F5075">
        <v>62</v>
      </c>
      <c r="G5075">
        <v>48</v>
      </c>
      <c r="H5075">
        <v>4.0817274714166603</v>
      </c>
      <c r="I5075">
        <v>-73.662956182666605</v>
      </c>
      <c r="J5075">
        <v>0.287477571847431</v>
      </c>
      <c r="K5075">
        <v>50741</v>
      </c>
      <c r="L5075">
        <v>4.0819999999999999</v>
      </c>
      <c r="M5075">
        <v>-73.662943600000006</v>
      </c>
      <c r="N5075">
        <v>62</v>
      </c>
      <c r="O5075">
        <v>433</v>
      </c>
      <c r="P5075">
        <f t="shared" si="159"/>
        <v>7.2166666666666668</v>
      </c>
      <c r="R5075" t="str">
        <f t="shared" si="158"/>
        <v>5073,31,130367,4.07915546,-73.66267766,62,48,4.08172747141666,-73.6629561826666,0.287477571847431,50741,4.082,-73.6629436,62,433,7.21666666666667</v>
      </c>
    </row>
    <row r="5076" spans="1:18" x14ac:dyDescent="0.25">
      <c r="A5076">
        <v>5074</v>
      </c>
      <c r="B5076">
        <v>7</v>
      </c>
      <c r="C5076">
        <v>611597</v>
      </c>
      <c r="D5076">
        <v>4.0749167890000004</v>
      </c>
      <c r="E5076">
        <v>-73.667726950000002</v>
      </c>
      <c r="F5076">
        <v>45</v>
      </c>
      <c r="G5076">
        <v>160</v>
      </c>
      <c r="H5076">
        <v>4.0758024710344802</v>
      </c>
      <c r="I5076">
        <v>-73.668755479310306</v>
      </c>
      <c r="J5076">
        <v>0.15061295348811299</v>
      </c>
      <c r="K5076">
        <v>51948</v>
      </c>
      <c r="L5076">
        <v>4.0759999999999996</v>
      </c>
      <c r="M5076">
        <v>-73.668362900000005</v>
      </c>
      <c r="N5076">
        <v>45</v>
      </c>
      <c r="O5076">
        <v>470</v>
      </c>
      <c r="P5076">
        <f t="shared" si="159"/>
        <v>7.833333333333333</v>
      </c>
      <c r="R5076" t="str">
        <f t="shared" si="158"/>
        <v>5074,7,611597,4.074916789,-73.66772695,45,160,4.07580247103448,-73.6687554793103,0.150612953488113,51948,4.076,-73.6683629,45,470,7.83333333333333</v>
      </c>
    </row>
    <row r="5077" spans="1:18" x14ac:dyDescent="0.25">
      <c r="A5077">
        <v>5075</v>
      </c>
      <c r="B5077">
        <v>2</v>
      </c>
      <c r="C5077">
        <v>612174</v>
      </c>
      <c r="D5077">
        <v>4.0858236550000004</v>
      </c>
      <c r="E5077">
        <v>-73.659108200000006</v>
      </c>
      <c r="F5077">
        <v>41</v>
      </c>
      <c r="G5077">
        <v>65</v>
      </c>
      <c r="H5077">
        <v>4.0860485901842098</v>
      </c>
      <c r="I5077">
        <v>-73.658415140789401</v>
      </c>
      <c r="J5077">
        <v>8.0784846628151302E-2</v>
      </c>
      <c r="K5077">
        <v>49725</v>
      </c>
      <c r="L5077">
        <v>4.0860000000000003</v>
      </c>
      <c r="M5077">
        <v>-73.658606800000001</v>
      </c>
      <c r="N5077">
        <v>41</v>
      </c>
      <c r="O5077">
        <v>536</v>
      </c>
      <c r="P5077">
        <f t="shared" si="159"/>
        <v>8.9333333333333336</v>
      </c>
      <c r="R5077" t="str">
        <f t="shared" si="158"/>
        <v>5075,2,612174,4.085823655,-73.6591082,41,65,4.08604859018421,-73.6584151407894,0.0807848466281513,49725,4.086,-73.6586068,41,536,8.93333333333333</v>
      </c>
    </row>
    <row r="5078" spans="1:18" x14ac:dyDescent="0.25">
      <c r="A5078">
        <v>5076</v>
      </c>
      <c r="B5078">
        <v>4</v>
      </c>
      <c r="C5078">
        <v>611617</v>
      </c>
      <c r="D5078">
        <v>4.0828780489999996</v>
      </c>
      <c r="E5078">
        <v>-73.671861609999993</v>
      </c>
      <c r="F5078">
        <v>70</v>
      </c>
      <c r="G5078">
        <v>170</v>
      </c>
      <c r="H5078">
        <v>4.0832106648928503</v>
      </c>
      <c r="I5078">
        <v>-73.671304834642797</v>
      </c>
      <c r="J5078">
        <v>7.1936712399743794E-2</v>
      </c>
      <c r="K5078">
        <v>50432</v>
      </c>
      <c r="L5078">
        <v>4.0830000000000002</v>
      </c>
      <c r="M5078">
        <v>-73.671497700000003</v>
      </c>
      <c r="N5078">
        <v>70</v>
      </c>
      <c r="O5078">
        <v>351</v>
      </c>
      <c r="P5078">
        <f t="shared" si="159"/>
        <v>5.85</v>
      </c>
      <c r="R5078" t="str">
        <f t="shared" si="158"/>
        <v>5076,4,611617,4.082878049,-73.67186161,70,170,4.08321066489285,-73.6713048346428,0.0719367123997438,50432,4.083,-73.6714977,70,351,5.85</v>
      </c>
    </row>
    <row r="5079" spans="1:18" x14ac:dyDescent="0.25">
      <c r="A5079">
        <v>5077</v>
      </c>
      <c r="B5079">
        <v>22</v>
      </c>
      <c r="C5079">
        <v>611632</v>
      </c>
      <c r="D5079">
        <v>4.0807376389999996</v>
      </c>
      <c r="E5079">
        <v>-73.674001570000001</v>
      </c>
      <c r="F5079">
        <v>67</v>
      </c>
      <c r="G5079">
        <v>165</v>
      </c>
      <c r="H5079">
        <v>4.0793912355172397</v>
      </c>
      <c r="I5079">
        <v>-73.673136061379296</v>
      </c>
      <c r="J5079">
        <v>0.17773471880864899</v>
      </c>
      <c r="K5079">
        <v>51342</v>
      </c>
      <c r="L5079">
        <v>4.0789999999999997</v>
      </c>
      <c r="M5079">
        <v>-73.672671800000003</v>
      </c>
      <c r="N5079">
        <v>67</v>
      </c>
      <c r="O5079">
        <v>494</v>
      </c>
      <c r="P5079">
        <f t="shared" si="159"/>
        <v>8.2333333333333325</v>
      </c>
      <c r="R5079" t="str">
        <f t="shared" si="158"/>
        <v>5077,22,611632,4.080737639,-73.67400157,67,165,4.07939123551724,-73.6731360613793,0.177734718808649,51342,4.079,-73.6726718,67,494,8.23333333333333</v>
      </c>
    </row>
    <row r="5080" spans="1:18" x14ac:dyDescent="0.25">
      <c r="A5080">
        <v>5078</v>
      </c>
      <c r="B5080">
        <v>11</v>
      </c>
      <c r="C5080">
        <v>611643</v>
      </c>
      <c r="D5080">
        <v>4.0824777240000003</v>
      </c>
      <c r="E5080">
        <v>-73.669902190000002</v>
      </c>
      <c r="F5080">
        <v>91</v>
      </c>
      <c r="G5080">
        <v>170</v>
      </c>
      <c r="H5080">
        <v>4.0832106648928503</v>
      </c>
      <c r="I5080">
        <v>-73.671304834642797</v>
      </c>
      <c r="J5080">
        <v>0.17551581146151601</v>
      </c>
      <c r="K5080">
        <v>50432</v>
      </c>
      <c r="L5080">
        <v>4.0830000000000002</v>
      </c>
      <c r="M5080">
        <v>-73.671497700000003</v>
      </c>
      <c r="N5080">
        <v>91</v>
      </c>
      <c r="O5080">
        <v>351</v>
      </c>
      <c r="P5080">
        <f t="shared" si="159"/>
        <v>5.85</v>
      </c>
      <c r="R5080" t="str">
        <f t="shared" si="158"/>
        <v>5078,11,611643,4.082477724,-73.66990219,91,170,4.08321066489285,-73.6713048346428,0.175515811461516,50432,4.083,-73.6714977,91,351,5.85</v>
      </c>
    </row>
    <row r="5081" spans="1:18" x14ac:dyDescent="0.25">
      <c r="A5081">
        <v>5079</v>
      </c>
      <c r="B5081">
        <v>20</v>
      </c>
      <c r="C5081">
        <v>611652</v>
      </c>
      <c r="D5081">
        <v>4.0805708279999999</v>
      </c>
      <c r="E5081">
        <v>-73.669922139999997</v>
      </c>
      <c r="F5081">
        <v>106</v>
      </c>
      <c r="G5081">
        <v>20</v>
      </c>
      <c r="H5081">
        <v>4.07927957156756</v>
      </c>
      <c r="I5081">
        <v>-73.669772300540501</v>
      </c>
      <c r="J5081">
        <v>0.144449029168844</v>
      </c>
      <c r="K5081">
        <v>51344</v>
      </c>
      <c r="L5081">
        <v>4.0789999999999997</v>
      </c>
      <c r="M5081">
        <v>-73.669393999999997</v>
      </c>
      <c r="N5081">
        <v>106</v>
      </c>
      <c r="O5081">
        <v>381</v>
      </c>
      <c r="P5081">
        <f t="shared" si="159"/>
        <v>6.35</v>
      </c>
      <c r="R5081" t="str">
        <f t="shared" si="158"/>
        <v>5079,20,611652,4.080570828,-73.66992214,106,20,4.07927957156756,-73.6697723005405,0.144449029168844,51344,4.079,-73.669394,106,381,6.35</v>
      </c>
    </row>
    <row r="5082" spans="1:18" x14ac:dyDescent="0.25">
      <c r="A5082">
        <v>5080</v>
      </c>
      <c r="B5082">
        <v>11</v>
      </c>
      <c r="C5082">
        <v>611662</v>
      </c>
      <c r="D5082">
        <v>4.0786975910000001</v>
      </c>
      <c r="E5082">
        <v>-73.672123150000004</v>
      </c>
      <c r="F5082">
        <v>90</v>
      </c>
      <c r="G5082">
        <v>165</v>
      </c>
      <c r="H5082">
        <v>4.0793912355172397</v>
      </c>
      <c r="I5082">
        <v>-73.673136061379296</v>
      </c>
      <c r="J5082">
        <v>0.13618793303122501</v>
      </c>
      <c r="K5082">
        <v>51342</v>
      </c>
      <c r="L5082">
        <v>4.0789999999999997</v>
      </c>
      <c r="M5082">
        <v>-73.672671800000003</v>
      </c>
      <c r="N5082">
        <v>90</v>
      </c>
      <c r="O5082">
        <v>494</v>
      </c>
      <c r="P5082">
        <f t="shared" si="159"/>
        <v>8.2333333333333325</v>
      </c>
      <c r="R5082" t="str">
        <f t="shared" si="158"/>
        <v>5080,11,611662,4.078697591,-73.67212315,90,165,4.07939123551724,-73.6731360613793,0.136187933031225,51342,4.079,-73.6726718,90,494,8.23333333333333</v>
      </c>
    </row>
    <row r="5083" spans="1:18" x14ac:dyDescent="0.25">
      <c r="A5083">
        <v>5081</v>
      </c>
      <c r="B5083">
        <v>15</v>
      </c>
      <c r="C5083">
        <v>611666</v>
      </c>
      <c r="D5083">
        <v>4.07826763</v>
      </c>
      <c r="E5083">
        <v>-73.674261400000006</v>
      </c>
      <c r="F5083">
        <v>83</v>
      </c>
      <c r="G5083">
        <v>165</v>
      </c>
      <c r="H5083">
        <v>4.0793912355172397</v>
      </c>
      <c r="I5083">
        <v>-73.673136061379296</v>
      </c>
      <c r="J5083">
        <v>0.17649205639132801</v>
      </c>
      <c r="K5083">
        <v>51342</v>
      </c>
      <c r="L5083">
        <v>4.0789999999999997</v>
      </c>
      <c r="M5083">
        <v>-73.672671800000003</v>
      </c>
      <c r="N5083">
        <v>83</v>
      </c>
      <c r="O5083">
        <v>494</v>
      </c>
      <c r="P5083">
        <f t="shared" si="159"/>
        <v>8.2333333333333325</v>
      </c>
      <c r="R5083" t="str">
        <f t="shared" si="158"/>
        <v>5081,15,611666,4.07826763,-73.6742614,83,165,4.07939123551724,-73.6731360613793,0.176492056391328,51342,4.079,-73.6726718,83,494,8.23333333333333</v>
      </c>
    </row>
    <row r="5084" spans="1:18" x14ac:dyDescent="0.25">
      <c r="A5084">
        <v>5082</v>
      </c>
      <c r="B5084">
        <v>11</v>
      </c>
      <c r="C5084">
        <v>611686</v>
      </c>
      <c r="D5084">
        <v>4.0752830150000001</v>
      </c>
      <c r="E5084">
        <v>-73.671914760000007</v>
      </c>
      <c r="F5084">
        <v>77</v>
      </c>
      <c r="G5084">
        <v>2</v>
      </c>
      <c r="H5084">
        <v>4.0752015019677401</v>
      </c>
      <c r="I5084">
        <v>-73.672954243225803</v>
      </c>
      <c r="J5084">
        <v>0.11557613484552</v>
      </c>
      <c r="K5084">
        <v>52077</v>
      </c>
      <c r="L5084">
        <v>4.0750000000000002</v>
      </c>
      <c r="M5084">
        <v>-73.672890600000002</v>
      </c>
      <c r="N5084">
        <v>77</v>
      </c>
      <c r="O5084">
        <v>546</v>
      </c>
      <c r="P5084">
        <f t="shared" si="159"/>
        <v>9.1</v>
      </c>
      <c r="R5084" t="str">
        <f t="shared" si="158"/>
        <v>5082,11,611686,4.075283015,-73.67191476,77,2,4.07520150196774,-73.6729542432258,0.11557613484552,52077,4.075,-73.6728906,77,546,9.1</v>
      </c>
    </row>
    <row r="5085" spans="1:18" x14ac:dyDescent="0.25">
      <c r="A5085">
        <v>5083</v>
      </c>
      <c r="B5085">
        <v>15</v>
      </c>
      <c r="C5085">
        <v>611690</v>
      </c>
      <c r="D5085">
        <v>4.0756043330000002</v>
      </c>
      <c r="E5085">
        <v>-73.66978786</v>
      </c>
      <c r="F5085">
        <v>68</v>
      </c>
      <c r="G5085">
        <v>160</v>
      </c>
      <c r="H5085">
        <v>4.0758024710344802</v>
      </c>
      <c r="I5085">
        <v>-73.668755479310306</v>
      </c>
      <c r="J5085">
        <v>0.116532289276347</v>
      </c>
      <c r="K5085">
        <v>51948</v>
      </c>
      <c r="L5085">
        <v>4.0759999999999996</v>
      </c>
      <c r="M5085">
        <v>-73.668362900000005</v>
      </c>
      <c r="N5085">
        <v>68</v>
      </c>
      <c r="O5085">
        <v>470</v>
      </c>
      <c r="P5085">
        <f t="shared" si="159"/>
        <v>7.833333333333333</v>
      </c>
      <c r="R5085" t="str">
        <f t="shared" si="158"/>
        <v>5083,15,611690,4.075604333,-73.66978786,68,160,4.07580247103448,-73.6687554793103,0.116532289276347,51948,4.076,-73.6683629,68,470,7.83333333333333</v>
      </c>
    </row>
    <row r="5086" spans="1:18" x14ac:dyDescent="0.25">
      <c r="A5086">
        <v>5084</v>
      </c>
      <c r="B5086">
        <v>20</v>
      </c>
      <c r="C5086">
        <v>611693</v>
      </c>
      <c r="D5086">
        <v>4.0730749790000003</v>
      </c>
      <c r="E5086">
        <v>-73.670037730000004</v>
      </c>
      <c r="F5086">
        <v>98</v>
      </c>
      <c r="G5086">
        <v>67</v>
      </c>
      <c r="H5086">
        <v>4.0718872981818102</v>
      </c>
      <c r="I5086">
        <v>-73.670027924545394</v>
      </c>
      <c r="J5086">
        <v>0.13198564091433801</v>
      </c>
      <c r="K5086">
        <v>52470</v>
      </c>
      <c r="L5086">
        <v>4.0720000000000001</v>
      </c>
      <c r="M5086">
        <v>-73.670118599999995</v>
      </c>
      <c r="N5086">
        <v>98</v>
      </c>
      <c r="O5086">
        <v>545</v>
      </c>
      <c r="P5086">
        <f t="shared" si="159"/>
        <v>9.0833333333333339</v>
      </c>
      <c r="R5086" t="str">
        <f t="shared" si="158"/>
        <v>5084,20,611693,4.073074979,-73.67003773,98,67,4.07188729818181,-73.6700279245454,0.131985640914338,52470,4.072,-73.6701186,98,545,9.08333333333333</v>
      </c>
    </row>
    <row r="5087" spans="1:18" x14ac:dyDescent="0.25">
      <c r="A5087">
        <v>5085</v>
      </c>
      <c r="B5087">
        <v>10</v>
      </c>
      <c r="C5087">
        <v>611724</v>
      </c>
      <c r="D5087">
        <v>4.0687834159999996</v>
      </c>
      <c r="E5087">
        <v>-73.668563180000007</v>
      </c>
      <c r="F5087">
        <v>43</v>
      </c>
      <c r="G5087">
        <v>177</v>
      </c>
      <c r="H5087">
        <v>4.0689360075714198</v>
      </c>
      <c r="I5087">
        <v>-73.667911558571404</v>
      </c>
      <c r="J5087">
        <v>7.4192713864165802E-2</v>
      </c>
      <c r="K5087">
        <v>52827</v>
      </c>
      <c r="L5087">
        <v>4.069</v>
      </c>
      <c r="M5087">
        <v>-73.667918900000004</v>
      </c>
      <c r="N5087">
        <v>43</v>
      </c>
      <c r="O5087">
        <v>668</v>
      </c>
      <c r="P5087">
        <f t="shared" si="159"/>
        <v>11.133333333333333</v>
      </c>
      <c r="R5087" t="str">
        <f t="shared" si="158"/>
        <v>5085,10,611724,4.068783416,-73.66856318,43,177,4.06893600757142,-73.6679115585714,0.0741927138641658,52827,4.069,-73.6679189,43,668,11.1333333333333</v>
      </c>
    </row>
    <row r="5088" spans="1:18" x14ac:dyDescent="0.25">
      <c r="A5088">
        <v>5086</v>
      </c>
      <c r="B5088">
        <v>6</v>
      </c>
      <c r="C5088">
        <v>611740</v>
      </c>
      <c r="D5088">
        <v>4.06935556</v>
      </c>
      <c r="E5088">
        <v>-73.667864260000002</v>
      </c>
      <c r="F5088">
        <v>97</v>
      </c>
      <c r="G5088">
        <v>177</v>
      </c>
      <c r="H5088">
        <v>4.0689360075714198</v>
      </c>
      <c r="I5088">
        <v>-73.667911558571404</v>
      </c>
      <c r="J5088">
        <v>4.6916666302942299E-2</v>
      </c>
      <c r="K5088">
        <v>52827</v>
      </c>
      <c r="L5088">
        <v>4.069</v>
      </c>
      <c r="M5088">
        <v>-73.667918900000004</v>
      </c>
      <c r="N5088">
        <v>97</v>
      </c>
      <c r="O5088">
        <v>668</v>
      </c>
      <c r="P5088">
        <f t="shared" si="159"/>
        <v>11.133333333333333</v>
      </c>
      <c r="R5088" t="str">
        <f t="shared" si="158"/>
        <v>5086,6,611740,4.06935556,-73.66786426,97,177,4.06893600757142,-73.6679115585714,0.0469166663029423,52827,4.069,-73.6679189,97,668,11.1333333333333</v>
      </c>
    </row>
    <row r="5089" spans="1:18" x14ac:dyDescent="0.25">
      <c r="A5089">
        <v>5087</v>
      </c>
      <c r="B5089">
        <v>9</v>
      </c>
      <c r="C5089">
        <v>611743</v>
      </c>
      <c r="D5089">
        <v>4.0690646660000001</v>
      </c>
      <c r="E5089">
        <v>-73.667662070000006</v>
      </c>
      <c r="F5089">
        <v>93</v>
      </c>
      <c r="G5089">
        <v>177</v>
      </c>
      <c r="H5089">
        <v>4.0689360075714198</v>
      </c>
      <c r="I5089">
        <v>-73.667911558571404</v>
      </c>
      <c r="J5089">
        <v>3.11317232257202E-2</v>
      </c>
      <c r="K5089">
        <v>52827</v>
      </c>
      <c r="L5089">
        <v>4.069</v>
      </c>
      <c r="M5089">
        <v>-73.667918900000004</v>
      </c>
      <c r="N5089">
        <v>93</v>
      </c>
      <c r="O5089">
        <v>668</v>
      </c>
      <c r="P5089">
        <f t="shared" si="159"/>
        <v>11.133333333333333</v>
      </c>
      <c r="R5089" t="str">
        <f t="shared" si="158"/>
        <v>5087,9,611743,4.069064666,-73.66766207,93,177,4.06893600757142,-73.6679115585714,0.0311317232257202,52827,4.069,-73.6679189,93,668,11.1333333333333</v>
      </c>
    </row>
    <row r="5090" spans="1:18" x14ac:dyDescent="0.25">
      <c r="A5090">
        <v>5088</v>
      </c>
      <c r="B5090">
        <v>1</v>
      </c>
      <c r="C5090">
        <v>611751</v>
      </c>
      <c r="D5090">
        <v>4.0780770569999998</v>
      </c>
      <c r="E5090">
        <v>-73.674659239999997</v>
      </c>
      <c r="F5090">
        <v>52</v>
      </c>
      <c r="G5090">
        <v>90</v>
      </c>
      <c r="H5090">
        <v>4.0777613103999997</v>
      </c>
      <c r="I5090">
        <v>-73.676243025777694</v>
      </c>
      <c r="J5090">
        <v>0.17902487818754101</v>
      </c>
      <c r="K5090">
        <v>51615</v>
      </c>
      <c r="L5090">
        <v>4.0780000000000003</v>
      </c>
      <c r="M5090">
        <v>-73.676300600000005</v>
      </c>
      <c r="N5090">
        <v>52</v>
      </c>
      <c r="O5090">
        <v>618</v>
      </c>
      <c r="P5090">
        <f t="shared" si="159"/>
        <v>10.3</v>
      </c>
      <c r="R5090" t="str">
        <f t="shared" si="158"/>
        <v>5088,1,611751,4.078077057,-73.67465924,52,90,4.0777613104,-73.6762430257777,0.179024878187541,51615,4.078,-73.6763006,52,618,10.3</v>
      </c>
    </row>
    <row r="5091" spans="1:18" x14ac:dyDescent="0.25">
      <c r="A5091">
        <v>5089</v>
      </c>
      <c r="B5091">
        <v>15</v>
      </c>
      <c r="C5091">
        <v>611765</v>
      </c>
      <c r="D5091">
        <v>4.0773540490000002</v>
      </c>
      <c r="E5091">
        <v>-73.677182590000001</v>
      </c>
      <c r="F5091">
        <v>60</v>
      </c>
      <c r="G5091">
        <v>90</v>
      </c>
      <c r="H5091">
        <v>4.0777613103999997</v>
      </c>
      <c r="I5091">
        <v>-73.676243025777694</v>
      </c>
      <c r="J5091">
        <v>0.11355329849722701</v>
      </c>
      <c r="K5091">
        <v>51615</v>
      </c>
      <c r="L5091">
        <v>4.0780000000000003</v>
      </c>
      <c r="M5091">
        <v>-73.676300600000005</v>
      </c>
      <c r="N5091">
        <v>60</v>
      </c>
      <c r="O5091">
        <v>618</v>
      </c>
      <c r="P5091">
        <f t="shared" si="159"/>
        <v>10.3</v>
      </c>
      <c r="R5091" t="str">
        <f t="shared" si="158"/>
        <v>5089,15,611765,4.077354049,-73.67718259,60,90,4.0777613104,-73.6762430257777,0.113553298497227,51615,4.078,-73.6763006,60,618,10.3</v>
      </c>
    </row>
    <row r="5092" spans="1:18" x14ac:dyDescent="0.25">
      <c r="A5092">
        <v>5090</v>
      </c>
      <c r="B5092">
        <v>24</v>
      </c>
      <c r="C5092">
        <v>130381</v>
      </c>
      <c r="D5092">
        <v>4.0789066969999999</v>
      </c>
      <c r="E5092">
        <v>-73.676658570000001</v>
      </c>
      <c r="F5092">
        <v>70</v>
      </c>
      <c r="G5092">
        <v>90</v>
      </c>
      <c r="H5092">
        <v>4.0777613103999997</v>
      </c>
      <c r="I5092">
        <v>-73.676243025777694</v>
      </c>
      <c r="J5092">
        <v>0.13535905751445099</v>
      </c>
      <c r="K5092">
        <v>51615</v>
      </c>
      <c r="L5092">
        <v>4.0780000000000003</v>
      </c>
      <c r="M5092">
        <v>-73.676300600000005</v>
      </c>
      <c r="N5092">
        <v>70</v>
      </c>
      <c r="O5092">
        <v>618</v>
      </c>
      <c r="P5092">
        <f t="shared" si="159"/>
        <v>10.3</v>
      </c>
      <c r="R5092" t="str">
        <f t="shared" si="158"/>
        <v>5090,24,130381,4.078906697,-73.67665857,70,90,4.0777613104,-73.6762430257777,0.135359057514451,51615,4.078,-73.6763006,70,618,10.3</v>
      </c>
    </row>
    <row r="5093" spans="1:18" x14ac:dyDescent="0.25">
      <c r="A5093">
        <v>5091</v>
      </c>
      <c r="B5093">
        <v>25</v>
      </c>
      <c r="C5093">
        <v>130380</v>
      </c>
      <c r="D5093">
        <v>4.0788216630000003</v>
      </c>
      <c r="E5093">
        <v>-73.676860110000007</v>
      </c>
      <c r="F5093">
        <v>38</v>
      </c>
      <c r="G5093">
        <v>90</v>
      </c>
      <c r="H5093">
        <v>4.0777613103999997</v>
      </c>
      <c r="I5093">
        <v>-73.676243025777694</v>
      </c>
      <c r="J5093">
        <v>0.136245667091941</v>
      </c>
      <c r="K5093">
        <v>51615</v>
      </c>
      <c r="L5093">
        <v>4.0780000000000003</v>
      </c>
      <c r="M5093">
        <v>-73.676300600000005</v>
      </c>
      <c r="N5093">
        <v>38</v>
      </c>
      <c r="O5093">
        <v>618</v>
      </c>
      <c r="P5093">
        <f t="shared" si="159"/>
        <v>10.3</v>
      </c>
      <c r="R5093" t="str">
        <f t="shared" si="158"/>
        <v>5091,25,130380,4.078821663,-73.67686011,38,90,4.0777613104,-73.6762430257777,0.136245667091941,51615,4.078,-73.6763006,38,618,10.3</v>
      </c>
    </row>
    <row r="5094" spans="1:18" x14ac:dyDescent="0.25">
      <c r="A5094">
        <v>5092</v>
      </c>
      <c r="B5094">
        <v>11</v>
      </c>
      <c r="C5094">
        <v>130385</v>
      </c>
      <c r="D5094">
        <v>4.0753012369999997</v>
      </c>
      <c r="E5094">
        <v>-73.679724960000001</v>
      </c>
      <c r="F5094">
        <v>24</v>
      </c>
      <c r="G5094">
        <v>74</v>
      </c>
      <c r="H5094">
        <v>4.0749982354285699</v>
      </c>
      <c r="I5094">
        <v>-73.680102575714201</v>
      </c>
      <c r="J5094">
        <v>5.3718786986200598E-2</v>
      </c>
      <c r="K5094">
        <v>52064</v>
      </c>
      <c r="L5094">
        <v>4.0750000000000002</v>
      </c>
      <c r="M5094">
        <v>-73.680949100000007</v>
      </c>
      <c r="N5094">
        <v>24</v>
      </c>
      <c r="O5094">
        <v>824</v>
      </c>
      <c r="P5094">
        <f t="shared" si="159"/>
        <v>13.733333333333333</v>
      </c>
      <c r="R5094" t="str">
        <f t="shared" si="158"/>
        <v>5092,11,130385,4.075301237,-73.67972496,24,74,4.07499823542857,-73.6801025757142,0.0537187869862006,52064,4.075,-73.6809491,24,824,13.7333333333333</v>
      </c>
    </row>
    <row r="5095" spans="1:18" x14ac:dyDescent="0.25">
      <c r="A5095">
        <v>5093</v>
      </c>
      <c r="B5095">
        <v>24</v>
      </c>
      <c r="C5095">
        <v>130400</v>
      </c>
      <c r="D5095">
        <v>4.073883082</v>
      </c>
      <c r="E5095">
        <v>-73.680069860000003</v>
      </c>
      <c r="F5095">
        <v>25</v>
      </c>
      <c r="G5095">
        <v>74</v>
      </c>
      <c r="H5095">
        <v>4.0749982354285699</v>
      </c>
      <c r="I5095">
        <v>-73.680102575714201</v>
      </c>
      <c r="J5095">
        <v>0.123974599337978</v>
      </c>
      <c r="K5095">
        <v>52064</v>
      </c>
      <c r="L5095">
        <v>4.0750000000000002</v>
      </c>
      <c r="M5095">
        <v>-73.680949100000007</v>
      </c>
      <c r="N5095">
        <v>25</v>
      </c>
      <c r="O5095">
        <v>824</v>
      </c>
      <c r="P5095">
        <f t="shared" si="159"/>
        <v>13.733333333333333</v>
      </c>
      <c r="R5095" t="str">
        <f t="shared" si="158"/>
        <v>5093,24,130400,4.073883082,-73.68006986,25,74,4.07499823542857,-73.6801025757142,0.123974599337978,52064,4.075,-73.6809491,25,824,13.7333333333333</v>
      </c>
    </row>
    <row r="5096" spans="1:18" x14ac:dyDescent="0.25">
      <c r="A5096">
        <v>5094</v>
      </c>
      <c r="B5096">
        <v>7</v>
      </c>
      <c r="C5096">
        <v>612449</v>
      </c>
      <c r="D5096">
        <v>4.0841172160000001</v>
      </c>
      <c r="E5096">
        <v>-73.678575859999995</v>
      </c>
      <c r="F5096">
        <v>33</v>
      </c>
      <c r="G5096">
        <v>139</v>
      </c>
      <c r="H5096">
        <v>4.0839742552857103</v>
      </c>
      <c r="I5096">
        <v>-73.678479171428506</v>
      </c>
      <c r="J5096">
        <v>1.9163533671328201E-2</v>
      </c>
      <c r="K5096">
        <v>50214</v>
      </c>
      <c r="L5096">
        <v>4.0839999999999996</v>
      </c>
      <c r="M5096">
        <v>-73.678325000000001</v>
      </c>
      <c r="N5096">
        <v>33</v>
      </c>
      <c r="O5096">
        <v>329</v>
      </c>
      <c r="P5096">
        <f t="shared" si="159"/>
        <v>5.4833333333333334</v>
      </c>
      <c r="R5096" t="str">
        <f t="shared" si="158"/>
        <v>5094,7,612449,4.084117216,-73.67857586,33,139,4.08397425528571,-73.6784791714285,0.0191635336713282,50214,4.084,-73.678325,33,329,5.48333333333333</v>
      </c>
    </row>
    <row r="5097" spans="1:18" x14ac:dyDescent="0.25">
      <c r="A5097">
        <v>5095</v>
      </c>
      <c r="B5097">
        <v>33</v>
      </c>
      <c r="C5097">
        <v>252237</v>
      </c>
      <c r="D5097">
        <v>4.0654370809999998</v>
      </c>
      <c r="E5097">
        <v>-73.667162640000001</v>
      </c>
      <c r="F5097">
        <v>17</v>
      </c>
      <c r="G5097">
        <v>149</v>
      </c>
      <c r="H5097">
        <v>4.0642508835263103</v>
      </c>
      <c r="I5097">
        <v>-73.669118169473606</v>
      </c>
      <c r="J5097">
        <v>0.253695126425729</v>
      </c>
      <c r="K5097">
        <v>53556</v>
      </c>
      <c r="L5097">
        <v>4.0640000000000001</v>
      </c>
      <c r="M5097">
        <v>-73.669212200000004</v>
      </c>
      <c r="N5097">
        <v>17</v>
      </c>
      <c r="O5097">
        <v>776</v>
      </c>
      <c r="P5097">
        <f t="shared" si="159"/>
        <v>12.933333333333334</v>
      </c>
      <c r="R5097" t="str">
        <f t="shared" si="158"/>
        <v>5095,33,252237,4.065437081,-73.66716264,17,149,4.06425088352631,-73.6691181694736,0.253695126425729,53556,4.064,-73.6692122,17,776,12.9333333333333</v>
      </c>
    </row>
    <row r="5098" spans="1:18" x14ac:dyDescent="0.25">
      <c r="A5098">
        <v>5096</v>
      </c>
      <c r="B5098">
        <v>15</v>
      </c>
      <c r="C5098">
        <v>130497</v>
      </c>
      <c r="D5098">
        <v>4.0588800640000002</v>
      </c>
      <c r="E5098">
        <v>-73.672152949999997</v>
      </c>
      <c r="F5098">
        <v>44</v>
      </c>
      <c r="G5098">
        <v>18</v>
      </c>
      <c r="H5098">
        <v>4.06017511726923</v>
      </c>
      <c r="I5098">
        <v>-73.672601994615306</v>
      </c>
      <c r="J5098">
        <v>0.15227763793607499</v>
      </c>
      <c r="K5098">
        <v>53743</v>
      </c>
      <c r="L5098">
        <v>4.0599999999999996</v>
      </c>
      <c r="M5098">
        <v>-73.672994000000003</v>
      </c>
      <c r="N5098">
        <v>44</v>
      </c>
      <c r="O5098">
        <v>827</v>
      </c>
      <c r="P5098">
        <f t="shared" si="159"/>
        <v>13.783333333333333</v>
      </c>
      <c r="R5098" t="str">
        <f t="shared" si="158"/>
        <v>5096,15,130497,4.058880064,-73.67215295,44,18,4.06017511726923,-73.6726019946153,0.152277637936075,53743,4.06,-73.672994,44,827,13.7833333333333</v>
      </c>
    </row>
    <row r="5099" spans="1:18" x14ac:dyDescent="0.25">
      <c r="A5099">
        <v>5097</v>
      </c>
      <c r="B5099">
        <v>2</v>
      </c>
      <c r="C5099">
        <v>130543</v>
      </c>
      <c r="D5099">
        <v>4.0587529890000003</v>
      </c>
      <c r="E5099">
        <v>-73.674272970000004</v>
      </c>
      <c r="F5099">
        <v>44</v>
      </c>
      <c r="G5099">
        <v>18</v>
      </c>
      <c r="H5099">
        <v>4.06017511726923</v>
      </c>
      <c r="I5099">
        <v>-73.672601994615306</v>
      </c>
      <c r="J5099">
        <v>0.243478514779289</v>
      </c>
      <c r="K5099">
        <v>53743</v>
      </c>
      <c r="L5099">
        <v>4.0599999999999996</v>
      </c>
      <c r="M5099">
        <v>-73.672994000000003</v>
      </c>
      <c r="N5099">
        <v>44</v>
      </c>
      <c r="O5099">
        <v>827</v>
      </c>
      <c r="P5099">
        <f t="shared" si="159"/>
        <v>13.783333333333333</v>
      </c>
      <c r="R5099" t="str">
        <f t="shared" si="158"/>
        <v>5097,2,130543,4.058752989,-73.67427297,44,18,4.06017511726923,-73.6726019946153,0.243478514779289,53743,4.06,-73.672994,44,827,13.7833333333333</v>
      </c>
    </row>
    <row r="5100" spans="1:18" x14ac:dyDescent="0.25">
      <c r="A5100">
        <v>5098</v>
      </c>
      <c r="B5100">
        <v>2</v>
      </c>
      <c r="C5100">
        <v>252726</v>
      </c>
      <c r="D5100">
        <v>4.1741099769999996</v>
      </c>
      <c r="E5100">
        <v>-73.637387520000004</v>
      </c>
      <c r="F5100">
        <v>79</v>
      </c>
      <c r="G5100">
        <v>110</v>
      </c>
      <c r="H5100">
        <v>4.1715286522500001</v>
      </c>
      <c r="I5100">
        <v>-73.639479152500002</v>
      </c>
      <c r="J5100">
        <v>0.36881150856102302</v>
      </c>
      <c r="K5100">
        <v>2865</v>
      </c>
      <c r="L5100">
        <v>4.1719999999999997</v>
      </c>
      <c r="M5100">
        <v>-73.639528799999994</v>
      </c>
      <c r="N5100">
        <v>79</v>
      </c>
      <c r="O5100">
        <v>732</v>
      </c>
      <c r="P5100">
        <f t="shared" si="159"/>
        <v>12.2</v>
      </c>
      <c r="R5100" t="str">
        <f t="shared" si="158"/>
        <v>5098,2,252726,4.174109977,-73.63738752,79,110,4.17152865225,-73.6394791525,0.368811508561023,2865,4.172,-73.6395288,79,732,12.2</v>
      </c>
    </row>
    <row r="5101" spans="1:18" x14ac:dyDescent="0.25">
      <c r="A5101">
        <v>5099</v>
      </c>
      <c r="B5101">
        <v>6</v>
      </c>
      <c r="C5101">
        <v>252730</v>
      </c>
      <c r="D5101">
        <v>4.1678737330000004</v>
      </c>
      <c r="E5101">
        <v>-73.632777970000006</v>
      </c>
      <c r="F5101">
        <v>55</v>
      </c>
      <c r="G5101">
        <v>86</v>
      </c>
      <c r="H5101">
        <v>4.1672487906000004</v>
      </c>
      <c r="I5101">
        <v>-73.630978897999995</v>
      </c>
      <c r="J5101">
        <v>0.21114119045792601</v>
      </c>
      <c r="K5101">
        <v>3947</v>
      </c>
      <c r="L5101">
        <v>4.1669999999999998</v>
      </c>
      <c r="M5101">
        <v>-73.630964500000005</v>
      </c>
      <c r="N5101">
        <v>55</v>
      </c>
      <c r="O5101">
        <v>737</v>
      </c>
      <c r="P5101">
        <f t="shared" si="159"/>
        <v>12.283333333333333</v>
      </c>
      <c r="R5101" t="str">
        <f t="shared" si="158"/>
        <v>5099,6,252730,4.167873733,-73.63277797,55,86,4.1672487906,-73.630978898,0.211141190457926,3947,4.167,-73.6309645,55,737,12.2833333333333</v>
      </c>
    </row>
    <row r="5102" spans="1:18" x14ac:dyDescent="0.25">
      <c r="A5102">
        <v>5100</v>
      </c>
      <c r="B5102">
        <v>13</v>
      </c>
      <c r="C5102">
        <v>615302</v>
      </c>
      <c r="D5102">
        <v>4.0809579249999999</v>
      </c>
      <c r="E5102">
        <v>-73.696297790000003</v>
      </c>
      <c r="F5102">
        <v>32</v>
      </c>
      <c r="G5102">
        <v>14</v>
      </c>
      <c r="H5102">
        <v>4.0815139733333297</v>
      </c>
      <c r="I5102">
        <v>-73.697174850416602</v>
      </c>
      <c r="J5102">
        <v>0.115191690827242</v>
      </c>
      <c r="K5102">
        <v>51219</v>
      </c>
      <c r="L5102">
        <v>4.08</v>
      </c>
      <c r="M5102">
        <v>-73.697702500000005</v>
      </c>
      <c r="N5102">
        <v>32</v>
      </c>
      <c r="O5102">
        <v>445</v>
      </c>
      <c r="P5102">
        <f t="shared" si="159"/>
        <v>7.416666666666667</v>
      </c>
      <c r="R5102" t="str">
        <f t="shared" si="158"/>
        <v>5100,13,615302,4.080957925,-73.69629779,32,14,4.08151397333333,-73.6971748504166,0.115191690827242,51219,4.08,-73.6977025,32,445,7.41666666666667</v>
      </c>
    </row>
    <row r="5103" spans="1:18" x14ac:dyDescent="0.25">
      <c r="A5103">
        <v>5101</v>
      </c>
      <c r="B5103">
        <v>23</v>
      </c>
      <c r="C5103">
        <v>119677</v>
      </c>
      <c r="D5103">
        <v>4.082754403</v>
      </c>
      <c r="E5103">
        <v>-73.698902270000005</v>
      </c>
      <c r="F5103">
        <v>48</v>
      </c>
      <c r="G5103">
        <v>14</v>
      </c>
      <c r="H5103">
        <v>4.0815139733333297</v>
      </c>
      <c r="I5103">
        <v>-73.697174850416602</v>
      </c>
      <c r="J5103">
        <v>0.23592892326269699</v>
      </c>
      <c r="K5103">
        <v>51219</v>
      </c>
      <c r="L5103">
        <v>4.08</v>
      </c>
      <c r="M5103">
        <v>-73.697702500000005</v>
      </c>
      <c r="N5103">
        <v>48</v>
      </c>
      <c r="O5103">
        <v>445</v>
      </c>
      <c r="P5103">
        <f t="shared" si="159"/>
        <v>7.416666666666667</v>
      </c>
      <c r="R5103" t="str">
        <f t="shared" si="158"/>
        <v>5101,23,119677,4.082754403,-73.69890227,48,14,4.08151397333333,-73.6971748504166,0.235928923262697,51219,4.08,-73.6977025,48,445,7.41666666666667</v>
      </c>
    </row>
    <row r="5104" spans="1:18" x14ac:dyDescent="0.25">
      <c r="A5104">
        <v>5102</v>
      </c>
      <c r="B5104">
        <v>2</v>
      </c>
      <c r="C5104">
        <v>131902</v>
      </c>
      <c r="D5104">
        <v>4.106461973</v>
      </c>
      <c r="E5104">
        <v>-73.554799270000004</v>
      </c>
      <c r="F5104">
        <v>71</v>
      </c>
      <c r="G5104">
        <v>123</v>
      </c>
      <c r="H5104">
        <v>4.1049423159999998</v>
      </c>
      <c r="I5104">
        <v>-73.55800413</v>
      </c>
      <c r="J5104">
        <v>0.39332379224082897</v>
      </c>
      <c r="K5104">
        <v>44468</v>
      </c>
      <c r="L5104">
        <v>4.1050000000000004</v>
      </c>
      <c r="M5104">
        <v>-73.559260499999993</v>
      </c>
      <c r="N5104">
        <v>71</v>
      </c>
      <c r="O5104">
        <v>1472</v>
      </c>
      <c r="P5104">
        <f t="shared" si="159"/>
        <v>24.533333333333335</v>
      </c>
      <c r="R5104" t="str">
        <f t="shared" si="158"/>
        <v>5102,2,131902,4.106461973,-73.55479927,71,123,4.104942316,-73.55800413,0.393323792240829,44468,4.105,-73.5592605,71,1472,24.5333333333333</v>
      </c>
    </row>
    <row r="5105" spans="1:18" x14ac:dyDescent="0.25">
      <c r="A5105">
        <v>5103</v>
      </c>
      <c r="B5105">
        <v>9</v>
      </c>
      <c r="C5105">
        <v>131914</v>
      </c>
      <c r="D5105">
        <v>4.0680811800000001</v>
      </c>
      <c r="E5105">
        <v>-73.591959360000004</v>
      </c>
      <c r="F5105">
        <v>93</v>
      </c>
      <c r="G5105">
        <v>159</v>
      </c>
      <c r="H5105">
        <v>4.0675933312500003</v>
      </c>
      <c r="I5105">
        <v>-73.592878077500004</v>
      </c>
      <c r="J5105">
        <v>0.115366436253654</v>
      </c>
      <c r="K5105">
        <v>53023</v>
      </c>
      <c r="L5105">
        <v>4.0679999999999996</v>
      </c>
      <c r="M5105">
        <v>-73.592375000000004</v>
      </c>
      <c r="N5105">
        <v>93</v>
      </c>
      <c r="O5105">
        <v>1101</v>
      </c>
      <c r="P5105">
        <f t="shared" si="159"/>
        <v>18.350000000000001</v>
      </c>
      <c r="R5105" t="str">
        <f t="shared" si="158"/>
        <v>5103,9,131914,4.06808118,-73.59195936,93,159,4.06759333125,-73.5928780775,0.115366436253654,53023,4.068,-73.592375,93,1101,18.35</v>
      </c>
    </row>
    <row r="5106" spans="1:18" x14ac:dyDescent="0.25">
      <c r="A5106">
        <v>5104</v>
      </c>
      <c r="B5106">
        <v>14</v>
      </c>
      <c r="C5106">
        <v>608952</v>
      </c>
      <c r="D5106">
        <v>4.1365523800000004</v>
      </c>
      <c r="E5106">
        <v>-73.589811530000006</v>
      </c>
      <c r="F5106">
        <v>472</v>
      </c>
      <c r="G5106">
        <v>169</v>
      </c>
      <c r="H5106">
        <v>4.1360292131153802</v>
      </c>
      <c r="I5106">
        <v>-73.590998525769194</v>
      </c>
      <c r="J5106">
        <v>0.14383437604094501</v>
      </c>
      <c r="K5106">
        <v>23889</v>
      </c>
      <c r="L5106">
        <v>4.1360000000000001</v>
      </c>
      <c r="M5106">
        <v>-73.590946700000003</v>
      </c>
      <c r="N5106">
        <v>472</v>
      </c>
      <c r="O5106">
        <v>803</v>
      </c>
      <c r="P5106">
        <f t="shared" si="159"/>
        <v>13.383333333333333</v>
      </c>
      <c r="R5106" t="str">
        <f t="shared" si="158"/>
        <v>5104,14,608952,4.13655238,-73.58981153,472,169,4.13602921311538,-73.5909985257692,0.143834376040945,23889,4.136,-73.5909467,472,803,13.3833333333333</v>
      </c>
    </row>
    <row r="5107" spans="1:18" x14ac:dyDescent="0.25">
      <c r="A5107">
        <v>5105</v>
      </c>
      <c r="B5107">
        <v>40</v>
      </c>
      <c r="C5107">
        <v>130216</v>
      </c>
      <c r="D5107">
        <v>4.134136399</v>
      </c>
      <c r="E5107">
        <v>-73.603253670000001</v>
      </c>
      <c r="F5107">
        <v>347</v>
      </c>
      <c r="G5107">
        <v>153</v>
      </c>
      <c r="H5107">
        <v>4.13616225079166</v>
      </c>
      <c r="I5107">
        <v>-73.600765552499993</v>
      </c>
      <c r="J5107">
        <v>0.35599279843985898</v>
      </c>
      <c r="K5107">
        <v>23919</v>
      </c>
      <c r="L5107">
        <v>4.1360000000000001</v>
      </c>
      <c r="M5107">
        <v>-73.600740700000003</v>
      </c>
      <c r="N5107">
        <v>347</v>
      </c>
      <c r="O5107">
        <v>974</v>
      </c>
      <c r="P5107">
        <f t="shared" si="159"/>
        <v>16.233333333333334</v>
      </c>
      <c r="R5107" t="str">
        <f t="shared" si="158"/>
        <v>5105,40,130216,4.134136399,-73.60325367,347,153,4.13616225079166,-73.6007655525,0.355992798439859,23919,4.136,-73.6007407,347,974,16.2333333333333</v>
      </c>
    </row>
    <row r="5108" spans="1:18" x14ac:dyDescent="0.25">
      <c r="A5108">
        <v>5106</v>
      </c>
      <c r="B5108">
        <v>1</v>
      </c>
      <c r="C5108">
        <v>609320</v>
      </c>
      <c r="D5108">
        <v>4.1381278430000004</v>
      </c>
      <c r="E5108">
        <v>-73.604161379999994</v>
      </c>
      <c r="F5108">
        <v>440</v>
      </c>
      <c r="G5108">
        <v>46</v>
      </c>
      <c r="H5108">
        <v>4.1355589751470498</v>
      </c>
      <c r="I5108">
        <v>-73.6064844582353</v>
      </c>
      <c r="J5108">
        <v>0.38443010007266998</v>
      </c>
      <c r="K5108">
        <v>23503</v>
      </c>
      <c r="L5108">
        <v>4.1360000000000001</v>
      </c>
      <c r="M5108">
        <v>-73.606149400000007</v>
      </c>
      <c r="N5108">
        <v>440</v>
      </c>
      <c r="O5108">
        <v>792</v>
      </c>
      <c r="P5108">
        <f t="shared" si="159"/>
        <v>13.2</v>
      </c>
      <c r="R5108" t="str">
        <f t="shared" si="158"/>
        <v>5106,1,609320,4.138127843,-73.60416138,440,46,4.13555897514705,-73.6064844582353,0.38443010007267,23503,4.136,-73.6061494,440,792,13.2</v>
      </c>
    </row>
    <row r="5109" spans="1:18" x14ac:dyDescent="0.25">
      <c r="A5109">
        <v>5107</v>
      </c>
      <c r="B5109">
        <v>35</v>
      </c>
      <c r="C5109">
        <v>12488</v>
      </c>
      <c r="D5109">
        <v>4.0989475840000003</v>
      </c>
      <c r="E5109">
        <v>-73.654357450000006</v>
      </c>
      <c r="F5109">
        <v>486</v>
      </c>
      <c r="G5109">
        <v>49</v>
      </c>
      <c r="H5109">
        <v>4.1009029442702696</v>
      </c>
      <c r="I5109">
        <v>-73.652213879189105</v>
      </c>
      <c r="J5109">
        <v>0.321972276154536</v>
      </c>
      <c r="K5109">
        <v>45929</v>
      </c>
      <c r="L5109">
        <v>4.101</v>
      </c>
      <c r="M5109">
        <v>-73.652189100000001</v>
      </c>
      <c r="N5109">
        <v>486</v>
      </c>
      <c r="O5109">
        <v>212</v>
      </c>
      <c r="P5109">
        <f t="shared" si="159"/>
        <v>3.5333333333333332</v>
      </c>
      <c r="R5109" t="str">
        <f t="shared" si="158"/>
        <v>5107,35,12488,4.098947584,-73.65435745,486,49,4.10090294427027,-73.6522138791891,0.321972276154536,45929,4.101,-73.6521891,486,212,3.53333333333333</v>
      </c>
    </row>
    <row r="5110" spans="1:18" x14ac:dyDescent="0.25">
      <c r="A5110">
        <v>5108</v>
      </c>
      <c r="B5110">
        <v>12</v>
      </c>
      <c r="C5110">
        <v>612259</v>
      </c>
      <c r="D5110">
        <v>4.1239921830000004</v>
      </c>
      <c r="E5110">
        <v>-73.565178230000001</v>
      </c>
      <c r="F5110">
        <v>321</v>
      </c>
      <c r="G5110">
        <v>141</v>
      </c>
      <c r="H5110">
        <v>4.12632455917241</v>
      </c>
      <c r="I5110">
        <v>-73.5658244648275</v>
      </c>
      <c r="J5110">
        <v>0.268900663595596</v>
      </c>
      <c r="K5110">
        <v>31863</v>
      </c>
      <c r="L5110">
        <v>4.1260000000000003</v>
      </c>
      <c r="M5110">
        <v>-73.565589000000003</v>
      </c>
      <c r="N5110">
        <v>321</v>
      </c>
      <c r="O5110">
        <v>1145</v>
      </c>
      <c r="P5110">
        <f t="shared" si="159"/>
        <v>19.083333333333332</v>
      </c>
      <c r="R5110" t="str">
        <f t="shared" si="158"/>
        <v>5108,12,612259,4.123992183,-73.56517823,321,141,4.12632455917241,-73.5658244648275,0.268900663595596,31863,4.126,-73.565589,321,1145,19.0833333333333</v>
      </c>
    </row>
    <row r="5111" spans="1:18" x14ac:dyDescent="0.25">
      <c r="A5111">
        <v>5109</v>
      </c>
      <c r="B5111">
        <v>29</v>
      </c>
      <c r="C5111">
        <v>130326</v>
      </c>
      <c r="D5111">
        <v>4.1270690800000001</v>
      </c>
      <c r="E5111">
        <v>-73.625271519999998</v>
      </c>
      <c r="F5111">
        <v>471</v>
      </c>
      <c r="G5111">
        <v>96</v>
      </c>
      <c r="H5111">
        <v>4.12812213051724</v>
      </c>
      <c r="I5111">
        <v>-73.626538939310294</v>
      </c>
      <c r="J5111">
        <v>0.182831880097854</v>
      </c>
      <c r="K5111">
        <v>30165</v>
      </c>
      <c r="L5111">
        <v>4.1280000000000001</v>
      </c>
      <c r="M5111">
        <v>-73.6262519</v>
      </c>
      <c r="N5111">
        <v>471</v>
      </c>
      <c r="O5111">
        <v>520</v>
      </c>
      <c r="P5111">
        <f t="shared" si="159"/>
        <v>8.6666666666666661</v>
      </c>
      <c r="R5111" t="str">
        <f t="shared" si="158"/>
        <v>5109,29,130326,4.12706908,-73.62527152,471,96,4.12812213051724,-73.6265389393103,0.182831880097854,30165,4.128,-73.6262519,471,520,8.66666666666667</v>
      </c>
    </row>
    <row r="5112" spans="1:18" x14ac:dyDescent="0.25">
      <c r="A5112">
        <v>5110</v>
      </c>
      <c r="B5112">
        <v>13</v>
      </c>
      <c r="C5112">
        <v>612041</v>
      </c>
      <c r="D5112">
        <v>4.1100300430000001</v>
      </c>
      <c r="E5112">
        <v>-73.630464059999994</v>
      </c>
      <c r="F5112">
        <v>391</v>
      </c>
      <c r="G5112">
        <v>82</v>
      </c>
      <c r="H5112">
        <v>4.1098981465</v>
      </c>
      <c r="I5112">
        <v>-73.631520949999995</v>
      </c>
      <c r="J5112">
        <v>0.118058358226483</v>
      </c>
      <c r="K5112">
        <v>42544</v>
      </c>
      <c r="L5112">
        <v>4.1100000000000003</v>
      </c>
      <c r="M5112">
        <v>-73.631474800000007</v>
      </c>
      <c r="N5112">
        <v>391</v>
      </c>
      <c r="O5112">
        <v>478</v>
      </c>
      <c r="P5112">
        <f t="shared" si="159"/>
        <v>7.9666666666666668</v>
      </c>
      <c r="R5112" t="str">
        <f t="shared" si="158"/>
        <v>5110,13,612041,4.110030043,-73.63046406,391,82,4.1098981465,-73.63152095,0.118058358226483,42544,4.11,-73.6314748,391,478,7.96666666666667</v>
      </c>
    </row>
    <row r="5113" spans="1:18" x14ac:dyDescent="0.25">
      <c r="A5113">
        <v>5111</v>
      </c>
      <c r="B5113">
        <v>30</v>
      </c>
      <c r="C5113">
        <v>611975</v>
      </c>
      <c r="D5113">
        <v>4.1286003359999999</v>
      </c>
      <c r="E5113">
        <v>-73.612712239999993</v>
      </c>
      <c r="F5113">
        <v>351</v>
      </c>
      <c r="G5113">
        <v>13</v>
      </c>
      <c r="H5113">
        <v>4.1288638668799997</v>
      </c>
      <c r="I5113">
        <v>-73.612198537599994</v>
      </c>
      <c r="J5113">
        <v>6.4026850107557307E-2</v>
      </c>
      <c r="K5113">
        <v>29810</v>
      </c>
      <c r="L5113">
        <v>4.1289999999999996</v>
      </c>
      <c r="M5113">
        <v>-73.612136100000001</v>
      </c>
      <c r="N5113">
        <v>351</v>
      </c>
      <c r="O5113">
        <v>844</v>
      </c>
      <c r="P5113">
        <f t="shared" si="159"/>
        <v>14.066666666666666</v>
      </c>
      <c r="R5113" t="str">
        <f t="shared" si="158"/>
        <v>5111,30,611975,4.128600336,-73.61271224,351,13,4.12886386688,-73.6121985376,0.0640268501075573,29810,4.129,-73.6121361,351,844,14.0666666666667</v>
      </c>
    </row>
    <row r="5114" spans="1:18" x14ac:dyDescent="0.25">
      <c r="A5114">
        <v>5112</v>
      </c>
      <c r="B5114">
        <v>11</v>
      </c>
      <c r="C5114">
        <v>609580</v>
      </c>
      <c r="D5114">
        <v>4.1290025269999999</v>
      </c>
      <c r="E5114">
        <v>-73.615142930000005</v>
      </c>
      <c r="F5114">
        <v>459</v>
      </c>
      <c r="G5114">
        <v>57</v>
      </c>
      <c r="H5114">
        <v>4.1281348695312499</v>
      </c>
      <c r="I5114">
        <v>-73.616910924999999</v>
      </c>
      <c r="J5114">
        <v>0.218395030379677</v>
      </c>
      <c r="K5114">
        <v>30144</v>
      </c>
      <c r="L5114">
        <v>4.1280000000000001</v>
      </c>
      <c r="M5114">
        <v>-73.616886300000004</v>
      </c>
      <c r="N5114">
        <v>459</v>
      </c>
      <c r="O5114">
        <v>656</v>
      </c>
      <c r="P5114">
        <f t="shared" si="159"/>
        <v>10.933333333333334</v>
      </c>
      <c r="R5114" t="str">
        <f t="shared" si="158"/>
        <v>5112,11,609580,4.129002527,-73.61514293,459,57,4.12813486953125,-73.616910925,0.218395030379677,30144,4.128,-73.6168863,459,656,10.9333333333333</v>
      </c>
    </row>
    <row r="5115" spans="1:18" x14ac:dyDescent="0.25">
      <c r="A5115">
        <v>5113</v>
      </c>
      <c r="B5115">
        <v>31</v>
      </c>
      <c r="C5115">
        <v>130293</v>
      </c>
      <c r="D5115">
        <v>4.1248851809999998</v>
      </c>
      <c r="E5115">
        <v>-73.62449762</v>
      </c>
      <c r="F5115">
        <v>581</v>
      </c>
      <c r="G5115">
        <v>115</v>
      </c>
      <c r="H5115">
        <v>4.1227493117692298</v>
      </c>
      <c r="I5115">
        <v>-73.625090364871795</v>
      </c>
      <c r="J5115">
        <v>0.24627358310855699</v>
      </c>
      <c r="K5115">
        <v>33731</v>
      </c>
      <c r="L5115">
        <v>4.1230000000000002</v>
      </c>
      <c r="M5115">
        <v>-73.6251484</v>
      </c>
      <c r="N5115">
        <v>581</v>
      </c>
      <c r="O5115">
        <v>592</v>
      </c>
      <c r="P5115">
        <f t="shared" si="159"/>
        <v>9.8666666666666671</v>
      </c>
      <c r="R5115" t="str">
        <f t="shared" si="158"/>
        <v>5113,31,130293,4.124885181,-73.62449762,581,115,4.12274931176923,-73.6250903648718,0.246273583108557,33731,4.123,-73.6251484,581,592,9.86666666666667</v>
      </c>
    </row>
    <row r="5116" spans="1:18" x14ac:dyDescent="0.25">
      <c r="A5116">
        <v>5114</v>
      </c>
      <c r="B5116">
        <v>18</v>
      </c>
      <c r="C5116">
        <v>608451</v>
      </c>
      <c r="D5116">
        <v>4.1443562629999997</v>
      </c>
      <c r="E5116">
        <v>-73.619139820000001</v>
      </c>
      <c r="F5116">
        <v>584</v>
      </c>
      <c r="G5116">
        <v>111</v>
      </c>
      <c r="H5116">
        <v>4.1423698820540498</v>
      </c>
      <c r="I5116">
        <v>-73.617488080000001</v>
      </c>
      <c r="J5116">
        <v>0.28677410570332601</v>
      </c>
      <c r="K5116">
        <v>18730</v>
      </c>
      <c r="L5116">
        <v>4.1420000000000003</v>
      </c>
      <c r="M5116">
        <v>-73.617454100000003</v>
      </c>
      <c r="N5116">
        <v>584</v>
      </c>
      <c r="O5116">
        <v>476</v>
      </c>
      <c r="P5116">
        <f t="shared" si="159"/>
        <v>7.9333333333333336</v>
      </c>
      <c r="R5116" t="str">
        <f t="shared" si="158"/>
        <v>5114,18,608451,4.144356263,-73.61913982,584,111,4.14236988205405,-73.61748808,0.286774105703326,18730,4.142,-73.6174541,584,476,7.93333333333333</v>
      </c>
    </row>
    <row r="5117" spans="1:18" x14ac:dyDescent="0.25">
      <c r="A5117">
        <v>5115</v>
      </c>
      <c r="B5117">
        <v>29</v>
      </c>
      <c r="C5117">
        <v>611962</v>
      </c>
      <c r="D5117">
        <v>4.1255132320000003</v>
      </c>
      <c r="E5117">
        <v>-73.613104840000005</v>
      </c>
      <c r="F5117">
        <v>597</v>
      </c>
      <c r="G5117">
        <v>168</v>
      </c>
      <c r="H5117">
        <v>4.1261851399375002</v>
      </c>
      <c r="I5117">
        <v>-73.614946531249998</v>
      </c>
      <c r="J5117">
        <v>0.21735485234277799</v>
      </c>
      <c r="K5117">
        <v>31553</v>
      </c>
      <c r="L5117">
        <v>4.1260000000000003</v>
      </c>
      <c r="M5117">
        <v>-73.614988999999994</v>
      </c>
      <c r="N5117">
        <v>597</v>
      </c>
      <c r="O5117">
        <v>771</v>
      </c>
      <c r="P5117">
        <f t="shared" si="159"/>
        <v>12.85</v>
      </c>
      <c r="R5117" t="str">
        <f t="shared" si="158"/>
        <v>5115,29,611962,4.125513232,-73.61310484,597,168,4.1261851399375,-73.61494653125,0.217354852342778,31553,4.126,-73.614989,597,771,12.85</v>
      </c>
    </row>
    <row r="5118" spans="1:18" x14ac:dyDescent="0.25">
      <c r="A5118">
        <v>5116</v>
      </c>
      <c r="B5118">
        <v>25</v>
      </c>
      <c r="C5118">
        <v>130846</v>
      </c>
      <c r="D5118">
        <v>4.15698218</v>
      </c>
      <c r="E5118">
        <v>-73.660685020000003</v>
      </c>
      <c r="F5118">
        <v>74</v>
      </c>
      <c r="G5118">
        <v>73</v>
      </c>
      <c r="H5118">
        <v>4.1597015170000002</v>
      </c>
      <c r="I5118">
        <v>-73.661774702857102</v>
      </c>
      <c r="J5118">
        <v>0.325426984955065</v>
      </c>
      <c r="K5118">
        <v>6853</v>
      </c>
      <c r="L5118">
        <v>4.1589999999999998</v>
      </c>
      <c r="M5118">
        <v>-73.661756999999994</v>
      </c>
      <c r="N5118">
        <v>74</v>
      </c>
      <c r="O5118">
        <v>739</v>
      </c>
      <c r="P5118">
        <f t="shared" si="159"/>
        <v>12.316666666666666</v>
      </c>
      <c r="R5118" t="str">
        <f t="shared" si="158"/>
        <v>5116,25,130846,4.15698218,-73.66068502,74,73,4.159701517,-73.6617747028571,0.325426984955065,6853,4.159,-73.661757,74,739,12.3166666666667</v>
      </c>
    </row>
    <row r="5119" spans="1:18" x14ac:dyDescent="0.25">
      <c r="A5119">
        <v>5117</v>
      </c>
      <c r="B5119">
        <v>29</v>
      </c>
      <c r="C5119">
        <v>130835</v>
      </c>
      <c r="D5119">
        <v>4.1549814600000001</v>
      </c>
      <c r="E5119">
        <v>-73.655295010000003</v>
      </c>
      <c r="F5119">
        <v>42</v>
      </c>
      <c r="G5119">
        <v>55</v>
      </c>
      <c r="H5119">
        <v>4.1562580649583296</v>
      </c>
      <c r="I5119">
        <v>-73.655782125000002</v>
      </c>
      <c r="J5119">
        <v>0.151788737790675</v>
      </c>
      <c r="K5119">
        <v>8518</v>
      </c>
      <c r="L5119">
        <v>4.1559999999999997</v>
      </c>
      <c r="M5119">
        <v>-73.655543199999997</v>
      </c>
      <c r="N5119">
        <v>42</v>
      </c>
      <c r="O5119">
        <v>691</v>
      </c>
      <c r="P5119">
        <f t="shared" si="159"/>
        <v>11.516666666666667</v>
      </c>
      <c r="R5119" t="str">
        <f t="shared" si="158"/>
        <v>5117,29,130835,4.15498146,-73.65529501,42,55,4.15625806495833,-73.655782125,0.151788737790675,8518,4.156,-73.6555432,42,691,11.5166666666667</v>
      </c>
    </row>
    <row r="5120" spans="1:18" x14ac:dyDescent="0.25">
      <c r="A5120">
        <v>5118</v>
      </c>
      <c r="B5120">
        <v>8</v>
      </c>
      <c r="C5120">
        <v>607444</v>
      </c>
      <c r="D5120">
        <v>4.1579412759999999</v>
      </c>
      <c r="E5120">
        <v>-73.660719830000005</v>
      </c>
      <c r="F5120">
        <v>64</v>
      </c>
      <c r="G5120">
        <v>73</v>
      </c>
      <c r="H5120">
        <v>4.1597015170000002</v>
      </c>
      <c r="I5120">
        <v>-73.661774702857102</v>
      </c>
      <c r="J5120">
        <v>0.22788378929399999</v>
      </c>
      <c r="K5120">
        <v>6853</v>
      </c>
      <c r="L5120">
        <v>4.1589999999999998</v>
      </c>
      <c r="M5120">
        <v>-73.661756999999994</v>
      </c>
      <c r="N5120">
        <v>64</v>
      </c>
      <c r="O5120">
        <v>739</v>
      </c>
      <c r="P5120">
        <f t="shared" si="159"/>
        <v>12.316666666666666</v>
      </c>
      <c r="R5120" t="str">
        <f t="shared" si="158"/>
        <v>5118,8,607444,4.157941276,-73.66071983,64,73,4.159701517,-73.6617747028571,0.227883789294,6853,4.159,-73.661757,64,739,12.3166666666667</v>
      </c>
    </row>
    <row r="5121" spans="1:18" x14ac:dyDescent="0.25">
      <c r="A5121">
        <v>5119</v>
      </c>
      <c r="B5121">
        <v>9</v>
      </c>
      <c r="C5121">
        <v>607454</v>
      </c>
      <c r="D5121">
        <v>4.1591123169999999</v>
      </c>
      <c r="E5121">
        <v>-73.655416389999999</v>
      </c>
      <c r="F5121">
        <v>70</v>
      </c>
      <c r="G5121">
        <v>95</v>
      </c>
      <c r="H5121">
        <v>4.1603786660967703</v>
      </c>
      <c r="I5121">
        <v>-73.654829819677403</v>
      </c>
      <c r="J5121">
        <v>0.155014332114674</v>
      </c>
      <c r="K5121">
        <v>6320</v>
      </c>
      <c r="L5121">
        <v>4.16</v>
      </c>
      <c r="M5121">
        <v>-73.654997399999999</v>
      </c>
      <c r="N5121">
        <v>70</v>
      </c>
      <c r="O5121">
        <v>741</v>
      </c>
      <c r="P5121">
        <f t="shared" si="159"/>
        <v>12.35</v>
      </c>
      <c r="R5121" t="str">
        <f t="shared" si="158"/>
        <v>5119,9,607454,4.159112317,-73.65541639,70,95,4.16037866609677,-73.6548298196774,0.155014332114674,6320,4.16,-73.6549974,70,741,12.35</v>
      </c>
    </row>
    <row r="5122" spans="1:18" x14ac:dyDescent="0.25">
      <c r="A5122">
        <v>5120</v>
      </c>
      <c r="B5122">
        <v>10</v>
      </c>
      <c r="C5122">
        <v>607455</v>
      </c>
      <c r="D5122">
        <v>4.1590874749999998</v>
      </c>
      <c r="E5122">
        <v>-73.655806170000005</v>
      </c>
      <c r="F5122">
        <v>39</v>
      </c>
      <c r="G5122">
        <v>95</v>
      </c>
      <c r="H5122">
        <v>4.1603786660967703</v>
      </c>
      <c r="I5122">
        <v>-73.654829819677403</v>
      </c>
      <c r="J5122">
        <v>0.17971437945191099</v>
      </c>
      <c r="K5122">
        <v>6320</v>
      </c>
      <c r="L5122">
        <v>4.16</v>
      </c>
      <c r="M5122">
        <v>-73.654997399999999</v>
      </c>
      <c r="N5122">
        <v>39</v>
      </c>
      <c r="O5122">
        <v>741</v>
      </c>
      <c r="P5122">
        <f t="shared" si="159"/>
        <v>12.35</v>
      </c>
      <c r="R5122" t="str">
        <f t="shared" ref="R5122:R5185" si="160">+_xlfn.TEXTJOIN(",",TRUE,A5122:P5122)</f>
        <v>5120,10,607455,4.159087475,-73.65580617,39,95,4.16037866609677,-73.6548298196774,0.179714379451911,6320,4.16,-73.6549974,39,741,12.35</v>
      </c>
    </row>
    <row r="5123" spans="1:18" x14ac:dyDescent="0.25">
      <c r="A5123">
        <v>5121</v>
      </c>
      <c r="B5123">
        <v>13</v>
      </c>
      <c r="C5123">
        <v>607457</v>
      </c>
      <c r="D5123">
        <v>4.1587210939999997</v>
      </c>
      <c r="E5123">
        <v>-73.655336539999993</v>
      </c>
      <c r="F5123">
        <v>50</v>
      </c>
      <c r="G5123">
        <v>95</v>
      </c>
      <c r="H5123">
        <v>4.1603786660967703</v>
      </c>
      <c r="I5123">
        <v>-73.654829819677403</v>
      </c>
      <c r="J5123">
        <v>0.19256926826988899</v>
      </c>
      <c r="K5123">
        <v>6320</v>
      </c>
      <c r="L5123">
        <v>4.16</v>
      </c>
      <c r="M5123">
        <v>-73.654997399999999</v>
      </c>
      <c r="N5123">
        <v>50</v>
      </c>
      <c r="O5123">
        <v>741</v>
      </c>
      <c r="P5123">
        <f t="shared" ref="P5123:P5186" si="161">+O5123/60</f>
        <v>12.35</v>
      </c>
      <c r="R5123" t="str">
        <f t="shared" si="160"/>
        <v>5121,13,607457,4.158721094,-73.65533654,50,95,4.16037866609677,-73.6548298196774,0.192569268269889,6320,4.16,-73.6549974,50,741,12.35</v>
      </c>
    </row>
    <row r="5124" spans="1:18" x14ac:dyDescent="0.25">
      <c r="A5124">
        <v>5122</v>
      </c>
      <c r="B5124">
        <v>17</v>
      </c>
      <c r="C5124">
        <v>611807</v>
      </c>
      <c r="D5124">
        <v>4.158521919</v>
      </c>
      <c r="E5124">
        <v>-73.65545333</v>
      </c>
      <c r="F5124">
        <v>41</v>
      </c>
      <c r="G5124">
        <v>95</v>
      </c>
      <c r="H5124">
        <v>4.1603786660967703</v>
      </c>
      <c r="I5124">
        <v>-73.654829819677403</v>
      </c>
      <c r="J5124">
        <v>0.217596185137343</v>
      </c>
      <c r="K5124">
        <v>6320</v>
      </c>
      <c r="L5124">
        <v>4.16</v>
      </c>
      <c r="M5124">
        <v>-73.654997399999999</v>
      </c>
      <c r="N5124">
        <v>41</v>
      </c>
      <c r="O5124">
        <v>741</v>
      </c>
      <c r="P5124">
        <f t="shared" si="161"/>
        <v>12.35</v>
      </c>
      <c r="R5124" t="str">
        <f t="shared" si="160"/>
        <v>5122,17,611807,4.158521919,-73.65545333,41,95,4.16037866609677,-73.6548298196774,0.217596185137343,6320,4.16,-73.6549974,41,741,12.35</v>
      </c>
    </row>
    <row r="5125" spans="1:18" x14ac:dyDescent="0.25">
      <c r="A5125">
        <v>5123</v>
      </c>
      <c r="B5125">
        <v>24</v>
      </c>
      <c r="C5125">
        <v>607484</v>
      </c>
      <c r="D5125">
        <v>4.1570445920000001</v>
      </c>
      <c r="E5125">
        <v>-73.654729919999994</v>
      </c>
      <c r="F5125">
        <v>35</v>
      </c>
      <c r="G5125">
        <v>55</v>
      </c>
      <c r="H5125">
        <v>4.1562580649583296</v>
      </c>
      <c r="I5125">
        <v>-73.655782125000002</v>
      </c>
      <c r="J5125">
        <v>0.145736821939219</v>
      </c>
      <c r="K5125">
        <v>8518</v>
      </c>
      <c r="L5125">
        <v>4.1559999999999997</v>
      </c>
      <c r="M5125">
        <v>-73.655543199999997</v>
      </c>
      <c r="N5125">
        <v>35</v>
      </c>
      <c r="O5125">
        <v>691</v>
      </c>
      <c r="P5125">
        <f t="shared" si="161"/>
        <v>11.516666666666667</v>
      </c>
      <c r="R5125" t="str">
        <f t="shared" si="160"/>
        <v>5123,24,607484,4.157044592,-73.65472992,35,55,4.15625806495833,-73.655782125,0.145736821939219,8518,4.156,-73.6555432,35,691,11.5166666666667</v>
      </c>
    </row>
    <row r="5126" spans="1:18" x14ac:dyDescent="0.25">
      <c r="A5126">
        <v>5124</v>
      </c>
      <c r="B5126">
        <v>8</v>
      </c>
      <c r="C5126">
        <v>607492</v>
      </c>
      <c r="D5126">
        <v>4.1606840370000002</v>
      </c>
      <c r="E5126">
        <v>-73.652654429999998</v>
      </c>
      <c r="F5126">
        <v>67</v>
      </c>
      <c r="G5126">
        <v>9</v>
      </c>
      <c r="H5126">
        <v>4.1619722550000002</v>
      </c>
      <c r="I5126">
        <v>-73.651449760605999</v>
      </c>
      <c r="J5126">
        <v>0.19575351132580401</v>
      </c>
      <c r="K5126">
        <v>5752</v>
      </c>
      <c r="L5126">
        <v>4.1619999999999999</v>
      </c>
      <c r="M5126">
        <v>-73.651514500000005</v>
      </c>
      <c r="N5126">
        <v>67</v>
      </c>
      <c r="O5126">
        <v>719</v>
      </c>
      <c r="P5126">
        <f t="shared" si="161"/>
        <v>11.983333333333333</v>
      </c>
      <c r="R5126" t="str">
        <f t="shared" si="160"/>
        <v>5124,8,607492,4.160684037,-73.65265443,67,9,4.161972255,-73.651449760606,0.195753511325804,5752,4.162,-73.6515145,67,719,11.9833333333333</v>
      </c>
    </row>
    <row r="5127" spans="1:18" x14ac:dyDescent="0.25">
      <c r="A5127">
        <v>5125</v>
      </c>
      <c r="B5127">
        <v>12</v>
      </c>
      <c r="C5127">
        <v>607496</v>
      </c>
      <c r="D5127">
        <v>4.1603254500000002</v>
      </c>
      <c r="E5127">
        <v>-73.652512869999995</v>
      </c>
      <c r="F5127">
        <v>67</v>
      </c>
      <c r="G5127">
        <v>9</v>
      </c>
      <c r="H5127">
        <v>4.1619722550000002</v>
      </c>
      <c r="I5127">
        <v>-73.651449760605999</v>
      </c>
      <c r="J5127">
        <v>0.21765258500193199</v>
      </c>
      <c r="K5127">
        <v>5752</v>
      </c>
      <c r="L5127">
        <v>4.1619999999999999</v>
      </c>
      <c r="M5127">
        <v>-73.651514500000005</v>
      </c>
      <c r="N5127">
        <v>67</v>
      </c>
      <c r="O5127">
        <v>719</v>
      </c>
      <c r="P5127">
        <f t="shared" si="161"/>
        <v>11.983333333333333</v>
      </c>
      <c r="R5127" t="str">
        <f t="shared" si="160"/>
        <v>5125,12,607496,4.16032545,-73.65251287,67,9,4.161972255,-73.651449760606,0.217652585001932,5752,4.162,-73.6515145,67,719,11.9833333333333</v>
      </c>
    </row>
    <row r="5128" spans="1:18" x14ac:dyDescent="0.25">
      <c r="A5128">
        <v>5126</v>
      </c>
      <c r="B5128">
        <v>1</v>
      </c>
      <c r="C5128">
        <v>607499</v>
      </c>
      <c r="D5128">
        <v>4.162461489</v>
      </c>
      <c r="E5128">
        <v>-73.652335629999996</v>
      </c>
      <c r="F5128">
        <v>58</v>
      </c>
      <c r="G5128">
        <v>9</v>
      </c>
      <c r="H5128">
        <v>4.1619722550000002</v>
      </c>
      <c r="I5128">
        <v>-73.651449760605999</v>
      </c>
      <c r="J5128">
        <v>0.11222978517056301</v>
      </c>
      <c r="K5128">
        <v>5752</v>
      </c>
      <c r="L5128">
        <v>4.1619999999999999</v>
      </c>
      <c r="M5128">
        <v>-73.651514500000005</v>
      </c>
      <c r="N5128">
        <v>58</v>
      </c>
      <c r="O5128">
        <v>719</v>
      </c>
      <c r="P5128">
        <f t="shared" si="161"/>
        <v>11.983333333333333</v>
      </c>
      <c r="R5128" t="str">
        <f t="shared" si="160"/>
        <v>5126,1,607499,4.162461489,-73.65233563,58,9,4.161972255,-73.651449760606,0.112229785170563,5752,4.162,-73.6515145,58,719,11.9833333333333</v>
      </c>
    </row>
    <row r="5129" spans="1:18" x14ac:dyDescent="0.25">
      <c r="A5129">
        <v>5127</v>
      </c>
      <c r="B5129">
        <v>7</v>
      </c>
      <c r="C5129">
        <v>607505</v>
      </c>
      <c r="D5129">
        <v>4.161044993</v>
      </c>
      <c r="E5129">
        <v>-73.651792180000001</v>
      </c>
      <c r="F5129">
        <v>63</v>
      </c>
      <c r="G5129">
        <v>9</v>
      </c>
      <c r="H5129">
        <v>4.1619722550000002</v>
      </c>
      <c r="I5129">
        <v>-73.651449760605999</v>
      </c>
      <c r="J5129">
        <v>0.109808729301188</v>
      </c>
      <c r="K5129">
        <v>5752</v>
      </c>
      <c r="L5129">
        <v>4.1619999999999999</v>
      </c>
      <c r="M5129">
        <v>-73.651514500000005</v>
      </c>
      <c r="N5129">
        <v>63</v>
      </c>
      <c r="O5129">
        <v>719</v>
      </c>
      <c r="P5129">
        <f t="shared" si="161"/>
        <v>11.983333333333333</v>
      </c>
      <c r="R5129" t="str">
        <f t="shared" si="160"/>
        <v>5127,7,607505,4.161044993,-73.65179218,63,9,4.161972255,-73.651449760606,0.109808729301188,5752,4.162,-73.6515145,63,719,11.9833333333333</v>
      </c>
    </row>
    <row r="5130" spans="1:18" x14ac:dyDescent="0.25">
      <c r="A5130">
        <v>5128</v>
      </c>
      <c r="B5130">
        <v>20</v>
      </c>
      <c r="C5130">
        <v>607518</v>
      </c>
      <c r="D5130">
        <v>4.1580767359999999</v>
      </c>
      <c r="E5130">
        <v>-73.650649340000001</v>
      </c>
      <c r="F5130">
        <v>66</v>
      </c>
      <c r="G5130">
        <v>195</v>
      </c>
      <c r="H5130">
        <v>4.1582733435925903</v>
      </c>
      <c r="I5130">
        <v>-73.651118926666598</v>
      </c>
      <c r="J5130">
        <v>5.64453003820043E-2</v>
      </c>
      <c r="K5130">
        <v>7341</v>
      </c>
      <c r="L5130">
        <v>4.1580000000000004</v>
      </c>
      <c r="M5130">
        <v>-73.651163499999996</v>
      </c>
      <c r="N5130">
        <v>66</v>
      </c>
      <c r="O5130">
        <v>610</v>
      </c>
      <c r="P5130">
        <f t="shared" si="161"/>
        <v>10.166666666666666</v>
      </c>
      <c r="R5130" t="str">
        <f t="shared" si="160"/>
        <v>5128,20,607518,4.158076736,-73.65064934,66,195,4.15827334359259,-73.6511189266666,0.0564453003820043,7341,4.158,-73.6511635,66,610,10.1666666666667</v>
      </c>
    </row>
    <row r="5131" spans="1:18" x14ac:dyDescent="0.25">
      <c r="A5131">
        <v>5129</v>
      </c>
      <c r="B5131">
        <v>8</v>
      </c>
      <c r="C5131">
        <v>607570</v>
      </c>
      <c r="D5131">
        <v>4.1617677799999999</v>
      </c>
      <c r="E5131">
        <v>-73.642518069999994</v>
      </c>
      <c r="F5131">
        <v>55</v>
      </c>
      <c r="G5131">
        <v>52</v>
      </c>
      <c r="H5131">
        <v>4.1595468587142799</v>
      </c>
      <c r="I5131">
        <v>-73.642002729285693</v>
      </c>
      <c r="J5131">
        <v>0.25332308174982598</v>
      </c>
      <c r="K5131">
        <v>6275</v>
      </c>
      <c r="L5131">
        <v>4.16</v>
      </c>
      <c r="M5131">
        <v>-73.642227899999995</v>
      </c>
      <c r="N5131">
        <v>55</v>
      </c>
      <c r="O5131">
        <v>525</v>
      </c>
      <c r="P5131">
        <f t="shared" si="161"/>
        <v>8.75</v>
      </c>
      <c r="R5131" t="str">
        <f t="shared" si="160"/>
        <v>5129,8,607570,4.16176778,-73.64251807,55,52,4.15954685871428,-73.6420027292857,0.253323081749826,6275,4.16,-73.6422279,55,525,8.75</v>
      </c>
    </row>
    <row r="5132" spans="1:18" x14ac:dyDescent="0.25">
      <c r="A5132">
        <v>5130</v>
      </c>
      <c r="B5132">
        <v>12</v>
      </c>
      <c r="C5132">
        <v>607583</v>
      </c>
      <c r="D5132">
        <v>4.1614344130000003</v>
      </c>
      <c r="E5132">
        <v>-73.637453039999997</v>
      </c>
      <c r="F5132">
        <v>71</v>
      </c>
      <c r="G5132">
        <v>127</v>
      </c>
      <c r="H5132">
        <v>4.16058547382758</v>
      </c>
      <c r="I5132">
        <v>-73.638650428965505</v>
      </c>
      <c r="J5132">
        <v>0.16282349460012699</v>
      </c>
      <c r="K5132">
        <v>5927</v>
      </c>
      <c r="L5132">
        <v>4.1609999999999996</v>
      </c>
      <c r="M5132">
        <v>-73.638731000000007</v>
      </c>
      <c r="N5132">
        <v>71</v>
      </c>
      <c r="O5132">
        <v>519</v>
      </c>
      <c r="P5132">
        <f t="shared" si="161"/>
        <v>8.65</v>
      </c>
      <c r="R5132" t="str">
        <f t="shared" si="160"/>
        <v>5130,12,607583,4.161434413,-73.63745304,71,127,4.16058547382758,-73.6386504289655,0.162823494600127,5927,4.161,-73.638731,71,519,8.65</v>
      </c>
    </row>
    <row r="5133" spans="1:18" x14ac:dyDescent="0.25">
      <c r="A5133">
        <v>5131</v>
      </c>
      <c r="B5133">
        <v>1</v>
      </c>
      <c r="C5133">
        <v>607588</v>
      </c>
      <c r="D5133">
        <v>4.1604704290000001</v>
      </c>
      <c r="E5133">
        <v>-73.636832859999998</v>
      </c>
      <c r="F5133">
        <v>61</v>
      </c>
      <c r="G5133">
        <v>127</v>
      </c>
      <c r="H5133">
        <v>4.16058547382758</v>
      </c>
      <c r="I5133">
        <v>-73.638650428965505</v>
      </c>
      <c r="J5133">
        <v>0.20185054627736199</v>
      </c>
      <c r="K5133">
        <v>5927</v>
      </c>
      <c r="L5133">
        <v>4.1609999999999996</v>
      </c>
      <c r="M5133">
        <v>-73.638731000000007</v>
      </c>
      <c r="N5133">
        <v>61</v>
      </c>
      <c r="O5133">
        <v>519</v>
      </c>
      <c r="P5133">
        <f t="shared" si="161"/>
        <v>8.65</v>
      </c>
      <c r="R5133" t="str">
        <f t="shared" si="160"/>
        <v>5131,1,607588,4.160470429,-73.63683286,61,127,4.16058547382758,-73.6386504289655,0.201850546277362,5927,4.161,-73.638731,61,519,8.65</v>
      </c>
    </row>
    <row r="5134" spans="1:18" x14ac:dyDescent="0.25">
      <c r="A5134">
        <v>5132</v>
      </c>
      <c r="B5134">
        <v>24</v>
      </c>
      <c r="C5134">
        <v>130863</v>
      </c>
      <c r="D5134">
        <v>4.1589268969999997</v>
      </c>
      <c r="E5134">
        <v>-73.633735520000002</v>
      </c>
      <c r="F5134">
        <v>57</v>
      </c>
      <c r="G5134">
        <v>32</v>
      </c>
      <c r="H5134">
        <v>4.1577183015833299</v>
      </c>
      <c r="I5134">
        <v>-73.635246021666603</v>
      </c>
      <c r="J5134">
        <v>0.21462748304948001</v>
      </c>
      <c r="K5134">
        <v>7488</v>
      </c>
      <c r="L5134">
        <v>4.1580000000000004</v>
      </c>
      <c r="M5134">
        <v>-73.635204599999994</v>
      </c>
      <c r="N5134">
        <v>57</v>
      </c>
      <c r="O5134">
        <v>425</v>
      </c>
      <c r="P5134">
        <f t="shared" si="161"/>
        <v>7.083333333333333</v>
      </c>
      <c r="R5134" t="str">
        <f t="shared" si="160"/>
        <v>5132,24,130863,4.158926897,-73.63373552,57,32,4.15771830158333,-73.6352460216666,0.21462748304948,7488,4.158,-73.6352046,57,425,7.08333333333333</v>
      </c>
    </row>
    <row r="5135" spans="1:18" x14ac:dyDescent="0.25">
      <c r="A5135">
        <v>5133</v>
      </c>
      <c r="B5135">
        <v>1</v>
      </c>
      <c r="C5135">
        <v>607629</v>
      </c>
      <c r="D5135">
        <v>4.159843468</v>
      </c>
      <c r="E5135">
        <v>-73.638781249999994</v>
      </c>
      <c r="F5135">
        <v>58</v>
      </c>
      <c r="G5135">
        <v>127</v>
      </c>
      <c r="H5135">
        <v>4.16058547382758</v>
      </c>
      <c r="I5135">
        <v>-73.638650428965505</v>
      </c>
      <c r="J5135">
        <v>8.3720566172408806E-2</v>
      </c>
      <c r="K5135">
        <v>5927</v>
      </c>
      <c r="L5135">
        <v>4.1609999999999996</v>
      </c>
      <c r="M5135">
        <v>-73.638731000000007</v>
      </c>
      <c r="N5135">
        <v>58</v>
      </c>
      <c r="O5135">
        <v>519</v>
      </c>
      <c r="P5135">
        <f t="shared" si="161"/>
        <v>8.65</v>
      </c>
      <c r="R5135" t="str">
        <f t="shared" si="160"/>
        <v>5133,1,607629,4.159843468,-73.63878125,58,127,4.16058547382758,-73.6386504289655,0.0837205661724088,5927,4.161,-73.638731,58,519,8.65</v>
      </c>
    </row>
    <row r="5136" spans="1:18" x14ac:dyDescent="0.25">
      <c r="A5136">
        <v>5134</v>
      </c>
      <c r="B5136">
        <v>8</v>
      </c>
      <c r="C5136">
        <v>607704</v>
      </c>
      <c r="D5136">
        <v>4.1537296499999998</v>
      </c>
      <c r="E5136">
        <v>-73.63941294</v>
      </c>
      <c r="F5136">
        <v>41</v>
      </c>
      <c r="G5136">
        <v>144</v>
      </c>
      <c r="H5136">
        <v>4.1551114415384598</v>
      </c>
      <c r="I5136">
        <v>-73.639140283076898</v>
      </c>
      <c r="J5136">
        <v>0.156497126409955</v>
      </c>
      <c r="K5136">
        <v>9867</v>
      </c>
      <c r="L5136">
        <v>4.1550000000000002</v>
      </c>
      <c r="M5136">
        <v>-73.639082700000003</v>
      </c>
      <c r="N5136">
        <v>41</v>
      </c>
      <c r="O5136">
        <v>413</v>
      </c>
      <c r="P5136">
        <f t="shared" si="161"/>
        <v>6.8833333333333337</v>
      </c>
      <c r="R5136" t="str">
        <f t="shared" si="160"/>
        <v>5134,8,607704,4.15372965,-73.63941294,41,144,4.15511144153846,-73.6391402830769,0.156497126409955,9867,4.155,-73.6390827,41,413,6.88333333333333</v>
      </c>
    </row>
    <row r="5137" spans="1:18" x14ac:dyDescent="0.25">
      <c r="A5137">
        <v>5135</v>
      </c>
      <c r="B5137">
        <v>12</v>
      </c>
      <c r="C5137">
        <v>607741</v>
      </c>
      <c r="D5137">
        <v>4.1507209349999998</v>
      </c>
      <c r="E5137">
        <v>-73.635183720000001</v>
      </c>
      <c r="F5137">
        <v>59</v>
      </c>
      <c r="G5137">
        <v>135</v>
      </c>
      <c r="H5137">
        <v>4.1525228258571403</v>
      </c>
      <c r="I5137">
        <v>-73.635353014761904</v>
      </c>
      <c r="J5137">
        <v>0.201112545526235</v>
      </c>
      <c r="K5137">
        <v>10750</v>
      </c>
      <c r="L5137">
        <v>4.1529999999999996</v>
      </c>
      <c r="M5137">
        <v>-73.635298399999996</v>
      </c>
      <c r="N5137">
        <v>59</v>
      </c>
      <c r="O5137">
        <v>366</v>
      </c>
      <c r="P5137">
        <f t="shared" si="161"/>
        <v>6.1</v>
      </c>
      <c r="R5137" t="str">
        <f t="shared" si="160"/>
        <v>5135,12,607741,4.150720935,-73.63518372,59,135,4.15252282585714,-73.6353530147619,0.201112545526235,10750,4.153,-73.6352984,59,366,6.1</v>
      </c>
    </row>
    <row r="5138" spans="1:18" x14ac:dyDescent="0.25">
      <c r="A5138">
        <v>5136</v>
      </c>
      <c r="B5138">
        <v>5</v>
      </c>
      <c r="C5138">
        <v>607844</v>
      </c>
      <c r="D5138">
        <v>4.1547276289999999</v>
      </c>
      <c r="E5138">
        <v>-73.628335489999998</v>
      </c>
      <c r="F5138">
        <v>50</v>
      </c>
      <c r="G5138">
        <v>76</v>
      </c>
      <c r="H5138">
        <v>4.1555603668108096</v>
      </c>
      <c r="I5138">
        <v>-73.628378114594597</v>
      </c>
      <c r="J5138">
        <v>9.2658594440696199E-2</v>
      </c>
      <c r="K5138">
        <v>8720</v>
      </c>
      <c r="L5138">
        <v>4.1559999999999997</v>
      </c>
      <c r="M5138">
        <v>-73.628383600000006</v>
      </c>
      <c r="N5138">
        <v>50</v>
      </c>
      <c r="O5138">
        <v>376</v>
      </c>
      <c r="P5138">
        <f t="shared" si="161"/>
        <v>6.2666666666666666</v>
      </c>
      <c r="R5138" t="str">
        <f t="shared" si="160"/>
        <v>5136,5,607844,4.154727629,-73.62833549,50,76,4.15556036681081,-73.6283781145946,0.0926585944406962,8720,4.156,-73.6283836,50,376,6.26666666666667</v>
      </c>
    </row>
    <row r="5139" spans="1:18" x14ac:dyDescent="0.25">
      <c r="A5139">
        <v>5137</v>
      </c>
      <c r="B5139">
        <v>12</v>
      </c>
      <c r="C5139">
        <v>607851</v>
      </c>
      <c r="D5139">
        <v>4.1551048059999998</v>
      </c>
      <c r="E5139">
        <v>-73.627570419999998</v>
      </c>
      <c r="F5139">
        <v>48</v>
      </c>
      <c r="G5139">
        <v>76</v>
      </c>
      <c r="H5139">
        <v>4.1555603668108096</v>
      </c>
      <c r="I5139">
        <v>-73.628378114594597</v>
      </c>
      <c r="J5139">
        <v>0.10284212939345801</v>
      </c>
      <c r="K5139">
        <v>8720</v>
      </c>
      <c r="L5139">
        <v>4.1559999999999997</v>
      </c>
      <c r="M5139">
        <v>-73.628383600000006</v>
      </c>
      <c r="N5139">
        <v>48</v>
      </c>
      <c r="O5139">
        <v>376</v>
      </c>
      <c r="P5139">
        <f t="shared" si="161"/>
        <v>6.2666666666666666</v>
      </c>
      <c r="R5139" t="str">
        <f t="shared" si="160"/>
        <v>5137,12,607851,4.155104806,-73.62757042,48,76,4.15556036681081,-73.6283781145946,0.102842129393458,8720,4.156,-73.6283836,48,376,6.26666666666667</v>
      </c>
    </row>
    <row r="5140" spans="1:18" x14ac:dyDescent="0.25">
      <c r="A5140">
        <v>5138</v>
      </c>
      <c r="B5140">
        <v>22</v>
      </c>
      <c r="C5140">
        <v>130834</v>
      </c>
      <c r="D5140">
        <v>4.1559998159999996</v>
      </c>
      <c r="E5140">
        <v>-73.626777239999996</v>
      </c>
      <c r="F5140">
        <v>75</v>
      </c>
      <c r="G5140">
        <v>76</v>
      </c>
      <c r="H5140">
        <v>4.1555603668108096</v>
      </c>
      <c r="I5140">
        <v>-73.628378114594597</v>
      </c>
      <c r="J5140">
        <v>0.184027216116214</v>
      </c>
      <c r="K5140">
        <v>8720</v>
      </c>
      <c r="L5140">
        <v>4.1559999999999997</v>
      </c>
      <c r="M5140">
        <v>-73.628383600000006</v>
      </c>
      <c r="N5140">
        <v>75</v>
      </c>
      <c r="O5140">
        <v>376</v>
      </c>
      <c r="P5140">
        <f t="shared" si="161"/>
        <v>6.2666666666666666</v>
      </c>
      <c r="R5140" t="str">
        <f t="shared" si="160"/>
        <v>5138,22,130834,4.155999816,-73.62677724,75,76,4.15556036681081,-73.6283781145946,0.184027216116214,8720,4.156,-73.6283836,75,376,6.26666666666667</v>
      </c>
    </row>
    <row r="5141" spans="1:18" x14ac:dyDescent="0.25">
      <c r="A5141">
        <v>5139</v>
      </c>
      <c r="B5141">
        <v>1</v>
      </c>
      <c r="C5141">
        <v>607867</v>
      </c>
      <c r="D5141">
        <v>4.1515466610000002</v>
      </c>
      <c r="E5141">
        <v>-73.628145219999993</v>
      </c>
      <c r="F5141">
        <v>55</v>
      </c>
      <c r="G5141">
        <v>163</v>
      </c>
      <c r="H5141">
        <v>4.1513232377333296</v>
      </c>
      <c r="I5141">
        <v>-73.627627820000001</v>
      </c>
      <c r="J5141">
        <v>6.24892549611792E-2</v>
      </c>
      <c r="K5141">
        <v>12556</v>
      </c>
      <c r="L5141">
        <v>4.1509999999999998</v>
      </c>
      <c r="M5141">
        <v>-73.627765299999993</v>
      </c>
      <c r="N5141">
        <v>55</v>
      </c>
      <c r="O5141">
        <v>320</v>
      </c>
      <c r="P5141">
        <f t="shared" si="161"/>
        <v>5.333333333333333</v>
      </c>
      <c r="R5141" t="str">
        <f t="shared" si="160"/>
        <v>5139,1,607867,4.151546661,-73.62814522,55,163,4.15132323773333,-73.62762782,0.0624892549611792,12556,4.151,-73.6277653,55,320,5.33333333333333</v>
      </c>
    </row>
    <row r="5142" spans="1:18" x14ac:dyDescent="0.25">
      <c r="A5142">
        <v>5140</v>
      </c>
      <c r="B5142">
        <v>6</v>
      </c>
      <c r="C5142">
        <v>607887</v>
      </c>
      <c r="D5142">
        <v>4.1516706540000001</v>
      </c>
      <c r="E5142">
        <v>-73.628695710000002</v>
      </c>
      <c r="F5142">
        <v>64</v>
      </c>
      <c r="G5142">
        <v>163</v>
      </c>
      <c r="H5142">
        <v>4.1513232377333296</v>
      </c>
      <c r="I5142">
        <v>-73.627627820000001</v>
      </c>
      <c r="J5142">
        <v>0.12449536835357899</v>
      </c>
      <c r="K5142">
        <v>12556</v>
      </c>
      <c r="L5142">
        <v>4.1509999999999998</v>
      </c>
      <c r="M5142">
        <v>-73.627765299999993</v>
      </c>
      <c r="N5142">
        <v>64</v>
      </c>
      <c r="O5142">
        <v>320</v>
      </c>
      <c r="P5142">
        <f t="shared" si="161"/>
        <v>5.333333333333333</v>
      </c>
      <c r="R5142" t="str">
        <f t="shared" si="160"/>
        <v>5140,6,607887,4.151670654,-73.62869571,64,163,4.15132323773333,-73.62762782,0.124495368353579,12556,4.151,-73.6277653,64,320,5.33333333333333</v>
      </c>
    </row>
    <row r="5143" spans="1:18" x14ac:dyDescent="0.25">
      <c r="A5143">
        <v>5141</v>
      </c>
      <c r="B5143">
        <v>8</v>
      </c>
      <c r="C5143">
        <v>607889</v>
      </c>
      <c r="D5143">
        <v>4.1507901470000004</v>
      </c>
      <c r="E5143">
        <v>-73.629123660000005</v>
      </c>
      <c r="F5143">
        <v>77</v>
      </c>
      <c r="G5143">
        <v>163</v>
      </c>
      <c r="H5143">
        <v>4.1513232377333296</v>
      </c>
      <c r="I5143">
        <v>-73.627627820000001</v>
      </c>
      <c r="J5143">
        <v>0.176055249649539</v>
      </c>
      <c r="K5143">
        <v>12556</v>
      </c>
      <c r="L5143">
        <v>4.1509999999999998</v>
      </c>
      <c r="M5143">
        <v>-73.627765299999993</v>
      </c>
      <c r="N5143">
        <v>77</v>
      </c>
      <c r="O5143">
        <v>320</v>
      </c>
      <c r="P5143">
        <f t="shared" si="161"/>
        <v>5.333333333333333</v>
      </c>
      <c r="R5143" t="str">
        <f t="shared" si="160"/>
        <v>5141,8,607889,4.150790147,-73.62912366,77,163,4.15132323773333,-73.62762782,0.176055249649539,12556,4.151,-73.6277653,77,320,5.33333333333333</v>
      </c>
    </row>
    <row r="5144" spans="1:18" x14ac:dyDescent="0.25">
      <c r="A5144">
        <v>5142</v>
      </c>
      <c r="B5144">
        <v>21</v>
      </c>
      <c r="C5144">
        <v>607902</v>
      </c>
      <c r="D5144">
        <v>4.1488234850000003</v>
      </c>
      <c r="E5144">
        <v>-73.629092580000005</v>
      </c>
      <c r="F5144">
        <v>49</v>
      </c>
      <c r="G5144">
        <v>31</v>
      </c>
      <c r="H5144">
        <v>4.14667554456818</v>
      </c>
      <c r="I5144">
        <v>-73.627482417727194</v>
      </c>
      <c r="J5144">
        <v>0.29802892568454797</v>
      </c>
      <c r="K5144">
        <v>14803</v>
      </c>
      <c r="L5144">
        <v>4.1470000000000002</v>
      </c>
      <c r="M5144">
        <v>-73.627614800000003</v>
      </c>
      <c r="N5144">
        <v>49</v>
      </c>
      <c r="O5144">
        <v>299</v>
      </c>
      <c r="P5144">
        <f t="shared" si="161"/>
        <v>4.9833333333333334</v>
      </c>
      <c r="R5144" t="str">
        <f t="shared" si="160"/>
        <v>5142,21,607902,4.148823485,-73.62909258,49,31,4.14667554456818,-73.6274824177272,0.298028925684548,14803,4.147,-73.6276148,49,299,4.98333333333333</v>
      </c>
    </row>
    <row r="5145" spans="1:18" x14ac:dyDescent="0.25">
      <c r="A5145">
        <v>5143</v>
      </c>
      <c r="B5145">
        <v>4</v>
      </c>
      <c r="C5145">
        <v>607923</v>
      </c>
      <c r="D5145">
        <v>4.1425790810000001</v>
      </c>
      <c r="E5145">
        <v>-73.649988890000003</v>
      </c>
      <c r="F5145">
        <v>63</v>
      </c>
      <c r="G5145">
        <v>29</v>
      </c>
      <c r="H5145">
        <v>4.1431128865555502</v>
      </c>
      <c r="I5145">
        <v>-73.651437592777697</v>
      </c>
      <c r="J5145">
        <v>0.17117360518838901</v>
      </c>
      <c r="K5145">
        <v>17453</v>
      </c>
      <c r="L5145">
        <v>4.1429999999999998</v>
      </c>
      <c r="M5145">
        <v>-73.651325799999995</v>
      </c>
      <c r="N5145">
        <v>63</v>
      </c>
      <c r="O5145">
        <v>452</v>
      </c>
      <c r="P5145">
        <f t="shared" si="161"/>
        <v>7.5333333333333332</v>
      </c>
      <c r="R5145" t="str">
        <f t="shared" si="160"/>
        <v>5143,4,607923,4.142579081,-73.64998889,63,29,4.14311288655555,-73.6514375927777,0.171173605188389,17453,4.143,-73.6513258,63,452,7.53333333333333</v>
      </c>
    </row>
    <row r="5146" spans="1:18" x14ac:dyDescent="0.25">
      <c r="A5146">
        <v>5144</v>
      </c>
      <c r="B5146">
        <v>5</v>
      </c>
      <c r="C5146">
        <v>607924</v>
      </c>
      <c r="D5146">
        <v>4.14261474</v>
      </c>
      <c r="E5146">
        <v>-73.649570159999996</v>
      </c>
      <c r="F5146">
        <v>40</v>
      </c>
      <c r="G5146">
        <v>29</v>
      </c>
      <c r="H5146">
        <v>4.1431128865555502</v>
      </c>
      <c r="I5146">
        <v>-73.651437592777697</v>
      </c>
      <c r="J5146">
        <v>0.214251248531559</v>
      </c>
      <c r="K5146">
        <v>17453</v>
      </c>
      <c r="L5146">
        <v>4.1429999999999998</v>
      </c>
      <c r="M5146">
        <v>-73.651325799999995</v>
      </c>
      <c r="N5146">
        <v>40</v>
      </c>
      <c r="O5146">
        <v>452</v>
      </c>
      <c r="P5146">
        <f t="shared" si="161"/>
        <v>7.5333333333333332</v>
      </c>
      <c r="R5146" t="str">
        <f t="shared" si="160"/>
        <v>5144,5,607924,4.14261474,-73.64957016,40,29,4.14311288655555,-73.6514375927777,0.214251248531559,17453,4.143,-73.6513258,40,452,7.53333333333333</v>
      </c>
    </row>
    <row r="5147" spans="1:18" x14ac:dyDescent="0.25">
      <c r="A5147">
        <v>5145</v>
      </c>
      <c r="B5147">
        <v>24</v>
      </c>
      <c r="C5147">
        <v>130876</v>
      </c>
      <c r="D5147">
        <v>4.1412481190000001</v>
      </c>
      <c r="E5147">
        <v>-73.645279799999997</v>
      </c>
      <c r="F5147">
        <v>44</v>
      </c>
      <c r="G5147">
        <v>93</v>
      </c>
      <c r="H5147">
        <v>4.1392302886071404</v>
      </c>
      <c r="I5147">
        <v>-73.643305639999994</v>
      </c>
      <c r="J5147">
        <v>0.31329857646862103</v>
      </c>
      <c r="K5147">
        <v>20953</v>
      </c>
      <c r="L5147">
        <v>4.1390000000000002</v>
      </c>
      <c r="M5147">
        <v>-73.643441999999993</v>
      </c>
      <c r="N5147">
        <v>44</v>
      </c>
      <c r="O5147">
        <v>458</v>
      </c>
      <c r="P5147">
        <f t="shared" si="161"/>
        <v>7.6333333333333337</v>
      </c>
      <c r="R5147" t="str">
        <f t="shared" si="160"/>
        <v>5145,24,130876,4.141248119,-73.6452798,44,93,4.13923028860714,-73.64330564,0.313298576468621,20953,4.139,-73.643442,44,458,7.63333333333333</v>
      </c>
    </row>
    <row r="5148" spans="1:18" x14ac:dyDescent="0.25">
      <c r="A5148">
        <v>5146</v>
      </c>
      <c r="B5148">
        <v>22</v>
      </c>
      <c r="C5148">
        <v>131043</v>
      </c>
      <c r="D5148">
        <v>4.1458942839999997</v>
      </c>
      <c r="E5148">
        <v>-73.652276209999997</v>
      </c>
      <c r="F5148">
        <v>44</v>
      </c>
      <c r="G5148">
        <v>29</v>
      </c>
      <c r="H5148">
        <v>4.1431128865555502</v>
      </c>
      <c r="I5148">
        <v>-73.651437592777697</v>
      </c>
      <c r="J5148">
        <v>0.32275632908517199</v>
      </c>
      <c r="K5148">
        <v>17453</v>
      </c>
      <c r="L5148">
        <v>4.1429999999999998</v>
      </c>
      <c r="M5148">
        <v>-73.651325799999995</v>
      </c>
      <c r="N5148">
        <v>44</v>
      </c>
      <c r="O5148">
        <v>452</v>
      </c>
      <c r="P5148">
        <f t="shared" si="161"/>
        <v>7.5333333333333332</v>
      </c>
      <c r="R5148" t="str">
        <f t="shared" si="160"/>
        <v>5146,22,131043,4.145894284,-73.65227621,44,29,4.14311288655555,-73.6514375927777,0.322756329085172,17453,4.143,-73.6513258,44,452,7.53333333333333</v>
      </c>
    </row>
    <row r="5149" spans="1:18" x14ac:dyDescent="0.25">
      <c r="A5149">
        <v>5147</v>
      </c>
      <c r="B5149">
        <v>5</v>
      </c>
      <c r="C5149">
        <v>607982</v>
      </c>
      <c r="D5149">
        <v>4.1497052339999998</v>
      </c>
      <c r="E5149">
        <v>-73.638513599999996</v>
      </c>
      <c r="F5149">
        <v>62</v>
      </c>
      <c r="G5149">
        <v>33</v>
      </c>
      <c r="H5149">
        <v>4.1482116295833302</v>
      </c>
      <c r="I5149">
        <v>-73.637381104583298</v>
      </c>
      <c r="J5149">
        <v>0.20809454313102199</v>
      </c>
      <c r="K5149">
        <v>14187</v>
      </c>
      <c r="L5149">
        <v>4.1479999999999997</v>
      </c>
      <c r="M5149">
        <v>-73.637264999999999</v>
      </c>
      <c r="N5149">
        <v>62</v>
      </c>
      <c r="O5149">
        <v>121</v>
      </c>
      <c r="P5149">
        <f t="shared" si="161"/>
        <v>2.0166666666666666</v>
      </c>
      <c r="R5149" t="str">
        <f t="shared" si="160"/>
        <v>5147,5,607982,4.149705234,-73.6385136,62,33,4.14821162958333,-73.6373811045833,0.208094543131022,14187,4.148,-73.637265,62,121,2.01666666666667</v>
      </c>
    </row>
    <row r="5150" spans="1:18" x14ac:dyDescent="0.25">
      <c r="A5150">
        <v>5148</v>
      </c>
      <c r="B5150">
        <v>19</v>
      </c>
      <c r="C5150">
        <v>608017</v>
      </c>
      <c r="D5150">
        <v>4.143096195</v>
      </c>
      <c r="E5150">
        <v>-73.636984220000002</v>
      </c>
      <c r="F5150">
        <v>64</v>
      </c>
      <c r="G5150">
        <v>173</v>
      </c>
      <c r="H5150">
        <v>4.1432342999999996</v>
      </c>
      <c r="I5150">
        <v>-73.635653038333302</v>
      </c>
      <c r="J5150">
        <v>0.148337156034792</v>
      </c>
      <c r="K5150">
        <v>17917</v>
      </c>
      <c r="L5150">
        <v>4.1429999999999998</v>
      </c>
      <c r="M5150">
        <v>-73.635698199999993</v>
      </c>
      <c r="N5150">
        <v>64</v>
      </c>
      <c r="O5150">
        <v>240</v>
      </c>
      <c r="P5150">
        <f t="shared" si="161"/>
        <v>4</v>
      </c>
      <c r="R5150" t="str">
        <f t="shared" si="160"/>
        <v>5148,19,608017,4.143096195,-73.63698422,64,173,4.1432343,-73.6356530383333,0.148337156034792,17917,4.143,-73.6356982,64,240,4</v>
      </c>
    </row>
    <row r="5151" spans="1:18" x14ac:dyDescent="0.25">
      <c r="A5151">
        <v>5149</v>
      </c>
      <c r="B5151">
        <v>28</v>
      </c>
      <c r="C5151">
        <v>130886</v>
      </c>
      <c r="D5151">
        <v>4.1406480480000001</v>
      </c>
      <c r="E5151">
        <v>-73.645235940000006</v>
      </c>
      <c r="F5151">
        <v>41</v>
      </c>
      <c r="G5151">
        <v>93</v>
      </c>
      <c r="H5151">
        <v>4.1392302886071404</v>
      </c>
      <c r="I5151">
        <v>-73.643305639999994</v>
      </c>
      <c r="J5151">
        <v>0.26569548380431701</v>
      </c>
      <c r="K5151">
        <v>20953</v>
      </c>
      <c r="L5151">
        <v>4.1390000000000002</v>
      </c>
      <c r="M5151">
        <v>-73.643441999999993</v>
      </c>
      <c r="N5151">
        <v>41</v>
      </c>
      <c r="O5151">
        <v>458</v>
      </c>
      <c r="P5151">
        <f t="shared" si="161"/>
        <v>7.6333333333333337</v>
      </c>
      <c r="R5151" t="str">
        <f t="shared" si="160"/>
        <v>5149,28,130886,4.140648048,-73.64523594,41,93,4.13923028860714,-73.64330564,0.265695483804317,20953,4.139,-73.643442,41,458,7.63333333333333</v>
      </c>
    </row>
    <row r="5152" spans="1:18" x14ac:dyDescent="0.25">
      <c r="A5152">
        <v>5150</v>
      </c>
      <c r="B5152">
        <v>15</v>
      </c>
      <c r="C5152">
        <v>608036</v>
      </c>
      <c r="D5152">
        <v>4.1448819270000001</v>
      </c>
      <c r="E5152">
        <v>-73.633955900000004</v>
      </c>
      <c r="F5152">
        <v>25</v>
      </c>
      <c r="G5152">
        <v>173</v>
      </c>
      <c r="H5152">
        <v>4.1432342999999996</v>
      </c>
      <c r="I5152">
        <v>-73.635653038333302</v>
      </c>
      <c r="J5152">
        <v>0.26249793611000999</v>
      </c>
      <c r="K5152">
        <v>17917</v>
      </c>
      <c r="L5152">
        <v>4.1429999999999998</v>
      </c>
      <c r="M5152">
        <v>-73.635698199999993</v>
      </c>
      <c r="N5152">
        <v>25</v>
      </c>
      <c r="O5152">
        <v>240</v>
      </c>
      <c r="P5152">
        <f t="shared" si="161"/>
        <v>4</v>
      </c>
      <c r="R5152" t="str">
        <f t="shared" si="160"/>
        <v>5150,15,608036,4.144881927,-73.6339559,25,173,4.1432343,-73.6356530383333,0.26249793611001,17917,4.143,-73.6356982,25,240,4</v>
      </c>
    </row>
    <row r="5153" spans="1:18" x14ac:dyDescent="0.25">
      <c r="A5153">
        <v>5151</v>
      </c>
      <c r="B5153">
        <v>4</v>
      </c>
      <c r="C5153">
        <v>608052</v>
      </c>
      <c r="D5153">
        <v>4.1475061819999999</v>
      </c>
      <c r="E5153">
        <v>-73.627555610000002</v>
      </c>
      <c r="F5153">
        <v>36</v>
      </c>
      <c r="G5153">
        <v>31</v>
      </c>
      <c r="H5153">
        <v>4.14667554456818</v>
      </c>
      <c r="I5153">
        <v>-73.627482417727194</v>
      </c>
      <c r="J5153">
        <v>9.2660463990271197E-2</v>
      </c>
      <c r="K5153">
        <v>14803</v>
      </c>
      <c r="L5153">
        <v>4.1470000000000002</v>
      </c>
      <c r="M5153">
        <v>-73.627614800000003</v>
      </c>
      <c r="N5153">
        <v>36</v>
      </c>
      <c r="O5153">
        <v>299</v>
      </c>
      <c r="P5153">
        <f t="shared" si="161"/>
        <v>4.9833333333333334</v>
      </c>
      <c r="R5153" t="str">
        <f t="shared" si="160"/>
        <v>5151,4,608052,4.147506182,-73.62755561,36,31,4.14667554456818,-73.6274824177272,0.0926604639902712,14803,4.147,-73.6276148,36,299,4.98333333333333</v>
      </c>
    </row>
    <row r="5154" spans="1:18" x14ac:dyDescent="0.25">
      <c r="A5154">
        <v>5152</v>
      </c>
      <c r="B5154">
        <v>13</v>
      </c>
      <c r="C5154">
        <v>608061</v>
      </c>
      <c r="D5154">
        <v>4.1464782749999998</v>
      </c>
      <c r="E5154">
        <v>-73.627349690000003</v>
      </c>
      <c r="F5154">
        <v>48</v>
      </c>
      <c r="G5154">
        <v>31</v>
      </c>
      <c r="H5154">
        <v>4.14667554456818</v>
      </c>
      <c r="I5154">
        <v>-73.627482417727194</v>
      </c>
      <c r="J5154">
        <v>2.6400067776495301E-2</v>
      </c>
      <c r="K5154">
        <v>14803</v>
      </c>
      <c r="L5154">
        <v>4.1470000000000002</v>
      </c>
      <c r="M5154">
        <v>-73.627614800000003</v>
      </c>
      <c r="N5154">
        <v>48</v>
      </c>
      <c r="O5154">
        <v>299</v>
      </c>
      <c r="P5154">
        <f t="shared" si="161"/>
        <v>4.9833333333333334</v>
      </c>
      <c r="R5154" t="str">
        <f t="shared" si="160"/>
        <v>5152,13,608061,4.146478275,-73.62734969,48,31,4.14667554456818,-73.6274824177272,0.0264000677764953,14803,4.147,-73.6276148,48,299,4.98333333333333</v>
      </c>
    </row>
    <row r="5155" spans="1:18" x14ac:dyDescent="0.25">
      <c r="A5155">
        <v>5153</v>
      </c>
      <c r="B5155">
        <v>3</v>
      </c>
      <c r="C5155">
        <v>608088</v>
      </c>
      <c r="D5155">
        <v>4.1451846899999998</v>
      </c>
      <c r="E5155">
        <v>-73.627539499999997</v>
      </c>
      <c r="F5155">
        <v>61</v>
      </c>
      <c r="G5155">
        <v>31</v>
      </c>
      <c r="H5155">
        <v>4.14667554456818</v>
      </c>
      <c r="I5155">
        <v>-73.627482417727194</v>
      </c>
      <c r="J5155">
        <v>0.165792140880961</v>
      </c>
      <c r="K5155">
        <v>14803</v>
      </c>
      <c r="L5155">
        <v>4.1470000000000002</v>
      </c>
      <c r="M5155">
        <v>-73.627614800000003</v>
      </c>
      <c r="N5155">
        <v>61</v>
      </c>
      <c r="O5155">
        <v>299</v>
      </c>
      <c r="P5155">
        <f t="shared" si="161"/>
        <v>4.9833333333333334</v>
      </c>
      <c r="R5155" t="str">
        <f t="shared" si="160"/>
        <v>5153,3,608088,4.14518469,-73.6275395,61,31,4.14667554456818,-73.6274824177272,0.165792140880961,14803,4.147,-73.6276148,61,299,4.98333333333333</v>
      </c>
    </row>
    <row r="5156" spans="1:18" x14ac:dyDescent="0.25">
      <c r="A5156">
        <v>5154</v>
      </c>
      <c r="B5156">
        <v>16</v>
      </c>
      <c r="C5156">
        <v>608140</v>
      </c>
      <c r="D5156">
        <v>4.143294085</v>
      </c>
      <c r="E5156">
        <v>-73.627572029999996</v>
      </c>
      <c r="F5156">
        <v>77</v>
      </c>
      <c r="G5156">
        <v>162</v>
      </c>
      <c r="H5156">
        <v>4.1421591641842097</v>
      </c>
      <c r="I5156">
        <v>-73.627925145263106</v>
      </c>
      <c r="J5156">
        <v>0.13205128265638599</v>
      </c>
      <c r="K5156">
        <v>18288</v>
      </c>
      <c r="L5156">
        <v>4.1420000000000003</v>
      </c>
      <c r="M5156">
        <v>-73.627909900000006</v>
      </c>
      <c r="N5156">
        <v>77</v>
      </c>
      <c r="O5156">
        <v>303</v>
      </c>
      <c r="P5156">
        <f t="shared" si="161"/>
        <v>5.05</v>
      </c>
      <c r="R5156" t="str">
        <f t="shared" si="160"/>
        <v>5154,16,608140,4.143294085,-73.62757203,77,162,4.14215916418421,-73.6279251452631,0.132051282656386,18288,4.142,-73.6279099,77,303,5.05</v>
      </c>
    </row>
    <row r="5157" spans="1:18" x14ac:dyDescent="0.25">
      <c r="A5157">
        <v>5155</v>
      </c>
      <c r="B5157">
        <v>19</v>
      </c>
      <c r="C5157">
        <v>608163</v>
      </c>
      <c r="D5157">
        <v>4.145438231</v>
      </c>
      <c r="E5157">
        <v>-73.628856959999993</v>
      </c>
      <c r="F5157">
        <v>92</v>
      </c>
      <c r="G5157">
        <v>31</v>
      </c>
      <c r="H5157">
        <v>4.14667554456818</v>
      </c>
      <c r="I5157">
        <v>-73.627482417727194</v>
      </c>
      <c r="J5157">
        <v>0.20521879033066201</v>
      </c>
      <c r="K5157">
        <v>14803</v>
      </c>
      <c r="L5157">
        <v>4.1470000000000002</v>
      </c>
      <c r="M5157">
        <v>-73.627614800000003</v>
      </c>
      <c r="N5157">
        <v>92</v>
      </c>
      <c r="O5157">
        <v>299</v>
      </c>
      <c r="P5157">
        <f t="shared" si="161"/>
        <v>4.9833333333333334</v>
      </c>
      <c r="R5157" t="str">
        <f t="shared" si="160"/>
        <v>5155,19,608163,4.145438231,-73.62885696,92,31,4.14667554456818,-73.6274824177272,0.205218790330662,14803,4.147,-73.6276148,92,299,4.98333333333333</v>
      </c>
    </row>
    <row r="5158" spans="1:18" x14ac:dyDescent="0.25">
      <c r="A5158">
        <v>5156</v>
      </c>
      <c r="B5158">
        <v>9</v>
      </c>
      <c r="C5158">
        <v>608171</v>
      </c>
      <c r="D5158">
        <v>4.148896562</v>
      </c>
      <c r="E5158">
        <v>-73.624769009999994</v>
      </c>
      <c r="F5158">
        <v>52</v>
      </c>
      <c r="G5158">
        <v>78</v>
      </c>
      <c r="H5158">
        <v>4.1483240085945896</v>
      </c>
      <c r="I5158">
        <v>-73.624045934053996</v>
      </c>
      <c r="J5158">
        <v>0.102326855825683</v>
      </c>
      <c r="K5158">
        <v>14282</v>
      </c>
      <c r="L5158">
        <v>4.1479999999999997</v>
      </c>
      <c r="M5158">
        <v>-73.624027999999996</v>
      </c>
      <c r="N5158">
        <v>52</v>
      </c>
      <c r="O5158">
        <v>374</v>
      </c>
      <c r="P5158">
        <f t="shared" si="161"/>
        <v>6.2333333333333334</v>
      </c>
      <c r="R5158" t="str">
        <f t="shared" si="160"/>
        <v>5156,9,608171,4.148896562,-73.62476901,52,78,4.14832400859459,-73.624045934054,0.102326855825683,14282,4.148,-73.624028,52,374,6.23333333333333</v>
      </c>
    </row>
    <row r="5159" spans="1:18" x14ac:dyDescent="0.25">
      <c r="A5159">
        <v>5157</v>
      </c>
      <c r="B5159">
        <v>5</v>
      </c>
      <c r="C5159">
        <v>608176</v>
      </c>
      <c r="D5159">
        <v>4.1531912550000003</v>
      </c>
      <c r="E5159">
        <v>-73.621667790000004</v>
      </c>
      <c r="F5159">
        <v>62</v>
      </c>
      <c r="G5159">
        <v>35</v>
      </c>
      <c r="H5159">
        <v>4.1516513301250004</v>
      </c>
      <c r="I5159">
        <v>-73.622586237500002</v>
      </c>
      <c r="J5159">
        <v>0.199112251250186</v>
      </c>
      <c r="K5159">
        <v>11493</v>
      </c>
      <c r="L5159">
        <v>4.1520000000000001</v>
      </c>
      <c r="M5159">
        <v>-73.622415700000005</v>
      </c>
      <c r="N5159">
        <v>62</v>
      </c>
      <c r="O5159">
        <v>326</v>
      </c>
      <c r="P5159">
        <f t="shared" si="161"/>
        <v>5.4333333333333336</v>
      </c>
      <c r="R5159" t="str">
        <f t="shared" si="160"/>
        <v>5157,5,608176,4.153191255,-73.62166779,62,35,4.151651330125,-73.6225862375,0.199112251250186,11493,4.152,-73.6224157,62,326,5.43333333333333</v>
      </c>
    </row>
    <row r="5160" spans="1:18" x14ac:dyDescent="0.25">
      <c r="A5160">
        <v>5158</v>
      </c>
      <c r="B5160">
        <v>28</v>
      </c>
      <c r="C5160">
        <v>131053</v>
      </c>
      <c r="D5160">
        <v>4.1505527349999998</v>
      </c>
      <c r="E5160">
        <v>-73.624001000000007</v>
      </c>
      <c r="F5160">
        <v>33</v>
      </c>
      <c r="G5160">
        <v>35</v>
      </c>
      <c r="H5160">
        <v>4.1516513301250004</v>
      </c>
      <c r="I5160">
        <v>-73.622586237500002</v>
      </c>
      <c r="J5160">
        <v>0.19872377860777099</v>
      </c>
      <c r="K5160">
        <v>11493</v>
      </c>
      <c r="L5160">
        <v>4.1520000000000001</v>
      </c>
      <c r="M5160">
        <v>-73.622415700000005</v>
      </c>
      <c r="N5160">
        <v>33</v>
      </c>
      <c r="O5160">
        <v>326</v>
      </c>
      <c r="P5160">
        <f t="shared" si="161"/>
        <v>5.4333333333333336</v>
      </c>
      <c r="R5160" t="str">
        <f t="shared" si="160"/>
        <v>5158,28,131053,4.150552735,-73.624001,33,35,4.151651330125,-73.6225862375,0.198723778607771,11493,4.152,-73.6224157,33,326,5.43333333333333</v>
      </c>
    </row>
    <row r="5161" spans="1:18" x14ac:dyDescent="0.25">
      <c r="A5161">
        <v>5159</v>
      </c>
      <c r="B5161">
        <v>2</v>
      </c>
      <c r="C5161">
        <v>608191</v>
      </c>
      <c r="D5161">
        <v>4.1503615659999999</v>
      </c>
      <c r="E5161">
        <v>-73.623150589999995</v>
      </c>
      <c r="F5161">
        <v>81</v>
      </c>
      <c r="G5161">
        <v>35</v>
      </c>
      <c r="H5161">
        <v>4.1516513301250004</v>
      </c>
      <c r="I5161">
        <v>-73.622586237500002</v>
      </c>
      <c r="J5161">
        <v>0.156379390071296</v>
      </c>
      <c r="K5161">
        <v>11493</v>
      </c>
      <c r="L5161">
        <v>4.1520000000000001</v>
      </c>
      <c r="M5161">
        <v>-73.622415700000005</v>
      </c>
      <c r="N5161">
        <v>81</v>
      </c>
      <c r="O5161">
        <v>326</v>
      </c>
      <c r="P5161">
        <f t="shared" si="161"/>
        <v>5.4333333333333336</v>
      </c>
      <c r="R5161" t="str">
        <f t="shared" si="160"/>
        <v>5159,2,608191,4.150361566,-73.62315059,81,35,4.151651330125,-73.6225862375,0.156379390071296,11493,4.152,-73.6224157,81,326,5.43333333333333</v>
      </c>
    </row>
    <row r="5162" spans="1:18" x14ac:dyDescent="0.25">
      <c r="A5162">
        <v>5160</v>
      </c>
      <c r="B5162">
        <v>3</v>
      </c>
      <c r="C5162">
        <v>608192</v>
      </c>
      <c r="D5162">
        <v>4.1501740600000003</v>
      </c>
      <c r="E5162">
        <v>-73.622336300000001</v>
      </c>
      <c r="F5162">
        <v>46</v>
      </c>
      <c r="G5162">
        <v>35</v>
      </c>
      <c r="H5162">
        <v>4.1516513301250004</v>
      </c>
      <c r="I5162">
        <v>-73.622586237500002</v>
      </c>
      <c r="J5162">
        <v>0.166482647083917</v>
      </c>
      <c r="K5162">
        <v>11493</v>
      </c>
      <c r="L5162">
        <v>4.1520000000000001</v>
      </c>
      <c r="M5162">
        <v>-73.622415700000005</v>
      </c>
      <c r="N5162">
        <v>46</v>
      </c>
      <c r="O5162">
        <v>326</v>
      </c>
      <c r="P5162">
        <f t="shared" si="161"/>
        <v>5.4333333333333336</v>
      </c>
      <c r="R5162" t="str">
        <f t="shared" si="160"/>
        <v>5160,3,608192,4.15017406,-73.6223363,46,35,4.151651330125,-73.6225862375,0.166482647083917,11493,4.152,-73.6224157,46,326,5.43333333333333</v>
      </c>
    </row>
    <row r="5163" spans="1:18" x14ac:dyDescent="0.25">
      <c r="A5163">
        <v>5161</v>
      </c>
      <c r="B5163">
        <v>20</v>
      </c>
      <c r="C5163">
        <v>608207</v>
      </c>
      <c r="D5163">
        <v>4.148815892</v>
      </c>
      <c r="E5163">
        <v>-73.623772819999999</v>
      </c>
      <c r="F5163">
        <v>78</v>
      </c>
      <c r="G5163">
        <v>78</v>
      </c>
      <c r="H5163">
        <v>4.1483240085945896</v>
      </c>
      <c r="I5163">
        <v>-73.624045934053996</v>
      </c>
      <c r="J5163">
        <v>6.2482578868384299E-2</v>
      </c>
      <c r="K5163">
        <v>14282</v>
      </c>
      <c r="L5163">
        <v>4.1479999999999997</v>
      </c>
      <c r="M5163">
        <v>-73.624027999999996</v>
      </c>
      <c r="N5163">
        <v>78</v>
      </c>
      <c r="O5163">
        <v>374</v>
      </c>
      <c r="P5163">
        <f t="shared" si="161"/>
        <v>6.2333333333333334</v>
      </c>
      <c r="R5163" t="str">
        <f t="shared" si="160"/>
        <v>5161,20,608207,4.148815892,-73.62377282,78,78,4.14832400859459,-73.624045934054,0.0624825788683843,14282,4.148,-73.624028,78,374,6.23333333333333</v>
      </c>
    </row>
    <row r="5164" spans="1:18" x14ac:dyDescent="0.25">
      <c r="A5164">
        <v>5162</v>
      </c>
      <c r="B5164">
        <v>24</v>
      </c>
      <c r="C5164">
        <v>608211</v>
      </c>
      <c r="D5164">
        <v>4.1492024000000001</v>
      </c>
      <c r="E5164">
        <v>-73.624206880000003</v>
      </c>
      <c r="F5164">
        <v>52</v>
      </c>
      <c r="G5164">
        <v>78</v>
      </c>
      <c r="H5164">
        <v>4.1483240085945896</v>
      </c>
      <c r="I5164">
        <v>-73.624045934053996</v>
      </c>
      <c r="J5164">
        <v>9.9227911717711101E-2</v>
      </c>
      <c r="K5164">
        <v>14282</v>
      </c>
      <c r="L5164">
        <v>4.1479999999999997</v>
      </c>
      <c r="M5164">
        <v>-73.624027999999996</v>
      </c>
      <c r="N5164">
        <v>52</v>
      </c>
      <c r="O5164">
        <v>374</v>
      </c>
      <c r="P5164">
        <f t="shared" si="161"/>
        <v>6.2333333333333334</v>
      </c>
      <c r="R5164" t="str">
        <f t="shared" si="160"/>
        <v>5162,24,608211,4.1492024,-73.62420688,52,78,4.14832400859459,-73.624045934054,0.0992279117177111,14282,4.148,-73.624028,52,374,6.23333333333333</v>
      </c>
    </row>
    <row r="5165" spans="1:18" x14ac:dyDescent="0.25">
      <c r="A5165">
        <v>5163</v>
      </c>
      <c r="B5165">
        <v>11</v>
      </c>
      <c r="C5165">
        <v>608221</v>
      </c>
      <c r="D5165">
        <v>4.1503208320000002</v>
      </c>
      <c r="E5165">
        <v>-73.62147813</v>
      </c>
      <c r="F5165">
        <v>85</v>
      </c>
      <c r="G5165">
        <v>35</v>
      </c>
      <c r="H5165">
        <v>4.1516513301250004</v>
      </c>
      <c r="I5165">
        <v>-73.622586237500002</v>
      </c>
      <c r="J5165">
        <v>0.19220770238288501</v>
      </c>
      <c r="K5165">
        <v>11493</v>
      </c>
      <c r="L5165">
        <v>4.1520000000000001</v>
      </c>
      <c r="M5165">
        <v>-73.622415700000005</v>
      </c>
      <c r="N5165">
        <v>85</v>
      </c>
      <c r="O5165">
        <v>326</v>
      </c>
      <c r="P5165">
        <f t="shared" si="161"/>
        <v>5.4333333333333336</v>
      </c>
      <c r="R5165" t="str">
        <f t="shared" si="160"/>
        <v>5163,11,608221,4.150320832,-73.62147813,85,35,4.151651330125,-73.6225862375,0.192207702382885,11493,4.152,-73.6224157,85,326,5.43333333333333</v>
      </c>
    </row>
    <row r="5166" spans="1:18" x14ac:dyDescent="0.25">
      <c r="A5166">
        <v>5164</v>
      </c>
      <c r="B5166">
        <v>17</v>
      </c>
      <c r="C5166">
        <v>608226</v>
      </c>
      <c r="D5166">
        <v>4.1496819829999998</v>
      </c>
      <c r="E5166">
        <v>-73.621624789999998</v>
      </c>
      <c r="F5166">
        <v>70</v>
      </c>
      <c r="G5166">
        <v>194</v>
      </c>
      <c r="H5166">
        <v>4.1489411427307603</v>
      </c>
      <c r="I5166">
        <v>-73.620272174615295</v>
      </c>
      <c r="J5166">
        <v>0.17103285722813399</v>
      </c>
      <c r="K5166">
        <v>13461</v>
      </c>
      <c r="L5166">
        <v>4.149</v>
      </c>
      <c r="M5166">
        <v>-73.620272200000002</v>
      </c>
      <c r="N5166">
        <v>70</v>
      </c>
      <c r="O5166">
        <v>367</v>
      </c>
      <c r="P5166">
        <f t="shared" si="161"/>
        <v>6.1166666666666663</v>
      </c>
      <c r="R5166" t="str">
        <f t="shared" si="160"/>
        <v>5164,17,608226,4.149681983,-73.62162479,70,194,4.14894114273076,-73.6202721746153,0.171032857228134,13461,4.149,-73.6202722,70,367,6.11666666666667</v>
      </c>
    </row>
    <row r="5167" spans="1:18" x14ac:dyDescent="0.25">
      <c r="A5167">
        <v>5165</v>
      </c>
      <c r="B5167">
        <v>20</v>
      </c>
      <c r="C5167">
        <v>608229</v>
      </c>
      <c r="D5167">
        <v>4.1490743769999998</v>
      </c>
      <c r="E5167">
        <v>-73.620603750000001</v>
      </c>
      <c r="F5167">
        <v>39</v>
      </c>
      <c r="G5167">
        <v>194</v>
      </c>
      <c r="H5167">
        <v>4.1489411427307603</v>
      </c>
      <c r="I5167">
        <v>-73.620272174615295</v>
      </c>
      <c r="J5167">
        <v>3.9620131916938597E-2</v>
      </c>
      <c r="K5167">
        <v>13461</v>
      </c>
      <c r="L5167">
        <v>4.149</v>
      </c>
      <c r="M5167">
        <v>-73.620272200000002</v>
      </c>
      <c r="N5167">
        <v>39</v>
      </c>
      <c r="O5167">
        <v>367</v>
      </c>
      <c r="P5167">
        <f t="shared" si="161"/>
        <v>6.1166666666666663</v>
      </c>
      <c r="R5167" t="str">
        <f t="shared" si="160"/>
        <v>5165,20,608229,4.149074377,-73.62060375,39,194,4.14894114273076,-73.6202721746153,0.0396201319169386,13461,4.149,-73.6202722,39,367,6.11666666666667</v>
      </c>
    </row>
    <row r="5168" spans="1:18" x14ac:dyDescent="0.25">
      <c r="A5168">
        <v>5166</v>
      </c>
      <c r="B5168">
        <v>22</v>
      </c>
      <c r="C5168">
        <v>608231</v>
      </c>
      <c r="D5168">
        <v>4.1490045110000002</v>
      </c>
      <c r="E5168">
        <v>-73.621773880000006</v>
      </c>
      <c r="F5168">
        <v>58</v>
      </c>
      <c r="G5168">
        <v>194</v>
      </c>
      <c r="H5168">
        <v>4.1489411427307603</v>
      </c>
      <c r="I5168">
        <v>-73.620272174615295</v>
      </c>
      <c r="J5168">
        <v>0.16658874464700199</v>
      </c>
      <c r="K5168">
        <v>13461</v>
      </c>
      <c r="L5168">
        <v>4.149</v>
      </c>
      <c r="M5168">
        <v>-73.620272200000002</v>
      </c>
      <c r="N5168">
        <v>58</v>
      </c>
      <c r="O5168">
        <v>367</v>
      </c>
      <c r="P5168">
        <f t="shared" si="161"/>
        <v>6.1166666666666663</v>
      </c>
      <c r="R5168" t="str">
        <f t="shared" si="160"/>
        <v>5166,22,608231,4.149004511,-73.62177388,58,194,4.14894114273076,-73.6202721746153,0.166588744647002,13461,4.149,-73.6202722,58,367,6.11666666666667</v>
      </c>
    </row>
    <row r="5169" spans="1:18" x14ac:dyDescent="0.25">
      <c r="A5169">
        <v>5167</v>
      </c>
      <c r="B5169">
        <v>25</v>
      </c>
      <c r="C5169">
        <v>608233</v>
      </c>
      <c r="D5169">
        <v>4.148035213</v>
      </c>
      <c r="E5169">
        <v>-73.621156170000006</v>
      </c>
      <c r="F5169">
        <v>35</v>
      </c>
      <c r="G5169">
        <v>194</v>
      </c>
      <c r="H5169">
        <v>4.1489411427307603</v>
      </c>
      <c r="I5169">
        <v>-73.620272174615295</v>
      </c>
      <c r="J5169">
        <v>0.140478449408176</v>
      </c>
      <c r="K5169">
        <v>13461</v>
      </c>
      <c r="L5169">
        <v>4.149</v>
      </c>
      <c r="M5169">
        <v>-73.620272200000002</v>
      </c>
      <c r="N5169">
        <v>35</v>
      </c>
      <c r="O5169">
        <v>367</v>
      </c>
      <c r="P5169">
        <f t="shared" si="161"/>
        <v>6.1166666666666663</v>
      </c>
      <c r="R5169" t="str">
        <f t="shared" si="160"/>
        <v>5167,25,608233,4.148035213,-73.62115617,35,194,4.14894114273076,-73.6202721746153,0.140478449408176,13461,4.149,-73.6202722,35,367,6.11666666666667</v>
      </c>
    </row>
    <row r="5170" spans="1:18" x14ac:dyDescent="0.25">
      <c r="A5170">
        <v>5168</v>
      </c>
      <c r="B5170">
        <v>14</v>
      </c>
      <c r="C5170">
        <v>608250</v>
      </c>
      <c r="D5170">
        <v>4.152943048</v>
      </c>
      <c r="E5170">
        <v>-73.619059640000003</v>
      </c>
      <c r="F5170">
        <v>61</v>
      </c>
      <c r="G5170">
        <v>193</v>
      </c>
      <c r="H5170">
        <v>4.15351632389189</v>
      </c>
      <c r="I5170">
        <v>-73.619519689459395</v>
      </c>
      <c r="J5170">
        <v>8.1597970025440406E-2</v>
      </c>
      <c r="K5170">
        <v>9931</v>
      </c>
      <c r="L5170">
        <v>4.1539999999999999</v>
      </c>
      <c r="M5170">
        <v>-73.6196932</v>
      </c>
      <c r="N5170">
        <v>61</v>
      </c>
      <c r="O5170">
        <v>450</v>
      </c>
      <c r="P5170">
        <f t="shared" si="161"/>
        <v>7.5</v>
      </c>
      <c r="R5170" t="str">
        <f t="shared" si="160"/>
        <v>5168,14,608250,4.152943048,-73.61905964,61,193,4.15351632389189,-73.6195196894594,0.0815979700254404,9931,4.154,-73.6196932,61,450,7.5</v>
      </c>
    </row>
    <row r="5171" spans="1:18" x14ac:dyDescent="0.25">
      <c r="A5171">
        <v>5169</v>
      </c>
      <c r="B5171">
        <v>3</v>
      </c>
      <c r="C5171">
        <v>608276</v>
      </c>
      <c r="D5171">
        <v>4.153982149</v>
      </c>
      <c r="E5171">
        <v>-73.613662090000005</v>
      </c>
      <c r="F5171">
        <v>91</v>
      </c>
      <c r="G5171">
        <v>62</v>
      </c>
      <c r="H5171">
        <v>4.1530998938461501</v>
      </c>
      <c r="I5171">
        <v>-73.614420967115294</v>
      </c>
      <c r="J5171">
        <v>0.12917535530413701</v>
      </c>
      <c r="K5171">
        <v>11264</v>
      </c>
      <c r="L5171">
        <v>4.1529999999999996</v>
      </c>
      <c r="M5171">
        <v>-73.614416599999998</v>
      </c>
      <c r="N5171">
        <v>91</v>
      </c>
      <c r="O5171">
        <v>587</v>
      </c>
      <c r="P5171">
        <f t="shared" si="161"/>
        <v>9.7833333333333332</v>
      </c>
      <c r="R5171" t="str">
        <f t="shared" si="160"/>
        <v>5169,3,608276,4.153982149,-73.61366209,91,62,4.15309989384615,-73.6144209671153,0.129175355304137,11264,4.153,-73.6144166,91,587,9.78333333333333</v>
      </c>
    </row>
    <row r="5172" spans="1:18" x14ac:dyDescent="0.25">
      <c r="A5172">
        <v>5170</v>
      </c>
      <c r="B5172">
        <v>8</v>
      </c>
      <c r="C5172">
        <v>608280</v>
      </c>
      <c r="D5172">
        <v>4.1530158019999996</v>
      </c>
      <c r="E5172">
        <v>-73.614392499999994</v>
      </c>
      <c r="F5172">
        <v>32</v>
      </c>
      <c r="G5172">
        <v>62</v>
      </c>
      <c r="H5172">
        <v>4.1530998938461501</v>
      </c>
      <c r="I5172">
        <v>-73.614420967115294</v>
      </c>
      <c r="J5172">
        <v>9.8629814070804993E-3</v>
      </c>
      <c r="K5172">
        <v>11264</v>
      </c>
      <c r="L5172">
        <v>4.1529999999999996</v>
      </c>
      <c r="M5172">
        <v>-73.614416599999998</v>
      </c>
      <c r="N5172">
        <v>32</v>
      </c>
      <c r="O5172">
        <v>587</v>
      </c>
      <c r="P5172">
        <f t="shared" si="161"/>
        <v>9.7833333333333332</v>
      </c>
      <c r="R5172" t="str">
        <f t="shared" si="160"/>
        <v>5170,8,608280,4.153015802,-73.6143925,32,62,4.15309989384615,-73.6144209671153,0.0098629814070805,11264,4.153,-73.6144166,32,587,9.78333333333333</v>
      </c>
    </row>
    <row r="5173" spans="1:18" x14ac:dyDescent="0.25">
      <c r="A5173">
        <v>5171</v>
      </c>
      <c r="B5173">
        <v>2</v>
      </c>
      <c r="C5173">
        <v>608294</v>
      </c>
      <c r="D5173">
        <v>4.1528116920000002</v>
      </c>
      <c r="E5173">
        <v>-73.618472740000001</v>
      </c>
      <c r="F5173">
        <v>46</v>
      </c>
      <c r="G5173">
        <v>193</v>
      </c>
      <c r="H5173">
        <v>4.15351632389189</v>
      </c>
      <c r="I5173">
        <v>-73.619519689459395</v>
      </c>
      <c r="J5173">
        <v>0.13998501269670199</v>
      </c>
      <c r="K5173">
        <v>9931</v>
      </c>
      <c r="L5173">
        <v>4.1539999999999999</v>
      </c>
      <c r="M5173">
        <v>-73.6196932</v>
      </c>
      <c r="N5173">
        <v>46</v>
      </c>
      <c r="O5173">
        <v>450</v>
      </c>
      <c r="P5173">
        <f t="shared" si="161"/>
        <v>7.5</v>
      </c>
      <c r="R5173" t="str">
        <f t="shared" si="160"/>
        <v>5171,2,608294,4.152811692,-73.61847274,46,193,4.15351632389189,-73.6195196894594,0.139985012696702,9931,4.154,-73.6196932,46,450,7.5</v>
      </c>
    </row>
    <row r="5174" spans="1:18" x14ac:dyDescent="0.25">
      <c r="A5174">
        <v>5172</v>
      </c>
      <c r="B5174">
        <v>4</v>
      </c>
      <c r="C5174">
        <v>608296</v>
      </c>
      <c r="D5174">
        <v>4.1523336249999998</v>
      </c>
      <c r="E5174">
        <v>-73.617814879999997</v>
      </c>
      <c r="F5174">
        <v>48</v>
      </c>
      <c r="G5174">
        <v>105</v>
      </c>
      <c r="H5174">
        <v>4.1513210288965503</v>
      </c>
      <c r="I5174">
        <v>-73.618536928965497</v>
      </c>
      <c r="J5174">
        <v>0.13808040054732701</v>
      </c>
      <c r="K5174">
        <v>12294</v>
      </c>
      <c r="L5174">
        <v>4.1509999999999998</v>
      </c>
      <c r="M5174">
        <v>-73.618519800000001</v>
      </c>
      <c r="N5174">
        <v>48</v>
      </c>
      <c r="O5174">
        <v>451</v>
      </c>
      <c r="P5174">
        <f t="shared" si="161"/>
        <v>7.5166666666666666</v>
      </c>
      <c r="R5174" t="str">
        <f t="shared" si="160"/>
        <v>5172,4,608296,4.152333625,-73.61781488,48,105,4.15132102889655,-73.6185369289655,0.138080400547327,12294,4.151,-73.6185198,48,451,7.51666666666667</v>
      </c>
    </row>
    <row r="5175" spans="1:18" x14ac:dyDescent="0.25">
      <c r="A5175">
        <v>5173</v>
      </c>
      <c r="B5175">
        <v>14</v>
      </c>
      <c r="C5175">
        <v>608306</v>
      </c>
      <c r="D5175">
        <v>4.1504028740000001</v>
      </c>
      <c r="E5175">
        <v>-73.618567200000001</v>
      </c>
      <c r="F5175">
        <v>73</v>
      </c>
      <c r="G5175">
        <v>105</v>
      </c>
      <c r="H5175">
        <v>4.1513210288965503</v>
      </c>
      <c r="I5175">
        <v>-73.618536928965497</v>
      </c>
      <c r="J5175">
        <v>0.10208521408919401</v>
      </c>
      <c r="K5175">
        <v>12294</v>
      </c>
      <c r="L5175">
        <v>4.1509999999999998</v>
      </c>
      <c r="M5175">
        <v>-73.618519800000001</v>
      </c>
      <c r="N5175">
        <v>73</v>
      </c>
      <c r="O5175">
        <v>451</v>
      </c>
      <c r="P5175">
        <f t="shared" si="161"/>
        <v>7.5166666666666666</v>
      </c>
      <c r="R5175" t="str">
        <f t="shared" si="160"/>
        <v>5173,14,608306,4.150402874,-73.6185672,73,105,4.15132102889655,-73.6185369289655,0.102085214089194,12294,4.151,-73.6185198,73,451,7.51666666666667</v>
      </c>
    </row>
    <row r="5176" spans="1:18" x14ac:dyDescent="0.25">
      <c r="A5176">
        <v>5174</v>
      </c>
      <c r="B5176">
        <v>5</v>
      </c>
      <c r="C5176">
        <v>608315</v>
      </c>
      <c r="D5176">
        <v>4.1495608620000004</v>
      </c>
      <c r="E5176">
        <v>-73.619519060000002</v>
      </c>
      <c r="F5176">
        <v>49</v>
      </c>
      <c r="G5176">
        <v>194</v>
      </c>
      <c r="H5176">
        <v>4.1489411427307603</v>
      </c>
      <c r="I5176">
        <v>-73.620272174615295</v>
      </c>
      <c r="J5176">
        <v>0.108212370918263</v>
      </c>
      <c r="K5176">
        <v>13461</v>
      </c>
      <c r="L5176">
        <v>4.149</v>
      </c>
      <c r="M5176">
        <v>-73.620272200000002</v>
      </c>
      <c r="N5176">
        <v>49</v>
      </c>
      <c r="O5176">
        <v>367</v>
      </c>
      <c r="P5176">
        <f t="shared" si="161"/>
        <v>6.1166666666666663</v>
      </c>
      <c r="R5176" t="str">
        <f t="shared" si="160"/>
        <v>5174,5,608315,4.149560862,-73.61951906,49,194,4.14894114273076,-73.6202721746153,0.108212370918263,13461,4.149,-73.6202722,49,367,6.11666666666667</v>
      </c>
    </row>
    <row r="5177" spans="1:18" x14ac:dyDescent="0.25">
      <c r="A5177">
        <v>5175</v>
      </c>
      <c r="B5177">
        <v>10</v>
      </c>
      <c r="C5177">
        <v>608320</v>
      </c>
      <c r="D5177">
        <v>4.1487940229999998</v>
      </c>
      <c r="E5177">
        <v>-73.618995429999998</v>
      </c>
      <c r="F5177">
        <v>56</v>
      </c>
      <c r="G5177">
        <v>194</v>
      </c>
      <c r="H5177">
        <v>4.1489411427307603</v>
      </c>
      <c r="I5177">
        <v>-73.620272174615295</v>
      </c>
      <c r="J5177">
        <v>0.14244786673208101</v>
      </c>
      <c r="K5177">
        <v>13461</v>
      </c>
      <c r="L5177">
        <v>4.149</v>
      </c>
      <c r="M5177">
        <v>-73.620272200000002</v>
      </c>
      <c r="N5177">
        <v>56</v>
      </c>
      <c r="O5177">
        <v>367</v>
      </c>
      <c r="P5177">
        <f t="shared" si="161"/>
        <v>6.1166666666666663</v>
      </c>
      <c r="R5177" t="str">
        <f t="shared" si="160"/>
        <v>5175,10,608320,4.148794023,-73.61899543,56,194,4.14894114273076,-73.6202721746153,0.142447866732081,13461,4.149,-73.6202722,56,367,6.11666666666667</v>
      </c>
    </row>
    <row r="5178" spans="1:18" x14ac:dyDescent="0.25">
      <c r="A5178">
        <v>5176</v>
      </c>
      <c r="B5178">
        <v>12</v>
      </c>
      <c r="C5178">
        <v>608338</v>
      </c>
      <c r="D5178">
        <v>4.1506960849999999</v>
      </c>
      <c r="E5178">
        <v>-73.616762879999996</v>
      </c>
      <c r="F5178">
        <v>45</v>
      </c>
      <c r="G5178">
        <v>185</v>
      </c>
      <c r="H5178">
        <v>4.1498853333611097</v>
      </c>
      <c r="I5178">
        <v>-73.616413381111101</v>
      </c>
      <c r="J5178">
        <v>9.8069275355960397E-2</v>
      </c>
      <c r="K5178">
        <v>12925</v>
      </c>
      <c r="L5178">
        <v>4.1500000000000004</v>
      </c>
      <c r="M5178">
        <v>-73.616422900000003</v>
      </c>
      <c r="N5178">
        <v>45</v>
      </c>
      <c r="O5178">
        <v>458</v>
      </c>
      <c r="P5178">
        <f t="shared" si="161"/>
        <v>7.6333333333333337</v>
      </c>
      <c r="R5178" t="str">
        <f t="shared" si="160"/>
        <v>5176,12,608338,4.150696085,-73.61676288,45,185,4.14988533336111,-73.6164133811111,0.0980692753559604,12925,4.15,-73.6164229,45,458,7.63333333333333</v>
      </c>
    </row>
    <row r="5179" spans="1:18" x14ac:dyDescent="0.25">
      <c r="A5179">
        <v>5177</v>
      </c>
      <c r="B5179">
        <v>5</v>
      </c>
      <c r="C5179">
        <v>608346</v>
      </c>
      <c r="D5179">
        <v>4.1498957379999997</v>
      </c>
      <c r="E5179">
        <v>-73.617824339999999</v>
      </c>
      <c r="F5179">
        <v>59</v>
      </c>
      <c r="G5179">
        <v>185</v>
      </c>
      <c r="H5179">
        <v>4.1498853333611097</v>
      </c>
      <c r="I5179">
        <v>-73.616413381111101</v>
      </c>
      <c r="J5179">
        <v>0.156386152911172</v>
      </c>
      <c r="K5179">
        <v>12925</v>
      </c>
      <c r="L5179">
        <v>4.1500000000000004</v>
      </c>
      <c r="M5179">
        <v>-73.616422900000003</v>
      </c>
      <c r="N5179">
        <v>59</v>
      </c>
      <c r="O5179">
        <v>458</v>
      </c>
      <c r="P5179">
        <f t="shared" si="161"/>
        <v>7.6333333333333337</v>
      </c>
      <c r="R5179" t="str">
        <f t="shared" si="160"/>
        <v>5177,5,608346,4.149895738,-73.61782434,59,185,4.14988533336111,-73.6164133811111,0.156386152911172,12925,4.15,-73.6164229,59,458,7.63333333333333</v>
      </c>
    </row>
    <row r="5180" spans="1:18" x14ac:dyDescent="0.25">
      <c r="A5180">
        <v>5178</v>
      </c>
      <c r="B5180">
        <v>20</v>
      </c>
      <c r="C5180">
        <v>608376</v>
      </c>
      <c r="D5180">
        <v>4.1498828049999998</v>
      </c>
      <c r="E5180">
        <v>-73.615175309999998</v>
      </c>
      <c r="F5180">
        <v>49</v>
      </c>
      <c r="G5180">
        <v>185</v>
      </c>
      <c r="H5180">
        <v>4.1498853333611097</v>
      </c>
      <c r="I5180">
        <v>-73.616413381111101</v>
      </c>
      <c r="J5180">
        <v>0.13722036501809801</v>
      </c>
      <c r="K5180">
        <v>12925</v>
      </c>
      <c r="L5180">
        <v>4.1500000000000004</v>
      </c>
      <c r="M5180">
        <v>-73.616422900000003</v>
      </c>
      <c r="N5180">
        <v>49</v>
      </c>
      <c r="O5180">
        <v>458</v>
      </c>
      <c r="P5180">
        <f t="shared" si="161"/>
        <v>7.6333333333333337</v>
      </c>
      <c r="R5180" t="str">
        <f t="shared" si="160"/>
        <v>5178,20,608376,4.149882805,-73.61517531,49,185,4.14988533336111,-73.6164133811111,0.137220365018098,12925,4.15,-73.6164229,49,458,7.63333333333333</v>
      </c>
    </row>
    <row r="5181" spans="1:18" x14ac:dyDescent="0.25">
      <c r="A5181">
        <v>5179</v>
      </c>
      <c r="B5181">
        <v>11</v>
      </c>
      <c r="C5181">
        <v>608387</v>
      </c>
      <c r="D5181">
        <v>4.1475311609999999</v>
      </c>
      <c r="E5181">
        <v>-73.615743969999997</v>
      </c>
      <c r="F5181">
        <v>64</v>
      </c>
      <c r="G5181">
        <v>83</v>
      </c>
      <c r="H5181">
        <v>4.1459559745652097</v>
      </c>
      <c r="I5181">
        <v>-73.6166711945652</v>
      </c>
      <c r="J5181">
        <v>0.20298096838867299</v>
      </c>
      <c r="K5181">
        <v>15442</v>
      </c>
      <c r="L5181">
        <v>4.1459999999999999</v>
      </c>
      <c r="M5181">
        <v>-73.616667699999994</v>
      </c>
      <c r="N5181">
        <v>64</v>
      </c>
      <c r="O5181">
        <v>471</v>
      </c>
      <c r="P5181">
        <f t="shared" si="161"/>
        <v>7.85</v>
      </c>
      <c r="R5181" t="str">
        <f t="shared" si="160"/>
        <v>5179,11,608387,4.147531161,-73.61574397,64,83,4.14595597456521,-73.6166711945652,0.202980968388673,15442,4.146,-73.6166677,64,471,7.85</v>
      </c>
    </row>
    <row r="5182" spans="1:18" x14ac:dyDescent="0.25">
      <c r="A5182">
        <v>5180</v>
      </c>
      <c r="B5182">
        <v>1</v>
      </c>
      <c r="C5182">
        <v>608393</v>
      </c>
      <c r="D5182">
        <v>4.1470180660000002</v>
      </c>
      <c r="E5182">
        <v>-73.615219730000007</v>
      </c>
      <c r="F5182">
        <v>58</v>
      </c>
      <c r="G5182">
        <v>83</v>
      </c>
      <c r="H5182">
        <v>4.1459559745652097</v>
      </c>
      <c r="I5182">
        <v>-73.6166711945652</v>
      </c>
      <c r="J5182">
        <v>0.19952367813496999</v>
      </c>
      <c r="K5182">
        <v>15442</v>
      </c>
      <c r="L5182">
        <v>4.1459999999999999</v>
      </c>
      <c r="M5182">
        <v>-73.616667699999994</v>
      </c>
      <c r="N5182">
        <v>58</v>
      </c>
      <c r="O5182">
        <v>471</v>
      </c>
      <c r="P5182">
        <f t="shared" si="161"/>
        <v>7.85</v>
      </c>
      <c r="R5182" t="str">
        <f t="shared" si="160"/>
        <v>5180,1,608393,4.147018066,-73.61521973,58,83,4.14595597456521,-73.6166711945652,0.19952367813497,15442,4.146,-73.6166677,58,471,7.85</v>
      </c>
    </row>
    <row r="5183" spans="1:18" x14ac:dyDescent="0.25">
      <c r="A5183">
        <v>5181</v>
      </c>
      <c r="B5183">
        <v>3</v>
      </c>
      <c r="C5183">
        <v>608412</v>
      </c>
      <c r="D5183">
        <v>4.1542037030000003</v>
      </c>
      <c r="E5183">
        <v>-73.611255459999995</v>
      </c>
      <c r="F5183">
        <v>38</v>
      </c>
      <c r="G5183">
        <v>62</v>
      </c>
      <c r="H5183">
        <v>4.1530998938461501</v>
      </c>
      <c r="I5183">
        <v>-73.614420967115294</v>
      </c>
      <c r="J5183">
        <v>0.37166756725983402</v>
      </c>
      <c r="K5183">
        <v>11264</v>
      </c>
      <c r="L5183">
        <v>4.1529999999999996</v>
      </c>
      <c r="M5183">
        <v>-73.614416599999998</v>
      </c>
      <c r="N5183">
        <v>38</v>
      </c>
      <c r="O5183">
        <v>587</v>
      </c>
      <c r="P5183">
        <f t="shared" si="161"/>
        <v>9.7833333333333332</v>
      </c>
      <c r="R5183" t="str">
        <f t="shared" si="160"/>
        <v>5181,3,608412,4.154203703,-73.61125546,38,62,4.15309989384615,-73.6144209671153,0.371667567259834,11264,4.153,-73.6144166,38,587,9.78333333333333</v>
      </c>
    </row>
    <row r="5184" spans="1:18" x14ac:dyDescent="0.25">
      <c r="A5184">
        <v>5182</v>
      </c>
      <c r="B5184">
        <v>12</v>
      </c>
      <c r="C5184">
        <v>608510</v>
      </c>
      <c r="D5184">
        <v>4.1456403740000001</v>
      </c>
      <c r="E5184">
        <v>-73.610631440000006</v>
      </c>
      <c r="F5184">
        <v>70</v>
      </c>
      <c r="G5184">
        <v>37</v>
      </c>
      <c r="H5184">
        <v>4.14516103134146</v>
      </c>
      <c r="I5184">
        <v>-73.609928037073104</v>
      </c>
      <c r="J5184">
        <v>9.4421015107643197E-2</v>
      </c>
      <c r="K5184">
        <v>16151</v>
      </c>
      <c r="L5184">
        <v>4.1449999999999996</v>
      </c>
      <c r="M5184">
        <v>-73.609950100000006</v>
      </c>
      <c r="N5184">
        <v>70</v>
      </c>
      <c r="O5184">
        <v>573</v>
      </c>
      <c r="P5184">
        <f t="shared" si="161"/>
        <v>9.5500000000000007</v>
      </c>
      <c r="R5184" t="str">
        <f t="shared" si="160"/>
        <v>5182,12,608510,4.145640374,-73.61063144,70,37,4.14516103134146,-73.6099280370731,0.0944210151076432,16151,4.145,-73.6099501,70,573,9.55</v>
      </c>
    </row>
    <row r="5185" spans="1:18" x14ac:dyDescent="0.25">
      <c r="A5185">
        <v>5183</v>
      </c>
      <c r="B5185">
        <v>3</v>
      </c>
      <c r="C5185">
        <v>608556</v>
      </c>
      <c r="D5185">
        <v>4.142683957</v>
      </c>
      <c r="E5185">
        <v>-73.611033950000007</v>
      </c>
      <c r="F5185">
        <v>100</v>
      </c>
      <c r="G5185">
        <v>131</v>
      </c>
      <c r="H5185">
        <v>4.1419462591818101</v>
      </c>
      <c r="I5185">
        <v>-73.612015219454506</v>
      </c>
      <c r="J5185">
        <v>0.136193503061597</v>
      </c>
      <c r="K5185">
        <v>18452</v>
      </c>
      <c r="L5185">
        <v>4.1420000000000003</v>
      </c>
      <c r="M5185">
        <v>-73.612037000000001</v>
      </c>
      <c r="N5185">
        <v>100</v>
      </c>
      <c r="O5185">
        <v>594</v>
      </c>
      <c r="P5185">
        <f t="shared" si="161"/>
        <v>9.9</v>
      </c>
      <c r="R5185" t="str">
        <f t="shared" si="160"/>
        <v>5183,3,608556,4.142683957,-73.61103395,100,131,4.14194625918181,-73.6120152194545,0.136193503061597,18452,4.142,-73.612037,100,594,9.9</v>
      </c>
    </row>
    <row r="5186" spans="1:18" x14ac:dyDescent="0.25">
      <c r="A5186">
        <v>5184</v>
      </c>
      <c r="B5186">
        <v>17</v>
      </c>
      <c r="C5186">
        <v>608570</v>
      </c>
      <c r="D5186">
        <v>4.1409809429999997</v>
      </c>
      <c r="E5186">
        <v>-73.607810599999993</v>
      </c>
      <c r="F5186">
        <v>36</v>
      </c>
      <c r="G5186">
        <v>99</v>
      </c>
      <c r="H5186">
        <v>4.1407567867499999</v>
      </c>
      <c r="I5186">
        <v>-73.607511809166596</v>
      </c>
      <c r="J5186">
        <v>4.1438864808628302E-2</v>
      </c>
      <c r="K5186">
        <v>19153</v>
      </c>
      <c r="L5186">
        <v>4.141</v>
      </c>
      <c r="M5186">
        <v>-73.607600500000004</v>
      </c>
      <c r="N5186">
        <v>36</v>
      </c>
      <c r="O5186">
        <v>718</v>
      </c>
      <c r="P5186">
        <f t="shared" si="161"/>
        <v>11.966666666666667</v>
      </c>
      <c r="R5186" t="str">
        <f t="shared" ref="R5186:R5249" si="162">+_xlfn.TEXTJOIN(",",TRUE,A5186:P5186)</f>
        <v>5184,17,608570,4.140980943,-73.6078106,36,99,4.14075678675,-73.6075118091666,0.0414388648086283,19153,4.141,-73.6076005,36,718,11.9666666666667</v>
      </c>
    </row>
    <row r="5187" spans="1:18" x14ac:dyDescent="0.25">
      <c r="A5187">
        <v>5185</v>
      </c>
      <c r="B5187">
        <v>27</v>
      </c>
      <c r="C5187">
        <v>608579</v>
      </c>
      <c r="D5187">
        <v>4.1413012619999998</v>
      </c>
      <c r="E5187">
        <v>-73.606377809999998</v>
      </c>
      <c r="F5187">
        <v>57</v>
      </c>
      <c r="G5187">
        <v>99</v>
      </c>
      <c r="H5187">
        <v>4.1407567867499999</v>
      </c>
      <c r="I5187">
        <v>-73.607511809166596</v>
      </c>
      <c r="J5187">
        <v>0.13949197657179699</v>
      </c>
      <c r="K5187">
        <v>19153</v>
      </c>
      <c r="L5187">
        <v>4.141</v>
      </c>
      <c r="M5187">
        <v>-73.607600500000004</v>
      </c>
      <c r="N5187">
        <v>57</v>
      </c>
      <c r="O5187">
        <v>718</v>
      </c>
      <c r="P5187">
        <f t="shared" ref="P5187:P5250" si="163">+O5187/60</f>
        <v>11.966666666666667</v>
      </c>
      <c r="R5187" t="str">
        <f t="shared" si="162"/>
        <v>5185,27,608579,4.141301262,-73.60637781,57,99,4.14075678675,-73.6075118091666,0.139491976571797,19153,4.141,-73.6076005,57,718,11.9666666666667</v>
      </c>
    </row>
    <row r="5188" spans="1:18" x14ac:dyDescent="0.25">
      <c r="A5188">
        <v>5186</v>
      </c>
      <c r="B5188">
        <v>5</v>
      </c>
      <c r="C5188">
        <v>608584</v>
      </c>
      <c r="D5188">
        <v>4.149021394</v>
      </c>
      <c r="E5188">
        <v>-73.606933819999995</v>
      </c>
      <c r="F5188">
        <v>50</v>
      </c>
      <c r="G5188">
        <v>41</v>
      </c>
      <c r="H5188">
        <v>4.14934637208823</v>
      </c>
      <c r="I5188">
        <v>-73.607335158529395</v>
      </c>
      <c r="J5188">
        <v>5.7295762578926102E-2</v>
      </c>
      <c r="K5188">
        <v>13406</v>
      </c>
      <c r="L5188">
        <v>4.149</v>
      </c>
      <c r="M5188">
        <v>-73.607361999999995</v>
      </c>
      <c r="N5188">
        <v>50</v>
      </c>
      <c r="O5188">
        <v>619</v>
      </c>
      <c r="P5188">
        <f t="shared" si="163"/>
        <v>10.316666666666666</v>
      </c>
      <c r="R5188" t="str">
        <f t="shared" si="162"/>
        <v>5186,5,608584,4.149021394,-73.60693382,50,41,4.14934637208823,-73.6073351585294,0.0572957625789261,13406,4.149,-73.607362,50,619,10.3166666666667</v>
      </c>
    </row>
    <row r="5189" spans="1:18" x14ac:dyDescent="0.25">
      <c r="A5189">
        <v>5187</v>
      </c>
      <c r="B5189">
        <v>8</v>
      </c>
      <c r="C5189">
        <v>608587</v>
      </c>
      <c r="D5189">
        <v>4.1487950170000003</v>
      </c>
      <c r="E5189">
        <v>-73.606037599999993</v>
      </c>
      <c r="F5189">
        <v>37</v>
      </c>
      <c r="G5189">
        <v>41</v>
      </c>
      <c r="H5189">
        <v>4.14934637208823</v>
      </c>
      <c r="I5189">
        <v>-73.607335158529395</v>
      </c>
      <c r="J5189">
        <v>0.156320966087864</v>
      </c>
      <c r="K5189">
        <v>13406</v>
      </c>
      <c r="L5189">
        <v>4.149</v>
      </c>
      <c r="M5189">
        <v>-73.607361999999995</v>
      </c>
      <c r="N5189">
        <v>37</v>
      </c>
      <c r="O5189">
        <v>619</v>
      </c>
      <c r="P5189">
        <f t="shared" si="163"/>
        <v>10.316666666666666</v>
      </c>
      <c r="R5189" t="str">
        <f t="shared" si="162"/>
        <v>5187,8,608587,4.148795017,-73.6060376,37,41,4.14934637208823,-73.6073351585294,0.156320966087864,13406,4.149,-73.607362,37,619,10.3166666666667</v>
      </c>
    </row>
    <row r="5190" spans="1:18" x14ac:dyDescent="0.25">
      <c r="A5190">
        <v>5188</v>
      </c>
      <c r="B5190">
        <v>1</v>
      </c>
      <c r="C5190">
        <v>608592</v>
      </c>
      <c r="D5190">
        <v>4.1488506520000001</v>
      </c>
      <c r="E5190">
        <v>-73.607585479999997</v>
      </c>
      <c r="F5190">
        <v>75</v>
      </c>
      <c r="G5190">
        <v>41</v>
      </c>
      <c r="H5190">
        <v>4.14934637208823</v>
      </c>
      <c r="I5190">
        <v>-73.607335158529395</v>
      </c>
      <c r="J5190">
        <v>6.1679065554737199E-2</v>
      </c>
      <c r="K5190">
        <v>13406</v>
      </c>
      <c r="L5190">
        <v>4.149</v>
      </c>
      <c r="M5190">
        <v>-73.607361999999995</v>
      </c>
      <c r="N5190">
        <v>75</v>
      </c>
      <c r="O5190">
        <v>619</v>
      </c>
      <c r="P5190">
        <f t="shared" si="163"/>
        <v>10.316666666666666</v>
      </c>
      <c r="R5190" t="str">
        <f t="shared" si="162"/>
        <v>5188,1,608592,4.148850652,-73.60758548,75,41,4.14934637208823,-73.6073351585294,0.0616790655547372,13406,4.149,-73.607362,75,619,10.3166666666667</v>
      </c>
    </row>
    <row r="5191" spans="1:18" x14ac:dyDescent="0.25">
      <c r="A5191">
        <v>5189</v>
      </c>
      <c r="B5191">
        <v>3</v>
      </c>
      <c r="C5191">
        <v>608594</v>
      </c>
      <c r="D5191">
        <v>4.1483850330000003</v>
      </c>
      <c r="E5191">
        <v>-73.606103860000005</v>
      </c>
      <c r="F5191">
        <v>46</v>
      </c>
      <c r="G5191">
        <v>41</v>
      </c>
      <c r="H5191">
        <v>4.14934637208823</v>
      </c>
      <c r="I5191">
        <v>-73.607335158529395</v>
      </c>
      <c r="J5191">
        <v>0.17331005464568799</v>
      </c>
      <c r="K5191">
        <v>13406</v>
      </c>
      <c r="L5191">
        <v>4.149</v>
      </c>
      <c r="M5191">
        <v>-73.607361999999995</v>
      </c>
      <c r="N5191">
        <v>46</v>
      </c>
      <c r="O5191">
        <v>619</v>
      </c>
      <c r="P5191">
        <f t="shared" si="163"/>
        <v>10.316666666666666</v>
      </c>
      <c r="R5191" t="str">
        <f t="shared" si="162"/>
        <v>5189,3,608594,4.148385033,-73.60610386,46,41,4.14934637208823,-73.6073351585294,0.173310054645688,13406,4.149,-73.607362,46,619,10.3166666666667</v>
      </c>
    </row>
    <row r="5192" spans="1:18" x14ac:dyDescent="0.25">
      <c r="A5192">
        <v>5190</v>
      </c>
      <c r="B5192">
        <v>7</v>
      </c>
      <c r="C5192">
        <v>608598</v>
      </c>
      <c r="D5192">
        <v>4.1477200339999998</v>
      </c>
      <c r="E5192">
        <v>-73.60548541</v>
      </c>
      <c r="F5192">
        <v>44</v>
      </c>
      <c r="G5192">
        <v>79</v>
      </c>
      <c r="H5192">
        <v>4.1463610710000003</v>
      </c>
      <c r="I5192">
        <v>-73.604951058148103</v>
      </c>
      <c r="J5192">
        <v>0.162212944765388</v>
      </c>
      <c r="K5192">
        <v>15590</v>
      </c>
      <c r="L5192">
        <v>4.1459999999999999</v>
      </c>
      <c r="M5192">
        <v>-73.604956799999997</v>
      </c>
      <c r="N5192">
        <v>44</v>
      </c>
      <c r="O5192">
        <v>630</v>
      </c>
      <c r="P5192">
        <f t="shared" si="163"/>
        <v>10.5</v>
      </c>
      <c r="R5192" t="str">
        <f t="shared" si="162"/>
        <v>5190,7,608598,4.147720034,-73.60548541,44,79,4.146361071,-73.6049510581481,0.162212944765388,15590,4.146,-73.6049568,44,630,10.5</v>
      </c>
    </row>
    <row r="5193" spans="1:18" x14ac:dyDescent="0.25">
      <c r="A5193">
        <v>5191</v>
      </c>
      <c r="B5193">
        <v>21</v>
      </c>
      <c r="C5193">
        <v>608608</v>
      </c>
      <c r="D5193">
        <v>4.1459924140000002</v>
      </c>
      <c r="E5193">
        <v>-73.604290500000005</v>
      </c>
      <c r="F5193">
        <v>55</v>
      </c>
      <c r="G5193">
        <v>79</v>
      </c>
      <c r="H5193">
        <v>4.1463610710000003</v>
      </c>
      <c r="I5193">
        <v>-73.604951058148103</v>
      </c>
      <c r="J5193">
        <v>8.3894979388919405E-2</v>
      </c>
      <c r="K5193">
        <v>15590</v>
      </c>
      <c r="L5193">
        <v>4.1459999999999999</v>
      </c>
      <c r="M5193">
        <v>-73.604956799999997</v>
      </c>
      <c r="N5193">
        <v>55</v>
      </c>
      <c r="O5193">
        <v>630</v>
      </c>
      <c r="P5193">
        <f t="shared" si="163"/>
        <v>10.5</v>
      </c>
      <c r="R5193" t="str">
        <f t="shared" si="162"/>
        <v>5191,21,608608,4.145992414,-73.6042905,55,79,4.146361071,-73.6049510581481,0.0838949793889194,15590,4.146,-73.6049568,55,630,10.5</v>
      </c>
    </row>
    <row r="5194" spans="1:18" x14ac:dyDescent="0.25">
      <c r="A5194">
        <v>5192</v>
      </c>
      <c r="B5194">
        <v>37</v>
      </c>
      <c r="C5194">
        <v>612216</v>
      </c>
      <c r="D5194">
        <v>4.1435415190000002</v>
      </c>
      <c r="E5194">
        <v>-73.58774477</v>
      </c>
      <c r="F5194">
        <v>52</v>
      </c>
      <c r="G5194">
        <v>129</v>
      </c>
      <c r="H5194">
        <v>4.1450653589534801</v>
      </c>
      <c r="I5194">
        <v>-73.586298423953494</v>
      </c>
      <c r="J5194">
        <v>0.233179561433945</v>
      </c>
      <c r="K5194">
        <v>16333</v>
      </c>
      <c r="L5194">
        <v>4.1449999999999996</v>
      </c>
      <c r="M5194">
        <v>-73.586399</v>
      </c>
      <c r="N5194">
        <v>52</v>
      </c>
      <c r="O5194">
        <v>1004</v>
      </c>
      <c r="P5194">
        <f t="shared" si="163"/>
        <v>16.733333333333334</v>
      </c>
      <c r="R5194" t="str">
        <f t="shared" si="162"/>
        <v>5192,37,612216,4.143541519,-73.58774477,52,129,4.14506535895348,-73.5862984239535,0.233179561433945,16333,4.145,-73.586399,52,1004,16.7333333333333</v>
      </c>
    </row>
    <row r="5195" spans="1:18" x14ac:dyDescent="0.25">
      <c r="A5195">
        <v>5193</v>
      </c>
      <c r="B5195">
        <v>40</v>
      </c>
      <c r="C5195">
        <v>130924</v>
      </c>
      <c r="D5195">
        <v>4.1509656540000002</v>
      </c>
      <c r="E5195">
        <v>-73.588031650000005</v>
      </c>
      <c r="F5195">
        <v>50</v>
      </c>
      <c r="G5195">
        <v>150</v>
      </c>
      <c r="H5195">
        <v>4.1508265847333297</v>
      </c>
      <c r="I5195">
        <v>-73.590935564666594</v>
      </c>
      <c r="J5195">
        <v>0.32222218087377202</v>
      </c>
      <c r="K5195">
        <v>12268</v>
      </c>
      <c r="L5195">
        <v>4.1509999999999998</v>
      </c>
      <c r="M5195">
        <v>-73.590925999999996</v>
      </c>
      <c r="N5195">
        <v>50</v>
      </c>
      <c r="O5195">
        <v>1202</v>
      </c>
      <c r="P5195">
        <f t="shared" si="163"/>
        <v>20.033333333333335</v>
      </c>
      <c r="R5195" t="str">
        <f t="shared" si="162"/>
        <v>5193,40,130924,4.150965654,-73.58803165,50,150,4.15082658473333,-73.5909355646666,0.322222180873772,12268,4.151,-73.590926,50,1202,20.0333333333333</v>
      </c>
    </row>
    <row r="5196" spans="1:18" x14ac:dyDescent="0.25">
      <c r="A5196">
        <v>5194</v>
      </c>
      <c r="B5196">
        <v>78</v>
      </c>
      <c r="C5196">
        <v>131830</v>
      </c>
      <c r="D5196">
        <v>4.1495362220000001</v>
      </c>
      <c r="E5196">
        <v>-73.585272219999993</v>
      </c>
      <c r="F5196">
        <v>60</v>
      </c>
      <c r="G5196">
        <v>51</v>
      </c>
      <c r="H5196">
        <v>4.1502229288571399</v>
      </c>
      <c r="I5196">
        <v>-73.585181787619007</v>
      </c>
      <c r="J5196">
        <v>7.6965794015427705E-2</v>
      </c>
      <c r="K5196">
        <v>12688</v>
      </c>
      <c r="L5196">
        <v>4.1500000000000004</v>
      </c>
      <c r="M5196">
        <v>-73.585076099999995</v>
      </c>
      <c r="N5196">
        <v>60</v>
      </c>
      <c r="O5196">
        <v>1238</v>
      </c>
      <c r="P5196">
        <f t="shared" si="163"/>
        <v>20.633333333333333</v>
      </c>
      <c r="R5196" t="str">
        <f t="shared" si="162"/>
        <v>5194,78,131830,4.149536222,-73.58527222,60,51,4.15022292885714,-73.585181787619,0.0769657940154277,12688,4.15,-73.5850761,60,1238,20.6333333333333</v>
      </c>
    </row>
    <row r="5197" spans="1:18" x14ac:dyDescent="0.25">
      <c r="A5197">
        <v>5195</v>
      </c>
      <c r="B5197">
        <v>17</v>
      </c>
      <c r="C5197">
        <v>608654</v>
      </c>
      <c r="D5197">
        <v>4.1431653730000004</v>
      </c>
      <c r="E5197">
        <v>-73.587185300000002</v>
      </c>
      <c r="F5197">
        <v>57</v>
      </c>
      <c r="G5197">
        <v>129</v>
      </c>
      <c r="H5197">
        <v>4.1450653589534801</v>
      </c>
      <c r="I5197">
        <v>-73.586298423953494</v>
      </c>
      <c r="J5197">
        <v>0.232896291664377</v>
      </c>
      <c r="K5197">
        <v>16333</v>
      </c>
      <c r="L5197">
        <v>4.1449999999999996</v>
      </c>
      <c r="M5197">
        <v>-73.586399</v>
      </c>
      <c r="N5197">
        <v>57</v>
      </c>
      <c r="O5197">
        <v>1004</v>
      </c>
      <c r="P5197">
        <f t="shared" si="163"/>
        <v>16.733333333333334</v>
      </c>
      <c r="R5197" t="str">
        <f t="shared" si="162"/>
        <v>5195,17,608654,4.143165373,-73.5871853,57,129,4.14506535895348,-73.5862984239535,0.232896291664377,16333,4.145,-73.586399,57,1004,16.7333333333333</v>
      </c>
    </row>
    <row r="5198" spans="1:18" x14ac:dyDescent="0.25">
      <c r="A5198">
        <v>5196</v>
      </c>
      <c r="B5198">
        <v>25</v>
      </c>
      <c r="C5198">
        <v>612220</v>
      </c>
      <c r="D5198">
        <v>4.1460214960000004</v>
      </c>
      <c r="E5198">
        <v>-73.587311540000002</v>
      </c>
      <c r="F5198">
        <v>54</v>
      </c>
      <c r="G5198">
        <v>129</v>
      </c>
      <c r="H5198">
        <v>4.1450653589534801</v>
      </c>
      <c r="I5198">
        <v>-73.586298423953494</v>
      </c>
      <c r="J5198">
        <v>0.15458930458526399</v>
      </c>
      <c r="K5198">
        <v>16333</v>
      </c>
      <c r="L5198">
        <v>4.1449999999999996</v>
      </c>
      <c r="M5198">
        <v>-73.586399</v>
      </c>
      <c r="N5198">
        <v>54</v>
      </c>
      <c r="O5198">
        <v>1004</v>
      </c>
      <c r="P5198">
        <f t="shared" si="163"/>
        <v>16.733333333333334</v>
      </c>
      <c r="R5198" t="str">
        <f t="shared" si="162"/>
        <v>5196,25,612220,4.146021496,-73.58731154,54,129,4.14506535895348,-73.5862984239535,0.154589304585264,16333,4.145,-73.586399,54,1004,16.7333333333333</v>
      </c>
    </row>
    <row r="5199" spans="1:18" x14ac:dyDescent="0.25">
      <c r="A5199">
        <v>5197</v>
      </c>
      <c r="B5199">
        <v>26</v>
      </c>
      <c r="C5199">
        <v>612221</v>
      </c>
      <c r="D5199">
        <v>4.1456908019999998</v>
      </c>
      <c r="E5199">
        <v>-73.587315520000004</v>
      </c>
      <c r="F5199">
        <v>53</v>
      </c>
      <c r="G5199">
        <v>129</v>
      </c>
      <c r="H5199">
        <v>4.1450653589534801</v>
      </c>
      <c r="I5199">
        <v>-73.586298423953494</v>
      </c>
      <c r="J5199">
        <v>0.132432871241493</v>
      </c>
      <c r="K5199">
        <v>16333</v>
      </c>
      <c r="L5199">
        <v>4.1449999999999996</v>
      </c>
      <c r="M5199">
        <v>-73.586399</v>
      </c>
      <c r="N5199">
        <v>53</v>
      </c>
      <c r="O5199">
        <v>1004</v>
      </c>
      <c r="P5199">
        <f t="shared" si="163"/>
        <v>16.733333333333334</v>
      </c>
      <c r="R5199" t="str">
        <f t="shared" si="162"/>
        <v>5197,26,612221,4.145690802,-73.58731552,53,129,4.14506535895348,-73.5862984239535,0.132432871241493,16333,4.145,-73.586399,53,1004,16.7333333333333</v>
      </c>
    </row>
    <row r="5200" spans="1:18" x14ac:dyDescent="0.25">
      <c r="A5200">
        <v>5198</v>
      </c>
      <c r="B5200">
        <v>9</v>
      </c>
      <c r="C5200">
        <v>608680</v>
      </c>
      <c r="D5200">
        <v>4.1467142429999999</v>
      </c>
      <c r="E5200">
        <v>-73.590126290000001</v>
      </c>
      <c r="F5200">
        <v>72</v>
      </c>
      <c r="G5200">
        <v>40</v>
      </c>
      <c r="H5200">
        <v>4.1470391342444399</v>
      </c>
      <c r="I5200">
        <v>-73.5898657653333</v>
      </c>
      <c r="J5200">
        <v>4.6230250685673199E-2</v>
      </c>
      <c r="K5200">
        <v>15056</v>
      </c>
      <c r="L5200">
        <v>4.1470000000000002</v>
      </c>
      <c r="M5200">
        <v>-73.5897279</v>
      </c>
      <c r="N5200">
        <v>72</v>
      </c>
      <c r="O5200">
        <v>1084</v>
      </c>
      <c r="P5200">
        <f t="shared" si="163"/>
        <v>18.066666666666666</v>
      </c>
      <c r="R5200" t="str">
        <f t="shared" si="162"/>
        <v>5198,9,608680,4.146714243,-73.59012629,72,40,4.14703913424444,-73.5898657653333,0.0462302506856732,15056,4.147,-73.5897279,72,1084,18.0666666666667</v>
      </c>
    </row>
    <row r="5201" spans="1:18" x14ac:dyDescent="0.25">
      <c r="A5201">
        <v>5199</v>
      </c>
      <c r="B5201">
        <v>41</v>
      </c>
      <c r="C5201">
        <v>130999</v>
      </c>
      <c r="D5201">
        <v>4.1461102780000001</v>
      </c>
      <c r="E5201">
        <v>-73.589093700000006</v>
      </c>
      <c r="F5201">
        <v>72</v>
      </c>
      <c r="G5201">
        <v>40</v>
      </c>
      <c r="H5201">
        <v>4.1470391342444399</v>
      </c>
      <c r="I5201">
        <v>-73.5898657653333</v>
      </c>
      <c r="J5201">
        <v>0.134077051578321</v>
      </c>
      <c r="K5201">
        <v>15056</v>
      </c>
      <c r="L5201">
        <v>4.1470000000000002</v>
      </c>
      <c r="M5201">
        <v>-73.5897279</v>
      </c>
      <c r="N5201">
        <v>72</v>
      </c>
      <c r="O5201">
        <v>1084</v>
      </c>
      <c r="P5201">
        <f t="shared" si="163"/>
        <v>18.066666666666666</v>
      </c>
      <c r="R5201" t="str">
        <f t="shared" si="162"/>
        <v>5199,41,130999,4.146110278,-73.5890937,72,40,4.14703913424444,-73.5898657653333,0.134077051578321,15056,4.147,-73.5897279,72,1084,18.0666666666667</v>
      </c>
    </row>
    <row r="5202" spans="1:18" x14ac:dyDescent="0.25">
      <c r="A5202">
        <v>5200</v>
      </c>
      <c r="B5202">
        <v>52</v>
      </c>
      <c r="C5202">
        <v>251864</v>
      </c>
      <c r="D5202">
        <v>4.1494100459999999</v>
      </c>
      <c r="E5202">
        <v>-73.589665490000002</v>
      </c>
      <c r="F5202">
        <v>24</v>
      </c>
      <c r="G5202">
        <v>150</v>
      </c>
      <c r="H5202">
        <v>4.1508265847333297</v>
      </c>
      <c r="I5202">
        <v>-73.590935564666594</v>
      </c>
      <c r="J5202">
        <v>0.21117348433974201</v>
      </c>
      <c r="K5202">
        <v>12268</v>
      </c>
      <c r="L5202">
        <v>4.1509999999999998</v>
      </c>
      <c r="M5202">
        <v>-73.590925999999996</v>
      </c>
      <c r="N5202">
        <v>24</v>
      </c>
      <c r="O5202">
        <v>1202</v>
      </c>
      <c r="P5202">
        <f t="shared" si="163"/>
        <v>20.033333333333335</v>
      </c>
      <c r="R5202" t="str">
        <f t="shared" si="162"/>
        <v>5200,52,251864,4.149410046,-73.58966549,24,150,4.15082658473333,-73.5909355646666,0.211173484339742,12268,4.151,-73.590926,24,1202,20.0333333333333</v>
      </c>
    </row>
    <row r="5203" spans="1:18" x14ac:dyDescent="0.25">
      <c r="A5203">
        <v>5201</v>
      </c>
      <c r="B5203">
        <v>10</v>
      </c>
      <c r="C5203">
        <v>608696</v>
      </c>
      <c r="D5203">
        <v>4.1461258299999999</v>
      </c>
      <c r="E5203">
        <v>-73.583081239999999</v>
      </c>
      <c r="F5203">
        <v>58</v>
      </c>
      <c r="G5203">
        <v>129</v>
      </c>
      <c r="H5203">
        <v>4.1450653589534801</v>
      </c>
      <c r="I5203">
        <v>-73.586298423953494</v>
      </c>
      <c r="J5203">
        <v>0.37554338344251398</v>
      </c>
      <c r="K5203">
        <v>16333</v>
      </c>
      <c r="L5203">
        <v>4.1449999999999996</v>
      </c>
      <c r="M5203">
        <v>-73.586399</v>
      </c>
      <c r="N5203">
        <v>58</v>
      </c>
      <c r="O5203">
        <v>1004</v>
      </c>
      <c r="P5203">
        <f t="shared" si="163"/>
        <v>16.733333333333334</v>
      </c>
      <c r="R5203" t="str">
        <f t="shared" si="162"/>
        <v>5201,10,608696,4.14612583,-73.58308124,58,129,4.14506535895348,-73.5862984239535,0.375543383442514,16333,4.145,-73.586399,58,1004,16.7333333333333</v>
      </c>
    </row>
    <row r="5204" spans="1:18" x14ac:dyDescent="0.25">
      <c r="A5204">
        <v>5202</v>
      </c>
      <c r="B5204">
        <v>14</v>
      </c>
      <c r="C5204">
        <v>608699</v>
      </c>
      <c r="D5204">
        <v>4.1451036300000004</v>
      </c>
      <c r="E5204">
        <v>-73.585436959999996</v>
      </c>
      <c r="F5204">
        <v>71</v>
      </c>
      <c r="G5204">
        <v>129</v>
      </c>
      <c r="H5204">
        <v>4.1450653589534801</v>
      </c>
      <c r="I5204">
        <v>-73.586298423953494</v>
      </c>
      <c r="J5204">
        <v>9.5574538789159294E-2</v>
      </c>
      <c r="K5204">
        <v>16333</v>
      </c>
      <c r="L5204">
        <v>4.1449999999999996</v>
      </c>
      <c r="M5204">
        <v>-73.586399</v>
      </c>
      <c r="N5204">
        <v>71</v>
      </c>
      <c r="O5204">
        <v>1004</v>
      </c>
      <c r="P5204">
        <f t="shared" si="163"/>
        <v>16.733333333333334</v>
      </c>
      <c r="R5204" t="str">
        <f t="shared" si="162"/>
        <v>5202,14,608699,4.14510363,-73.58543696,71,129,4.14506535895348,-73.5862984239535,0.0955745387891593,16333,4.145,-73.586399,71,1004,16.7333333333333</v>
      </c>
    </row>
    <row r="5205" spans="1:18" x14ac:dyDescent="0.25">
      <c r="A5205">
        <v>5203</v>
      </c>
      <c r="B5205">
        <v>21</v>
      </c>
      <c r="C5205">
        <v>608704</v>
      </c>
      <c r="D5205">
        <v>4.1452120900000002</v>
      </c>
      <c r="E5205">
        <v>-73.582725170000003</v>
      </c>
      <c r="F5205">
        <v>59</v>
      </c>
      <c r="G5205">
        <v>10</v>
      </c>
      <c r="H5205">
        <v>4.1425139011025598</v>
      </c>
      <c r="I5205">
        <v>-73.584224659743498</v>
      </c>
      <c r="J5205">
        <v>0.34281605969581902</v>
      </c>
      <c r="K5205">
        <v>18362</v>
      </c>
      <c r="L5205">
        <v>4.1420000000000003</v>
      </c>
      <c r="M5205">
        <v>-73.584213000000005</v>
      </c>
      <c r="N5205">
        <v>59</v>
      </c>
      <c r="O5205">
        <v>972</v>
      </c>
      <c r="P5205">
        <f t="shared" si="163"/>
        <v>16.2</v>
      </c>
      <c r="R5205" t="str">
        <f t="shared" si="162"/>
        <v>5203,21,608704,4.14521209,-73.58272517,59,10,4.14251390110256,-73.5842246597435,0.342816059695819,18362,4.142,-73.584213,59,972,16.2</v>
      </c>
    </row>
    <row r="5206" spans="1:18" x14ac:dyDescent="0.25">
      <c r="A5206">
        <v>5204</v>
      </c>
      <c r="B5206">
        <v>17</v>
      </c>
      <c r="C5206">
        <v>608721</v>
      </c>
      <c r="D5206">
        <v>4.1422617539999997</v>
      </c>
      <c r="E5206">
        <v>-73.585597809999996</v>
      </c>
      <c r="F5206">
        <v>59</v>
      </c>
      <c r="G5206">
        <v>10</v>
      </c>
      <c r="H5206">
        <v>4.1425139011025598</v>
      </c>
      <c r="I5206">
        <v>-73.584224659743498</v>
      </c>
      <c r="J5206">
        <v>0.154750693541684</v>
      </c>
      <c r="K5206">
        <v>18362</v>
      </c>
      <c r="L5206">
        <v>4.1420000000000003</v>
      </c>
      <c r="M5206">
        <v>-73.584213000000005</v>
      </c>
      <c r="N5206">
        <v>59</v>
      </c>
      <c r="O5206">
        <v>972</v>
      </c>
      <c r="P5206">
        <f t="shared" si="163"/>
        <v>16.2</v>
      </c>
      <c r="R5206" t="str">
        <f t="shared" si="162"/>
        <v>5204,17,608721,4.142261754,-73.58559781,59,10,4.14251390110256,-73.5842246597435,0.154750693541684,18362,4.142,-73.584213,59,972,16.2</v>
      </c>
    </row>
    <row r="5207" spans="1:18" x14ac:dyDescent="0.25">
      <c r="A5207">
        <v>5205</v>
      </c>
      <c r="B5207">
        <v>12</v>
      </c>
      <c r="C5207">
        <v>608732</v>
      </c>
      <c r="D5207">
        <v>4.1389000119999997</v>
      </c>
      <c r="E5207">
        <v>-73.586382349999994</v>
      </c>
      <c r="F5207">
        <v>57</v>
      </c>
      <c r="G5207">
        <v>167</v>
      </c>
      <c r="H5207">
        <v>4.1389655550238098</v>
      </c>
      <c r="I5207">
        <v>-73.584988921428504</v>
      </c>
      <c r="J5207">
        <v>0.15461271772045801</v>
      </c>
      <c r="K5207">
        <v>20732</v>
      </c>
      <c r="L5207">
        <v>4.1390000000000002</v>
      </c>
      <c r="M5207">
        <v>-73.585048400000005</v>
      </c>
      <c r="N5207">
        <v>57</v>
      </c>
      <c r="O5207">
        <v>891</v>
      </c>
      <c r="P5207">
        <f t="shared" si="163"/>
        <v>14.85</v>
      </c>
      <c r="R5207" t="str">
        <f t="shared" si="162"/>
        <v>5205,12,608732,4.138900012,-73.58638235,57,167,4.13896555502381,-73.5849889214285,0.154612717720458,20732,4.139,-73.5850484,57,891,14.85</v>
      </c>
    </row>
    <row r="5208" spans="1:18" x14ac:dyDescent="0.25">
      <c r="A5208">
        <v>5206</v>
      </c>
      <c r="B5208">
        <v>8</v>
      </c>
      <c r="C5208">
        <v>608754</v>
      </c>
      <c r="D5208">
        <v>4.1398428169999999</v>
      </c>
      <c r="E5208">
        <v>-73.584401470000003</v>
      </c>
      <c r="F5208">
        <v>63</v>
      </c>
      <c r="G5208">
        <v>167</v>
      </c>
      <c r="H5208">
        <v>4.1389655550238098</v>
      </c>
      <c r="I5208">
        <v>-73.584988921428504</v>
      </c>
      <c r="J5208">
        <v>0.117229865432966</v>
      </c>
      <c r="K5208">
        <v>20732</v>
      </c>
      <c r="L5208">
        <v>4.1390000000000002</v>
      </c>
      <c r="M5208">
        <v>-73.585048400000005</v>
      </c>
      <c r="N5208">
        <v>63</v>
      </c>
      <c r="O5208">
        <v>891</v>
      </c>
      <c r="P5208">
        <f t="shared" si="163"/>
        <v>14.85</v>
      </c>
      <c r="R5208" t="str">
        <f t="shared" si="162"/>
        <v>5206,8,608754,4.139842817,-73.58440147,63,167,4.13896555502381,-73.5849889214285,0.117229865432966,20732,4.139,-73.5850484,63,891,14.85</v>
      </c>
    </row>
    <row r="5209" spans="1:18" x14ac:dyDescent="0.25">
      <c r="A5209">
        <v>5207</v>
      </c>
      <c r="B5209">
        <v>10</v>
      </c>
      <c r="C5209">
        <v>608756</v>
      </c>
      <c r="D5209">
        <v>4.1396133940000004</v>
      </c>
      <c r="E5209">
        <v>-73.585247800000005</v>
      </c>
      <c r="F5209">
        <v>69</v>
      </c>
      <c r="G5209">
        <v>167</v>
      </c>
      <c r="H5209">
        <v>4.1389655550238098</v>
      </c>
      <c r="I5209">
        <v>-73.584988921428504</v>
      </c>
      <c r="J5209">
        <v>7.7498456477241198E-2</v>
      </c>
      <c r="K5209">
        <v>20732</v>
      </c>
      <c r="L5209">
        <v>4.1390000000000002</v>
      </c>
      <c r="M5209">
        <v>-73.585048400000005</v>
      </c>
      <c r="N5209">
        <v>69</v>
      </c>
      <c r="O5209">
        <v>891</v>
      </c>
      <c r="P5209">
        <f t="shared" si="163"/>
        <v>14.85</v>
      </c>
      <c r="R5209" t="str">
        <f t="shared" si="162"/>
        <v>5207,10,608756,4.139613394,-73.5852478,69,167,4.13896555502381,-73.5849889214285,0.0774984564772412,20732,4.139,-73.5850484,69,891,14.85</v>
      </c>
    </row>
    <row r="5210" spans="1:18" x14ac:dyDescent="0.25">
      <c r="A5210">
        <v>5208</v>
      </c>
      <c r="B5210">
        <v>2</v>
      </c>
      <c r="C5210">
        <v>608771</v>
      </c>
      <c r="D5210">
        <v>4.1439723160000002</v>
      </c>
      <c r="E5210">
        <v>-73.582744320000003</v>
      </c>
      <c r="F5210">
        <v>49</v>
      </c>
      <c r="G5210">
        <v>10</v>
      </c>
      <c r="H5210">
        <v>4.1425139011025598</v>
      </c>
      <c r="I5210">
        <v>-73.584224659743498</v>
      </c>
      <c r="J5210">
        <v>0.230619831016005</v>
      </c>
      <c r="K5210">
        <v>18362</v>
      </c>
      <c r="L5210">
        <v>4.1420000000000003</v>
      </c>
      <c r="M5210">
        <v>-73.584213000000005</v>
      </c>
      <c r="N5210">
        <v>49</v>
      </c>
      <c r="O5210">
        <v>972</v>
      </c>
      <c r="P5210">
        <f t="shared" si="163"/>
        <v>16.2</v>
      </c>
      <c r="R5210" t="str">
        <f t="shared" si="162"/>
        <v>5208,2,608771,4.143972316,-73.58274432,49,10,4.14251390110256,-73.5842246597435,0.230619831016005,18362,4.142,-73.584213,49,972,16.2</v>
      </c>
    </row>
    <row r="5211" spans="1:18" x14ac:dyDescent="0.25">
      <c r="A5211">
        <v>5209</v>
      </c>
      <c r="B5211">
        <v>2</v>
      </c>
      <c r="C5211">
        <v>608785</v>
      </c>
      <c r="D5211">
        <v>4.1413646770000003</v>
      </c>
      <c r="E5211">
        <v>-73.585111729999994</v>
      </c>
      <c r="F5211">
        <v>110</v>
      </c>
      <c r="G5211">
        <v>10</v>
      </c>
      <c r="H5211">
        <v>4.1425139011025598</v>
      </c>
      <c r="I5211">
        <v>-73.584224659743498</v>
      </c>
      <c r="J5211">
        <v>0.16116990514458099</v>
      </c>
      <c r="K5211">
        <v>18362</v>
      </c>
      <c r="L5211">
        <v>4.1420000000000003</v>
      </c>
      <c r="M5211">
        <v>-73.584213000000005</v>
      </c>
      <c r="N5211">
        <v>110</v>
      </c>
      <c r="O5211">
        <v>972</v>
      </c>
      <c r="P5211">
        <f t="shared" si="163"/>
        <v>16.2</v>
      </c>
      <c r="R5211" t="str">
        <f t="shared" si="162"/>
        <v>5209,2,608785,4.141364677,-73.58511173,110,10,4.14251390110256,-73.5842246597435,0.161169905144581,18362,4.142,-73.584213,110,972,16.2</v>
      </c>
    </row>
    <row r="5212" spans="1:18" x14ac:dyDescent="0.25">
      <c r="A5212">
        <v>5210</v>
      </c>
      <c r="B5212">
        <v>27</v>
      </c>
      <c r="C5212">
        <v>612232</v>
      </c>
      <c r="D5212">
        <v>4.1394428909999998</v>
      </c>
      <c r="E5212">
        <v>-73.581016070000004</v>
      </c>
      <c r="F5212">
        <v>38</v>
      </c>
      <c r="G5212">
        <v>133</v>
      </c>
      <c r="H5212">
        <v>4.1397541385517203</v>
      </c>
      <c r="I5212">
        <v>-73.581406566206894</v>
      </c>
      <c r="J5212">
        <v>5.5403166420882902E-2</v>
      </c>
      <c r="K5212">
        <v>20492</v>
      </c>
      <c r="L5212">
        <v>4.1399999999999997</v>
      </c>
      <c r="M5212">
        <v>-73.581417799999997</v>
      </c>
      <c r="N5212">
        <v>38</v>
      </c>
      <c r="O5212">
        <v>981</v>
      </c>
      <c r="P5212">
        <f t="shared" si="163"/>
        <v>16.350000000000001</v>
      </c>
      <c r="R5212" t="str">
        <f t="shared" si="162"/>
        <v>5210,27,612232,4.139442891,-73.58101607,38,133,4.13975413855172,-73.5814065662069,0.0554031664208829,20492,4.14,-73.5814178,38,981,16.35</v>
      </c>
    </row>
    <row r="5213" spans="1:18" x14ac:dyDescent="0.25">
      <c r="A5213">
        <v>5211</v>
      </c>
      <c r="B5213">
        <v>3</v>
      </c>
      <c r="C5213">
        <v>608801</v>
      </c>
      <c r="D5213">
        <v>4.1401368879999998</v>
      </c>
      <c r="E5213">
        <v>-73.582699689999998</v>
      </c>
      <c r="F5213">
        <v>44</v>
      </c>
      <c r="G5213">
        <v>133</v>
      </c>
      <c r="H5213">
        <v>4.1397541385517203</v>
      </c>
      <c r="I5213">
        <v>-73.581406566206894</v>
      </c>
      <c r="J5213">
        <v>0.149501537236156</v>
      </c>
      <c r="K5213">
        <v>20492</v>
      </c>
      <c r="L5213">
        <v>4.1399999999999997</v>
      </c>
      <c r="M5213">
        <v>-73.581417799999997</v>
      </c>
      <c r="N5213">
        <v>44</v>
      </c>
      <c r="O5213">
        <v>981</v>
      </c>
      <c r="P5213">
        <f t="shared" si="163"/>
        <v>16.350000000000001</v>
      </c>
      <c r="R5213" t="str">
        <f t="shared" si="162"/>
        <v>5211,3,608801,4.140136888,-73.58269969,44,133,4.13975413855172,-73.5814065662069,0.149501537236156,20492,4.14,-73.5814178,44,981,16.35</v>
      </c>
    </row>
    <row r="5214" spans="1:18" x14ac:dyDescent="0.25">
      <c r="A5214">
        <v>5212</v>
      </c>
      <c r="B5214">
        <v>10</v>
      </c>
      <c r="C5214">
        <v>608808</v>
      </c>
      <c r="D5214">
        <v>4.1389438639999998</v>
      </c>
      <c r="E5214">
        <v>-73.583729180000006</v>
      </c>
      <c r="F5214">
        <v>57</v>
      </c>
      <c r="G5214">
        <v>167</v>
      </c>
      <c r="H5214">
        <v>4.1389655550238098</v>
      </c>
      <c r="I5214">
        <v>-73.584988921428504</v>
      </c>
      <c r="J5214">
        <v>0.139644614784772</v>
      </c>
      <c r="K5214">
        <v>20732</v>
      </c>
      <c r="L5214">
        <v>4.1390000000000002</v>
      </c>
      <c r="M5214">
        <v>-73.585048400000005</v>
      </c>
      <c r="N5214">
        <v>57</v>
      </c>
      <c r="O5214">
        <v>891</v>
      </c>
      <c r="P5214">
        <f t="shared" si="163"/>
        <v>14.85</v>
      </c>
      <c r="R5214" t="str">
        <f t="shared" si="162"/>
        <v>5212,10,608808,4.138943864,-73.58372918,57,167,4.13896555502381,-73.5849889214285,0.139644614784772,20732,4.139,-73.5850484,57,891,14.85</v>
      </c>
    </row>
    <row r="5215" spans="1:18" x14ac:dyDescent="0.25">
      <c r="A5215">
        <v>5213</v>
      </c>
      <c r="B5215">
        <v>12</v>
      </c>
      <c r="C5215">
        <v>608810</v>
      </c>
      <c r="D5215">
        <v>4.1384290650000004</v>
      </c>
      <c r="E5215">
        <v>-73.583074159999995</v>
      </c>
      <c r="F5215">
        <v>59</v>
      </c>
      <c r="G5215">
        <v>167</v>
      </c>
      <c r="H5215">
        <v>4.1389655550238098</v>
      </c>
      <c r="I5215">
        <v>-73.584988921428504</v>
      </c>
      <c r="J5215">
        <v>0.220438063818787</v>
      </c>
      <c r="K5215">
        <v>20732</v>
      </c>
      <c r="L5215">
        <v>4.1390000000000002</v>
      </c>
      <c r="M5215">
        <v>-73.585048400000005</v>
      </c>
      <c r="N5215">
        <v>59</v>
      </c>
      <c r="O5215">
        <v>891</v>
      </c>
      <c r="P5215">
        <f t="shared" si="163"/>
        <v>14.85</v>
      </c>
      <c r="R5215" t="str">
        <f t="shared" si="162"/>
        <v>5213,12,608810,4.138429065,-73.58307416,59,167,4.13896555502381,-73.5849889214285,0.220438063818787,20732,4.139,-73.5850484,59,891,14.85</v>
      </c>
    </row>
    <row r="5216" spans="1:18" x14ac:dyDescent="0.25">
      <c r="A5216">
        <v>5214</v>
      </c>
      <c r="B5216">
        <v>16</v>
      </c>
      <c r="C5216">
        <v>608814</v>
      </c>
      <c r="D5216">
        <v>4.137943301</v>
      </c>
      <c r="E5216">
        <v>-73.583955470000006</v>
      </c>
      <c r="F5216">
        <v>80</v>
      </c>
      <c r="G5216">
        <v>167</v>
      </c>
      <c r="H5216">
        <v>4.1389655550238098</v>
      </c>
      <c r="I5216">
        <v>-73.584988921428504</v>
      </c>
      <c r="J5216">
        <v>0.161321473001941</v>
      </c>
      <c r="K5216">
        <v>20732</v>
      </c>
      <c r="L5216">
        <v>4.1390000000000002</v>
      </c>
      <c r="M5216">
        <v>-73.585048400000005</v>
      </c>
      <c r="N5216">
        <v>80</v>
      </c>
      <c r="O5216">
        <v>891</v>
      </c>
      <c r="P5216">
        <f t="shared" si="163"/>
        <v>14.85</v>
      </c>
      <c r="R5216" t="str">
        <f t="shared" si="162"/>
        <v>5214,16,608814,4.137943301,-73.58395547,80,167,4.13896555502381,-73.5849889214285,0.161321473001941,20732,4.139,-73.5850484,80,891,14.85</v>
      </c>
    </row>
    <row r="5217" spans="1:18" x14ac:dyDescent="0.25">
      <c r="A5217">
        <v>5215</v>
      </c>
      <c r="B5217">
        <v>9</v>
      </c>
      <c r="C5217">
        <v>608824</v>
      </c>
      <c r="D5217">
        <v>4.1292033850000003</v>
      </c>
      <c r="E5217">
        <v>-73.548382480000001</v>
      </c>
      <c r="F5217">
        <v>69</v>
      </c>
      <c r="G5217">
        <v>124</v>
      </c>
      <c r="H5217">
        <v>4.1303146773571404</v>
      </c>
      <c r="I5217">
        <v>-73.548750335357099</v>
      </c>
      <c r="J5217">
        <v>0.13004897910815899</v>
      </c>
      <c r="K5217">
        <v>29000</v>
      </c>
      <c r="L5217">
        <v>4.13</v>
      </c>
      <c r="M5217">
        <v>-73.548841899999999</v>
      </c>
      <c r="N5217">
        <v>69</v>
      </c>
      <c r="O5217">
        <v>1201</v>
      </c>
      <c r="P5217">
        <f t="shared" si="163"/>
        <v>20.016666666666666</v>
      </c>
      <c r="R5217" t="str">
        <f t="shared" si="162"/>
        <v>5215,9,608824,4.129203385,-73.54838248,69,124,4.13031467735714,-73.5487503353571,0.130048979108159,29000,4.13,-73.5488419,69,1201,20.0166666666667</v>
      </c>
    </row>
    <row r="5218" spans="1:18" x14ac:dyDescent="0.25">
      <c r="A5218">
        <v>5216</v>
      </c>
      <c r="B5218">
        <v>19</v>
      </c>
      <c r="C5218">
        <v>608834</v>
      </c>
      <c r="D5218">
        <v>4.1279153060000002</v>
      </c>
      <c r="E5218">
        <v>-73.548821259999997</v>
      </c>
      <c r="F5218">
        <v>71</v>
      </c>
      <c r="G5218">
        <v>124</v>
      </c>
      <c r="H5218">
        <v>4.1303146773571404</v>
      </c>
      <c r="I5218">
        <v>-73.548750335357099</v>
      </c>
      <c r="J5218">
        <v>0.26674627264621098</v>
      </c>
      <c r="K5218">
        <v>29000</v>
      </c>
      <c r="L5218">
        <v>4.13</v>
      </c>
      <c r="M5218">
        <v>-73.548841899999999</v>
      </c>
      <c r="N5218">
        <v>71</v>
      </c>
      <c r="O5218">
        <v>1201</v>
      </c>
      <c r="P5218">
        <f t="shared" si="163"/>
        <v>20.016666666666666</v>
      </c>
      <c r="R5218" t="str">
        <f t="shared" si="162"/>
        <v>5216,19,608834,4.127915306,-73.54882126,71,124,4.13031467735714,-73.5487503353571,0.266746272646211,29000,4.13,-73.5488419,71,1201,20.0166666666667</v>
      </c>
    </row>
    <row r="5219" spans="1:18" x14ac:dyDescent="0.25">
      <c r="A5219">
        <v>5217</v>
      </c>
      <c r="B5219">
        <v>5</v>
      </c>
      <c r="C5219">
        <v>608843</v>
      </c>
      <c r="D5219">
        <v>4.1276171890000004</v>
      </c>
      <c r="E5219">
        <v>-73.547310039999999</v>
      </c>
      <c r="F5219">
        <v>71</v>
      </c>
      <c r="G5219">
        <v>70</v>
      </c>
      <c r="H5219">
        <v>4.1273396612045401</v>
      </c>
      <c r="I5219">
        <v>-73.545155530454494</v>
      </c>
      <c r="J5219">
        <v>0.24078239113828401</v>
      </c>
      <c r="K5219">
        <v>30980</v>
      </c>
      <c r="L5219">
        <v>4.1269999999999998</v>
      </c>
      <c r="M5219">
        <v>-73.545315599999995</v>
      </c>
      <c r="N5219">
        <v>71</v>
      </c>
      <c r="O5219">
        <v>1326</v>
      </c>
      <c r="P5219">
        <f t="shared" si="163"/>
        <v>22.1</v>
      </c>
      <c r="R5219" t="str">
        <f t="shared" si="162"/>
        <v>5217,5,608843,4.127617189,-73.54731004,71,70,4.12733966120454,-73.5451555304545,0.240782391138284,30980,4.127,-73.5453156,71,1326,22.1</v>
      </c>
    </row>
    <row r="5220" spans="1:18" x14ac:dyDescent="0.25">
      <c r="A5220">
        <v>5218</v>
      </c>
      <c r="B5220">
        <v>7</v>
      </c>
      <c r="C5220">
        <v>608868</v>
      </c>
      <c r="D5220">
        <v>4.1243345290000004</v>
      </c>
      <c r="E5220">
        <v>-73.548035749999997</v>
      </c>
      <c r="F5220">
        <v>60</v>
      </c>
      <c r="G5220">
        <v>19</v>
      </c>
      <c r="H5220">
        <v>4.1253570676304303</v>
      </c>
      <c r="I5220">
        <v>-73.548220336739107</v>
      </c>
      <c r="J5220">
        <v>0.115456865984888</v>
      </c>
      <c r="K5220">
        <v>32425</v>
      </c>
      <c r="L5220">
        <v>4.125</v>
      </c>
      <c r="M5220">
        <v>-73.548086499999997</v>
      </c>
      <c r="N5220">
        <v>60</v>
      </c>
      <c r="O5220">
        <v>1388</v>
      </c>
      <c r="P5220">
        <f t="shared" si="163"/>
        <v>23.133333333333333</v>
      </c>
      <c r="R5220" t="str">
        <f t="shared" si="162"/>
        <v>5218,7,608868,4.124334529,-73.54803575,60,19,4.12535706763043,-73.5482203367391,0.115456865984888,32425,4.125,-73.5480865,60,1388,23.1333333333333</v>
      </c>
    </row>
    <row r="5221" spans="1:18" x14ac:dyDescent="0.25">
      <c r="A5221">
        <v>5219</v>
      </c>
      <c r="B5221">
        <v>16</v>
      </c>
      <c r="C5221">
        <v>608896</v>
      </c>
      <c r="D5221">
        <v>4.1285264740000001</v>
      </c>
      <c r="E5221">
        <v>-73.544840820000005</v>
      </c>
      <c r="F5221">
        <v>64</v>
      </c>
      <c r="G5221">
        <v>70</v>
      </c>
      <c r="H5221">
        <v>4.1273396612045401</v>
      </c>
      <c r="I5221">
        <v>-73.545155530454494</v>
      </c>
      <c r="J5221">
        <v>0.13641955719429799</v>
      </c>
      <c r="K5221">
        <v>30980</v>
      </c>
      <c r="L5221">
        <v>4.1269999999999998</v>
      </c>
      <c r="M5221">
        <v>-73.545315599999995</v>
      </c>
      <c r="N5221">
        <v>64</v>
      </c>
      <c r="O5221">
        <v>1326</v>
      </c>
      <c r="P5221">
        <f t="shared" si="163"/>
        <v>22.1</v>
      </c>
      <c r="R5221" t="str">
        <f t="shared" si="162"/>
        <v>5219,16,608896,4.128526474,-73.54484082,64,70,4.12733966120454,-73.5451555304545,0.136419557194298,30980,4.127,-73.5453156,64,1326,22.1</v>
      </c>
    </row>
    <row r="5222" spans="1:18" x14ac:dyDescent="0.25">
      <c r="A5222">
        <v>5220</v>
      </c>
      <c r="B5222">
        <v>11</v>
      </c>
      <c r="C5222">
        <v>608914</v>
      </c>
      <c r="D5222">
        <v>4.12720413</v>
      </c>
      <c r="E5222">
        <v>-73.543789739999994</v>
      </c>
      <c r="F5222">
        <v>61</v>
      </c>
      <c r="G5222">
        <v>70</v>
      </c>
      <c r="H5222">
        <v>4.1273396612045401</v>
      </c>
      <c r="I5222">
        <v>-73.545155530454494</v>
      </c>
      <c r="J5222">
        <v>0.152127382062442</v>
      </c>
      <c r="K5222">
        <v>30980</v>
      </c>
      <c r="L5222">
        <v>4.1269999999999998</v>
      </c>
      <c r="M5222">
        <v>-73.545315599999995</v>
      </c>
      <c r="N5222">
        <v>61</v>
      </c>
      <c r="O5222">
        <v>1326</v>
      </c>
      <c r="P5222">
        <f t="shared" si="163"/>
        <v>22.1</v>
      </c>
      <c r="R5222" t="str">
        <f t="shared" si="162"/>
        <v>5220,11,608914,4.12720413,-73.54378974,61,70,4.12733966120454,-73.5451555304545,0.152127382062442,30980,4.127,-73.5453156,61,1326,22.1</v>
      </c>
    </row>
    <row r="5223" spans="1:18" x14ac:dyDescent="0.25">
      <c r="A5223">
        <v>5221</v>
      </c>
      <c r="B5223">
        <v>22</v>
      </c>
      <c r="C5223">
        <v>608924</v>
      </c>
      <c r="D5223">
        <v>4.1265522370000003</v>
      </c>
      <c r="E5223">
        <v>-73.543991829999996</v>
      </c>
      <c r="F5223">
        <v>80</v>
      </c>
      <c r="G5223">
        <v>70</v>
      </c>
      <c r="H5223">
        <v>4.1273396612045401</v>
      </c>
      <c r="I5223">
        <v>-73.545155530454494</v>
      </c>
      <c r="J5223">
        <v>0.15586151814650601</v>
      </c>
      <c r="K5223">
        <v>30980</v>
      </c>
      <c r="L5223">
        <v>4.1269999999999998</v>
      </c>
      <c r="M5223">
        <v>-73.545315599999995</v>
      </c>
      <c r="N5223">
        <v>80</v>
      </c>
      <c r="O5223">
        <v>1326</v>
      </c>
      <c r="P5223">
        <f t="shared" si="163"/>
        <v>22.1</v>
      </c>
      <c r="R5223" t="str">
        <f t="shared" si="162"/>
        <v>5221,22,608924,4.126552237,-73.54399183,80,70,4.12733966120454,-73.5451555304545,0.155861518146506,30980,4.127,-73.5453156,80,1326,22.1</v>
      </c>
    </row>
    <row r="5224" spans="1:18" x14ac:dyDescent="0.25">
      <c r="A5224">
        <v>5222</v>
      </c>
      <c r="B5224">
        <v>27</v>
      </c>
      <c r="C5224">
        <v>130609</v>
      </c>
      <c r="D5224">
        <v>4.1277008759999996</v>
      </c>
      <c r="E5224">
        <v>-73.546551930000007</v>
      </c>
      <c r="F5224">
        <v>93</v>
      </c>
      <c r="G5224">
        <v>70</v>
      </c>
      <c r="H5224">
        <v>4.1273396612045401</v>
      </c>
      <c r="I5224">
        <v>-73.545155530454494</v>
      </c>
      <c r="J5224">
        <v>0.15989301212144799</v>
      </c>
      <c r="K5224">
        <v>30980</v>
      </c>
      <c r="L5224">
        <v>4.1269999999999998</v>
      </c>
      <c r="M5224">
        <v>-73.545315599999995</v>
      </c>
      <c r="N5224">
        <v>93</v>
      </c>
      <c r="O5224">
        <v>1326</v>
      </c>
      <c r="P5224">
        <f t="shared" si="163"/>
        <v>22.1</v>
      </c>
      <c r="R5224" t="str">
        <f t="shared" si="162"/>
        <v>5222,27,130609,4.127700876,-73.54655193,93,70,4.12733966120454,-73.5451555304545,0.159893012121448,30980,4.127,-73.5453156,93,1326,22.1</v>
      </c>
    </row>
    <row r="5225" spans="1:18" x14ac:dyDescent="0.25">
      <c r="A5225">
        <v>5223</v>
      </c>
      <c r="B5225">
        <v>30</v>
      </c>
      <c r="C5225">
        <v>131002</v>
      </c>
      <c r="D5225">
        <v>4.1269103549999997</v>
      </c>
      <c r="E5225">
        <v>-73.543976740000005</v>
      </c>
      <c r="F5225">
        <v>53</v>
      </c>
      <c r="G5225">
        <v>70</v>
      </c>
      <c r="H5225">
        <v>4.1273396612045401</v>
      </c>
      <c r="I5225">
        <v>-73.545155530454494</v>
      </c>
      <c r="J5225">
        <v>0.13909088876616399</v>
      </c>
      <c r="K5225">
        <v>30980</v>
      </c>
      <c r="L5225">
        <v>4.1269999999999998</v>
      </c>
      <c r="M5225">
        <v>-73.545315599999995</v>
      </c>
      <c r="N5225">
        <v>53</v>
      </c>
      <c r="O5225">
        <v>1326</v>
      </c>
      <c r="P5225">
        <f t="shared" si="163"/>
        <v>22.1</v>
      </c>
      <c r="R5225" t="str">
        <f t="shared" si="162"/>
        <v>5223,30,131002,4.126910355,-73.54397674,53,70,4.12733966120454,-73.5451555304545,0.139090888766164,30980,4.127,-73.5453156,53,1326,22.1</v>
      </c>
    </row>
    <row r="5226" spans="1:18" x14ac:dyDescent="0.25">
      <c r="A5226">
        <v>5224</v>
      </c>
      <c r="B5226">
        <v>1</v>
      </c>
      <c r="C5226">
        <v>611870</v>
      </c>
      <c r="D5226">
        <v>4.1238596120000004</v>
      </c>
      <c r="E5226">
        <v>-73.541574729999994</v>
      </c>
      <c r="F5226">
        <v>88</v>
      </c>
      <c r="G5226">
        <v>85</v>
      </c>
      <c r="H5226">
        <v>4.1236625104</v>
      </c>
      <c r="I5226">
        <v>-73.542880657500007</v>
      </c>
      <c r="J5226">
        <v>0.146393428334682</v>
      </c>
      <c r="K5226">
        <v>33389</v>
      </c>
      <c r="L5226">
        <v>4.1239999999999997</v>
      </c>
      <c r="M5226">
        <v>-73.543019599999994</v>
      </c>
      <c r="N5226">
        <v>88</v>
      </c>
      <c r="O5226">
        <v>1407</v>
      </c>
      <c r="P5226">
        <f t="shared" si="163"/>
        <v>23.45</v>
      </c>
      <c r="R5226" t="str">
        <f t="shared" si="162"/>
        <v>5224,1,611870,4.123859612,-73.54157473,88,85,4.1236625104,-73.5428806575,0.146393428334682,33389,4.124,-73.5430196,88,1407,23.45</v>
      </c>
    </row>
    <row r="5227" spans="1:18" x14ac:dyDescent="0.25">
      <c r="A5227">
        <v>5225</v>
      </c>
      <c r="B5227">
        <v>18</v>
      </c>
      <c r="C5227">
        <v>611909</v>
      </c>
      <c r="D5227">
        <v>4.120780989</v>
      </c>
      <c r="E5227">
        <v>-73.539224059999995</v>
      </c>
      <c r="F5227">
        <v>47</v>
      </c>
      <c r="G5227">
        <v>189</v>
      </c>
      <c r="H5227">
        <v>4.1220245535849003</v>
      </c>
      <c r="I5227">
        <v>-73.539059040566002</v>
      </c>
      <c r="J5227">
        <v>0.13939641744335299</v>
      </c>
      <c r="K5227">
        <v>35327</v>
      </c>
      <c r="L5227">
        <v>4.1219999999999999</v>
      </c>
      <c r="M5227">
        <v>-73.539153099999993</v>
      </c>
      <c r="N5227">
        <v>47</v>
      </c>
      <c r="O5227">
        <v>1506</v>
      </c>
      <c r="P5227">
        <f t="shared" si="163"/>
        <v>25.1</v>
      </c>
      <c r="R5227" t="str">
        <f t="shared" si="162"/>
        <v>5225,18,611909,4.120780989,-73.53922406,47,189,4.1220245535849,-73.539059040566,0.139396417443353,35327,4.122,-73.5391531,47,1506,25.1</v>
      </c>
    </row>
    <row r="5228" spans="1:18" x14ac:dyDescent="0.25">
      <c r="A5228">
        <v>5226</v>
      </c>
      <c r="B5228">
        <v>28</v>
      </c>
      <c r="C5228">
        <v>251928</v>
      </c>
      <c r="D5228">
        <v>4.1211364079999999</v>
      </c>
      <c r="E5228">
        <v>-73.533920600000002</v>
      </c>
      <c r="F5228">
        <v>42</v>
      </c>
      <c r="G5228">
        <v>100</v>
      </c>
      <c r="H5228">
        <v>4.1218411407878701</v>
      </c>
      <c r="I5228">
        <v>-73.533627684848398</v>
      </c>
      <c r="J5228">
        <v>8.47764736873894E-2</v>
      </c>
      <c r="K5228">
        <v>35305</v>
      </c>
      <c r="L5228">
        <v>4.1219999999999999</v>
      </c>
      <c r="M5228">
        <v>-73.533615299999994</v>
      </c>
      <c r="N5228">
        <v>42</v>
      </c>
      <c r="O5228">
        <v>1494</v>
      </c>
      <c r="P5228">
        <f t="shared" si="163"/>
        <v>24.9</v>
      </c>
      <c r="R5228" t="str">
        <f t="shared" si="162"/>
        <v>5226,28,251928,4.121136408,-73.5339206,42,100,4.12184114078787,-73.5336276848484,0.0847764736873894,35305,4.122,-73.5336153,42,1494,24.9</v>
      </c>
    </row>
    <row r="5229" spans="1:18" x14ac:dyDescent="0.25">
      <c r="A5229">
        <v>5227</v>
      </c>
      <c r="B5229">
        <v>8</v>
      </c>
      <c r="C5229">
        <v>251955</v>
      </c>
      <c r="D5229">
        <v>4.1215068229999998</v>
      </c>
      <c r="E5229">
        <v>-73.537397659999996</v>
      </c>
      <c r="F5229">
        <v>33</v>
      </c>
      <c r="G5229">
        <v>8</v>
      </c>
      <c r="H5229">
        <v>4.1205916318181801</v>
      </c>
      <c r="I5229">
        <v>-73.536080370909005</v>
      </c>
      <c r="J5229">
        <v>0.177934310756207</v>
      </c>
      <c r="K5229">
        <v>36110</v>
      </c>
      <c r="L5229">
        <v>4.1210000000000004</v>
      </c>
      <c r="M5229">
        <v>-73.535996400000002</v>
      </c>
      <c r="N5229">
        <v>33</v>
      </c>
      <c r="O5229">
        <v>1420</v>
      </c>
      <c r="P5229">
        <f t="shared" si="163"/>
        <v>23.666666666666668</v>
      </c>
      <c r="R5229" t="str">
        <f t="shared" si="162"/>
        <v>5227,8,251955,4.121506823,-73.53739766,33,8,4.12059163181818,-73.536080370909,0.177934310756207,36110,4.121,-73.5359964,33,1420,23.6666666666667</v>
      </c>
    </row>
    <row r="5230" spans="1:18" x14ac:dyDescent="0.25">
      <c r="A5230">
        <v>5228</v>
      </c>
      <c r="B5230">
        <v>11</v>
      </c>
      <c r="C5230">
        <v>251958</v>
      </c>
      <c r="D5230">
        <v>4.1216494949999998</v>
      </c>
      <c r="E5230">
        <v>-73.536374600000002</v>
      </c>
      <c r="F5230">
        <v>60</v>
      </c>
      <c r="G5230">
        <v>8</v>
      </c>
      <c r="H5230">
        <v>4.1205916318181801</v>
      </c>
      <c r="I5230">
        <v>-73.536080370909005</v>
      </c>
      <c r="J5230">
        <v>0.12199483630016</v>
      </c>
      <c r="K5230">
        <v>36110</v>
      </c>
      <c r="L5230">
        <v>4.1210000000000004</v>
      </c>
      <c r="M5230">
        <v>-73.535996400000002</v>
      </c>
      <c r="N5230">
        <v>60</v>
      </c>
      <c r="O5230">
        <v>1420</v>
      </c>
      <c r="P5230">
        <f t="shared" si="163"/>
        <v>23.666666666666668</v>
      </c>
      <c r="R5230" t="str">
        <f t="shared" si="162"/>
        <v>5228,11,251958,4.121649495,-73.5363746,60,8,4.12059163181818,-73.536080370909,0.12199483630016,36110,4.121,-73.5359964,60,1420,23.6666666666667</v>
      </c>
    </row>
    <row r="5231" spans="1:18" x14ac:dyDescent="0.25">
      <c r="A5231">
        <v>5229</v>
      </c>
      <c r="B5231">
        <v>15</v>
      </c>
      <c r="C5231">
        <v>251962</v>
      </c>
      <c r="D5231">
        <v>4.1213525290000002</v>
      </c>
      <c r="E5231">
        <v>-73.538065759999995</v>
      </c>
      <c r="F5231">
        <v>59</v>
      </c>
      <c r="G5231">
        <v>189</v>
      </c>
      <c r="H5231">
        <v>4.1220245535849003</v>
      </c>
      <c r="I5231">
        <v>-73.539059040566002</v>
      </c>
      <c r="J5231">
        <v>0.133031497835428</v>
      </c>
      <c r="K5231">
        <v>35327</v>
      </c>
      <c r="L5231">
        <v>4.1219999999999999</v>
      </c>
      <c r="M5231">
        <v>-73.539153099999993</v>
      </c>
      <c r="N5231">
        <v>59</v>
      </c>
      <c r="O5231">
        <v>1506</v>
      </c>
      <c r="P5231">
        <f t="shared" si="163"/>
        <v>25.1</v>
      </c>
      <c r="R5231" t="str">
        <f t="shared" si="162"/>
        <v>5229,15,251962,4.121352529,-73.53806576,59,189,4.1220245535849,-73.539059040566,0.133031497835428,35327,4.122,-73.5391531,59,1506,25.1</v>
      </c>
    </row>
    <row r="5232" spans="1:18" x14ac:dyDescent="0.25">
      <c r="A5232">
        <v>5230</v>
      </c>
      <c r="B5232">
        <v>27</v>
      </c>
      <c r="C5232">
        <v>251974</v>
      </c>
      <c r="D5232">
        <v>4.1204145270000003</v>
      </c>
      <c r="E5232">
        <v>-73.535629900000004</v>
      </c>
      <c r="F5232">
        <v>87</v>
      </c>
      <c r="G5232">
        <v>8</v>
      </c>
      <c r="H5232">
        <v>4.1205916318181801</v>
      </c>
      <c r="I5232">
        <v>-73.536080370909005</v>
      </c>
      <c r="J5232">
        <v>5.3668074539530097E-2</v>
      </c>
      <c r="K5232">
        <v>36110</v>
      </c>
      <c r="L5232">
        <v>4.1210000000000004</v>
      </c>
      <c r="M5232">
        <v>-73.535996400000002</v>
      </c>
      <c r="N5232">
        <v>87</v>
      </c>
      <c r="O5232">
        <v>1420</v>
      </c>
      <c r="P5232">
        <f t="shared" si="163"/>
        <v>23.666666666666668</v>
      </c>
      <c r="R5232" t="str">
        <f t="shared" si="162"/>
        <v>5230,27,251974,4.120414527,-73.5356299,87,8,4.12059163181818,-73.536080370909,0.0536680745395301,36110,4.121,-73.5359964,87,1420,23.6666666666667</v>
      </c>
    </row>
    <row r="5233" spans="1:18" x14ac:dyDescent="0.25">
      <c r="A5233">
        <v>5231</v>
      </c>
      <c r="B5233">
        <v>35</v>
      </c>
      <c r="C5233">
        <v>251982</v>
      </c>
      <c r="D5233">
        <v>4.1201101390000003</v>
      </c>
      <c r="E5233">
        <v>-73.536315560000006</v>
      </c>
      <c r="F5233">
        <v>63</v>
      </c>
      <c r="G5233">
        <v>8</v>
      </c>
      <c r="H5233">
        <v>4.1205916318181801</v>
      </c>
      <c r="I5233">
        <v>-73.536080370909005</v>
      </c>
      <c r="J5233">
        <v>5.9518228498399002E-2</v>
      </c>
      <c r="K5233">
        <v>36110</v>
      </c>
      <c r="L5233">
        <v>4.1210000000000004</v>
      </c>
      <c r="M5233">
        <v>-73.535996400000002</v>
      </c>
      <c r="N5233">
        <v>63</v>
      </c>
      <c r="O5233">
        <v>1420</v>
      </c>
      <c r="P5233">
        <f t="shared" si="163"/>
        <v>23.666666666666668</v>
      </c>
      <c r="R5233" t="str">
        <f t="shared" si="162"/>
        <v>5231,35,251982,4.120110139,-73.53631556,63,8,4.12059163181818,-73.536080370909,0.059518228498399,36110,4.121,-73.5359964,63,1420,23.6666666666667</v>
      </c>
    </row>
    <row r="5234" spans="1:18" x14ac:dyDescent="0.25">
      <c r="A5234">
        <v>5232</v>
      </c>
      <c r="B5234">
        <v>41</v>
      </c>
      <c r="C5234">
        <v>251988</v>
      </c>
      <c r="D5234">
        <v>4.1195142420000002</v>
      </c>
      <c r="E5234">
        <v>-73.535076239999995</v>
      </c>
      <c r="F5234">
        <v>62</v>
      </c>
      <c r="G5234">
        <v>8</v>
      </c>
      <c r="H5234">
        <v>4.1205916318181801</v>
      </c>
      <c r="I5234">
        <v>-73.536080370909005</v>
      </c>
      <c r="J5234">
        <v>0.16346511910633399</v>
      </c>
      <c r="K5234">
        <v>36110</v>
      </c>
      <c r="L5234">
        <v>4.1210000000000004</v>
      </c>
      <c r="M5234">
        <v>-73.535996400000002</v>
      </c>
      <c r="N5234">
        <v>62</v>
      </c>
      <c r="O5234">
        <v>1420</v>
      </c>
      <c r="P5234">
        <f t="shared" si="163"/>
        <v>23.666666666666668</v>
      </c>
      <c r="R5234" t="str">
        <f t="shared" si="162"/>
        <v>5232,41,251988,4.119514242,-73.53507624,62,8,4.12059163181818,-73.536080370909,0.163465119106334,36110,4.121,-73.5359964,62,1420,23.6666666666667</v>
      </c>
    </row>
    <row r="5235" spans="1:18" x14ac:dyDescent="0.25">
      <c r="A5235">
        <v>5233</v>
      </c>
      <c r="B5235">
        <v>43</v>
      </c>
      <c r="C5235">
        <v>251990</v>
      </c>
      <c r="D5235">
        <v>4.1195061810000002</v>
      </c>
      <c r="E5235">
        <v>-73.536318570000006</v>
      </c>
      <c r="F5235">
        <v>73</v>
      </c>
      <c r="G5235">
        <v>8</v>
      </c>
      <c r="H5235">
        <v>4.1205916318181801</v>
      </c>
      <c r="I5235">
        <v>-73.536080370909005</v>
      </c>
      <c r="J5235">
        <v>0.123476423926504</v>
      </c>
      <c r="K5235">
        <v>36110</v>
      </c>
      <c r="L5235">
        <v>4.1210000000000004</v>
      </c>
      <c r="M5235">
        <v>-73.535996400000002</v>
      </c>
      <c r="N5235">
        <v>73</v>
      </c>
      <c r="O5235">
        <v>1420</v>
      </c>
      <c r="P5235">
        <f t="shared" si="163"/>
        <v>23.666666666666668</v>
      </c>
      <c r="R5235" t="str">
        <f t="shared" si="162"/>
        <v>5233,43,251990,4.119506181,-73.53631857,73,8,4.12059163181818,-73.536080370909,0.123476423926504,36110,4.121,-73.5359964,73,1420,23.6666666666667</v>
      </c>
    </row>
    <row r="5236" spans="1:18" x14ac:dyDescent="0.25">
      <c r="A5236">
        <v>5234</v>
      </c>
      <c r="B5236">
        <v>23</v>
      </c>
      <c r="C5236">
        <v>130577</v>
      </c>
      <c r="D5236">
        <v>4.1474198280000003</v>
      </c>
      <c r="E5236">
        <v>-73.608319649999999</v>
      </c>
      <c r="F5236">
        <v>71</v>
      </c>
      <c r="G5236">
        <v>41</v>
      </c>
      <c r="H5236">
        <v>4.14934637208823</v>
      </c>
      <c r="I5236">
        <v>-73.607335158529395</v>
      </c>
      <c r="J5236">
        <v>0.240290517507981</v>
      </c>
      <c r="K5236">
        <v>13406</v>
      </c>
      <c r="L5236">
        <v>4.149</v>
      </c>
      <c r="M5236">
        <v>-73.607361999999995</v>
      </c>
      <c r="N5236">
        <v>71</v>
      </c>
      <c r="O5236">
        <v>619</v>
      </c>
      <c r="P5236">
        <f t="shared" si="163"/>
        <v>10.316666666666666</v>
      </c>
      <c r="R5236" t="str">
        <f t="shared" si="162"/>
        <v>5234,23,130577,4.147419828,-73.60831965,71,41,4.14934637208823,-73.6073351585294,0.240290517507981,13406,4.149,-73.607362,71,619,10.3166666666667</v>
      </c>
    </row>
    <row r="5237" spans="1:18" x14ac:dyDescent="0.25">
      <c r="A5237">
        <v>5235</v>
      </c>
      <c r="B5237">
        <v>4</v>
      </c>
      <c r="C5237">
        <v>131427</v>
      </c>
      <c r="D5237">
        <v>4.1540066949999996</v>
      </c>
      <c r="E5237">
        <v>-73.599102819999999</v>
      </c>
      <c r="F5237">
        <v>47</v>
      </c>
      <c r="G5237">
        <v>3</v>
      </c>
      <c r="H5237">
        <v>4.15304816572222</v>
      </c>
      <c r="I5237">
        <v>-73.599673780000003</v>
      </c>
      <c r="J5237">
        <v>0.123896454788956</v>
      </c>
      <c r="K5237">
        <v>11110</v>
      </c>
      <c r="L5237">
        <v>4.1529999999999996</v>
      </c>
      <c r="M5237">
        <v>-73.599651100000003</v>
      </c>
      <c r="N5237">
        <v>47</v>
      </c>
      <c r="O5237">
        <v>944</v>
      </c>
      <c r="P5237">
        <f t="shared" si="163"/>
        <v>15.733333333333333</v>
      </c>
      <c r="R5237" t="str">
        <f t="shared" si="162"/>
        <v>5235,4,131427,4.154006695,-73.59910282,47,3,4.15304816572222,-73.59967378,0.123896454788956,11110,4.153,-73.5996511,47,944,15.7333333333333</v>
      </c>
    </row>
    <row r="5238" spans="1:18" x14ac:dyDescent="0.25">
      <c r="A5238">
        <v>5236</v>
      </c>
      <c r="B5238">
        <v>34</v>
      </c>
      <c r="C5238">
        <v>612281</v>
      </c>
      <c r="D5238">
        <v>4.1207071339999999</v>
      </c>
      <c r="E5238">
        <v>-73.563329800000005</v>
      </c>
      <c r="F5238">
        <v>55</v>
      </c>
      <c r="G5238">
        <v>45</v>
      </c>
      <c r="H5238">
        <v>4.1211538737</v>
      </c>
      <c r="I5238">
        <v>-73.564169726000003</v>
      </c>
      <c r="J5238">
        <v>0.105505022507679</v>
      </c>
      <c r="K5238">
        <v>36057</v>
      </c>
      <c r="L5238">
        <v>4.1210000000000004</v>
      </c>
      <c r="M5238">
        <v>-73.564321699999994</v>
      </c>
      <c r="N5238">
        <v>55</v>
      </c>
      <c r="O5238">
        <v>1239</v>
      </c>
      <c r="P5238">
        <f t="shared" si="163"/>
        <v>20.65</v>
      </c>
      <c r="R5238" t="str">
        <f t="shared" si="162"/>
        <v>5236,34,612281,4.120707134,-73.5633298,55,45,4.1211538737,-73.564169726,0.105505022507679,36057,4.121,-73.5643217,55,1239,20.65</v>
      </c>
    </row>
    <row r="5239" spans="1:18" x14ac:dyDescent="0.25">
      <c r="A5239">
        <v>5237</v>
      </c>
      <c r="B5239">
        <v>12</v>
      </c>
      <c r="C5239">
        <v>608985</v>
      </c>
      <c r="D5239">
        <v>4.1185912079999998</v>
      </c>
      <c r="E5239">
        <v>-73.565284579999997</v>
      </c>
      <c r="F5239">
        <v>34</v>
      </c>
      <c r="G5239">
        <v>1</v>
      </c>
      <c r="H5239">
        <v>4.1186939240588201</v>
      </c>
      <c r="I5239">
        <v>-73.563921907352906</v>
      </c>
      <c r="J5239">
        <v>0.15146678365469601</v>
      </c>
      <c r="K5239">
        <v>37514</v>
      </c>
      <c r="L5239">
        <v>4.1189999999999998</v>
      </c>
      <c r="M5239">
        <v>-73.563647099999997</v>
      </c>
      <c r="N5239">
        <v>34</v>
      </c>
      <c r="O5239">
        <v>1244</v>
      </c>
      <c r="P5239">
        <f t="shared" si="163"/>
        <v>20.733333333333334</v>
      </c>
      <c r="R5239" t="str">
        <f t="shared" si="162"/>
        <v>5237,12,608985,4.118591208,-73.56528458,34,1,4.11869392405882,-73.5639219073529,0.151466783654696,37514,4.119,-73.5636471,34,1244,20.7333333333333</v>
      </c>
    </row>
    <row r="5240" spans="1:18" x14ac:dyDescent="0.25">
      <c r="A5240">
        <v>5238</v>
      </c>
      <c r="B5240">
        <v>14</v>
      </c>
      <c r="C5240">
        <v>608987</v>
      </c>
      <c r="D5240">
        <v>4.1185929249999997</v>
      </c>
      <c r="E5240">
        <v>-73.564013970000005</v>
      </c>
      <c r="F5240">
        <v>70</v>
      </c>
      <c r="G5240">
        <v>1</v>
      </c>
      <c r="H5240">
        <v>4.1186939240588201</v>
      </c>
      <c r="I5240">
        <v>-73.563921907352906</v>
      </c>
      <c r="J5240">
        <v>1.5168728880472E-2</v>
      </c>
      <c r="K5240">
        <v>37514</v>
      </c>
      <c r="L5240">
        <v>4.1189999999999998</v>
      </c>
      <c r="M5240">
        <v>-73.563647099999997</v>
      </c>
      <c r="N5240">
        <v>70</v>
      </c>
      <c r="O5240">
        <v>1244</v>
      </c>
      <c r="P5240">
        <f t="shared" si="163"/>
        <v>20.733333333333334</v>
      </c>
      <c r="R5240" t="str">
        <f t="shared" si="162"/>
        <v>5238,14,608987,4.118592925,-73.56401397,70,1,4.11869392405882,-73.5639219073529,0.015168728880472,37514,4.119,-73.5636471,70,1244,20.7333333333333</v>
      </c>
    </row>
    <row r="5241" spans="1:18" x14ac:dyDescent="0.25">
      <c r="A5241">
        <v>5239</v>
      </c>
      <c r="B5241">
        <v>4</v>
      </c>
      <c r="C5241">
        <v>608998</v>
      </c>
      <c r="D5241">
        <v>4.1197437389999996</v>
      </c>
      <c r="E5241">
        <v>-73.561902200000006</v>
      </c>
      <c r="F5241">
        <v>69</v>
      </c>
      <c r="G5241">
        <v>108</v>
      </c>
      <c r="H5241">
        <v>4.1204616404285703</v>
      </c>
      <c r="I5241">
        <v>-73.561168413928499</v>
      </c>
      <c r="J5241">
        <v>0.1139260059069</v>
      </c>
      <c r="K5241">
        <v>36669</v>
      </c>
      <c r="L5241">
        <v>4.12</v>
      </c>
      <c r="M5241">
        <v>-73.560896499999998</v>
      </c>
      <c r="N5241">
        <v>69</v>
      </c>
      <c r="O5241">
        <v>1288</v>
      </c>
      <c r="P5241">
        <f t="shared" si="163"/>
        <v>21.466666666666665</v>
      </c>
      <c r="R5241" t="str">
        <f t="shared" si="162"/>
        <v>5239,4,608998,4.119743739,-73.5619022,69,108,4.12046164042857,-73.5611684139285,0.1139260059069,36669,4.12,-73.5608965,69,1288,21.4666666666667</v>
      </c>
    </row>
    <row r="5242" spans="1:18" x14ac:dyDescent="0.25">
      <c r="A5242">
        <v>5240</v>
      </c>
      <c r="B5242">
        <v>16</v>
      </c>
      <c r="C5242">
        <v>609010</v>
      </c>
      <c r="D5242">
        <v>4.118310986</v>
      </c>
      <c r="E5242">
        <v>-73.562682280000004</v>
      </c>
      <c r="F5242">
        <v>54</v>
      </c>
      <c r="G5242">
        <v>1</v>
      </c>
      <c r="H5242">
        <v>4.1186939240588201</v>
      </c>
      <c r="I5242">
        <v>-73.563921907352906</v>
      </c>
      <c r="J5242">
        <v>0.14383690957381501</v>
      </c>
      <c r="K5242">
        <v>37514</v>
      </c>
      <c r="L5242">
        <v>4.1189999999999998</v>
      </c>
      <c r="M5242">
        <v>-73.563647099999997</v>
      </c>
      <c r="N5242">
        <v>54</v>
      </c>
      <c r="O5242">
        <v>1244</v>
      </c>
      <c r="P5242">
        <f t="shared" si="163"/>
        <v>20.733333333333334</v>
      </c>
      <c r="R5242" t="str">
        <f t="shared" si="162"/>
        <v>5240,16,609010,4.118310986,-73.56268228,54,1,4.11869392405882,-73.5639219073529,0.143836909573815,37514,4.119,-73.5636471,54,1244,20.7333333333333</v>
      </c>
    </row>
    <row r="5243" spans="1:18" x14ac:dyDescent="0.25">
      <c r="A5243">
        <v>5241</v>
      </c>
      <c r="B5243">
        <v>19</v>
      </c>
      <c r="C5243">
        <v>609013</v>
      </c>
      <c r="D5243">
        <v>4.1180215240000004</v>
      </c>
      <c r="E5243">
        <v>-73.562682749999993</v>
      </c>
      <c r="F5243">
        <v>70</v>
      </c>
      <c r="G5243">
        <v>1</v>
      </c>
      <c r="H5243">
        <v>4.1186939240588201</v>
      </c>
      <c r="I5243">
        <v>-73.563921907352906</v>
      </c>
      <c r="J5243">
        <v>0.156355566067468</v>
      </c>
      <c r="K5243">
        <v>37514</v>
      </c>
      <c r="L5243">
        <v>4.1189999999999998</v>
      </c>
      <c r="M5243">
        <v>-73.563647099999997</v>
      </c>
      <c r="N5243">
        <v>70</v>
      </c>
      <c r="O5243">
        <v>1244</v>
      </c>
      <c r="P5243">
        <f t="shared" si="163"/>
        <v>20.733333333333334</v>
      </c>
      <c r="R5243" t="str">
        <f t="shared" si="162"/>
        <v>5241,19,609013,4.118021524,-73.56268275,70,1,4.11869392405882,-73.5639219073529,0.156355566067468,37514,4.119,-73.5636471,70,1244,20.7333333333333</v>
      </c>
    </row>
    <row r="5244" spans="1:18" x14ac:dyDescent="0.25">
      <c r="A5244">
        <v>5242</v>
      </c>
      <c r="B5244">
        <v>5</v>
      </c>
      <c r="C5244">
        <v>609023</v>
      </c>
      <c r="D5244">
        <v>4.1212853479999998</v>
      </c>
      <c r="E5244">
        <v>-73.560971629999997</v>
      </c>
      <c r="F5244">
        <v>82</v>
      </c>
      <c r="G5244">
        <v>108</v>
      </c>
      <c r="H5244">
        <v>4.1204616404285703</v>
      </c>
      <c r="I5244">
        <v>-73.561168413928499</v>
      </c>
      <c r="J5244">
        <v>9.4097325424383302E-2</v>
      </c>
      <c r="K5244">
        <v>36669</v>
      </c>
      <c r="L5244">
        <v>4.12</v>
      </c>
      <c r="M5244">
        <v>-73.560896499999998</v>
      </c>
      <c r="N5244">
        <v>82</v>
      </c>
      <c r="O5244">
        <v>1288</v>
      </c>
      <c r="P5244">
        <f t="shared" si="163"/>
        <v>21.466666666666665</v>
      </c>
      <c r="R5244" t="str">
        <f t="shared" si="162"/>
        <v>5242,5,609023,4.121285348,-73.56097163,82,108,4.12046164042857,-73.5611684139285,0.0940973254243833,36669,4.12,-73.5608965,82,1288,21.4666666666667</v>
      </c>
    </row>
    <row r="5245" spans="1:18" x14ac:dyDescent="0.25">
      <c r="A5245">
        <v>5243</v>
      </c>
      <c r="B5245">
        <v>8</v>
      </c>
      <c r="C5245">
        <v>130605</v>
      </c>
      <c r="D5245">
        <v>4.1266980000000002</v>
      </c>
      <c r="E5245">
        <v>-73.562499610000003</v>
      </c>
      <c r="F5245">
        <v>37</v>
      </c>
      <c r="G5245">
        <v>187</v>
      </c>
      <c r="H5245">
        <v>4.1256515593513496</v>
      </c>
      <c r="I5245">
        <v>-73.562579405945897</v>
      </c>
      <c r="J5245">
        <v>0.116621688089403</v>
      </c>
      <c r="K5245">
        <v>31778</v>
      </c>
      <c r="L5245">
        <v>4.1260000000000003</v>
      </c>
      <c r="M5245">
        <v>-73.5628277</v>
      </c>
      <c r="N5245">
        <v>37</v>
      </c>
      <c r="O5245">
        <v>1206</v>
      </c>
      <c r="P5245">
        <f t="shared" si="163"/>
        <v>20.100000000000001</v>
      </c>
      <c r="R5245" t="str">
        <f t="shared" si="162"/>
        <v>5243,8,130605,4.126698,-73.56249961,37,187,4.12565155935135,-73.5625794059459,0.116621688089403,31778,4.126,-73.5628277,37,1206,20.1</v>
      </c>
    </row>
    <row r="5246" spans="1:18" x14ac:dyDescent="0.25">
      <c r="A5246">
        <v>5244</v>
      </c>
      <c r="B5246">
        <v>13</v>
      </c>
      <c r="C5246">
        <v>252028</v>
      </c>
      <c r="D5246">
        <v>4.1160777560000001</v>
      </c>
      <c r="E5246">
        <v>-73.560925670000003</v>
      </c>
      <c r="F5246">
        <v>37</v>
      </c>
      <c r="G5246">
        <v>172</v>
      </c>
      <c r="H5246">
        <v>4.1165039837142796</v>
      </c>
      <c r="I5246">
        <v>-73.5611299882857</v>
      </c>
      <c r="J5246">
        <v>5.2500110423522602E-2</v>
      </c>
      <c r="K5246">
        <v>39418</v>
      </c>
      <c r="L5246">
        <v>4.1159999999999997</v>
      </c>
      <c r="M5246">
        <v>-73.561033199999997</v>
      </c>
      <c r="N5246">
        <v>37</v>
      </c>
      <c r="O5246">
        <v>1454</v>
      </c>
      <c r="P5246">
        <f t="shared" si="163"/>
        <v>24.233333333333334</v>
      </c>
      <c r="R5246" t="str">
        <f t="shared" si="162"/>
        <v>5244,13,252028,4.116077756,-73.56092567,37,172,4.11650398371428,-73.5611299882857,0.0525001104235226,39418,4.116,-73.5610332,37,1454,24.2333333333333</v>
      </c>
    </row>
    <row r="5247" spans="1:18" x14ac:dyDescent="0.25">
      <c r="A5247">
        <v>5245</v>
      </c>
      <c r="B5247">
        <v>44</v>
      </c>
      <c r="C5247">
        <v>252059</v>
      </c>
      <c r="D5247">
        <v>4.1130781550000002</v>
      </c>
      <c r="E5247">
        <v>-73.558720829999999</v>
      </c>
      <c r="F5247">
        <v>24</v>
      </c>
      <c r="G5247">
        <v>43</v>
      </c>
      <c r="H5247">
        <v>4.1142791973269199</v>
      </c>
      <c r="I5247">
        <v>-73.557482671538395</v>
      </c>
      <c r="J5247">
        <v>0.19143377397505101</v>
      </c>
      <c r="K5247">
        <v>40682</v>
      </c>
      <c r="L5247">
        <v>4.1139999999999999</v>
      </c>
      <c r="M5247">
        <v>-73.557338599999994</v>
      </c>
      <c r="N5247">
        <v>24</v>
      </c>
      <c r="O5247">
        <v>1637</v>
      </c>
      <c r="P5247">
        <f t="shared" si="163"/>
        <v>27.283333333333335</v>
      </c>
      <c r="R5247" t="str">
        <f t="shared" si="162"/>
        <v>5245,44,252059,4.113078155,-73.55872083,24,43,4.11427919732692,-73.5574826715384,0.191433773975051,40682,4.114,-73.5573386,24,1637,27.2833333333333</v>
      </c>
    </row>
    <row r="5248" spans="1:18" x14ac:dyDescent="0.25">
      <c r="A5248">
        <v>5246</v>
      </c>
      <c r="B5248">
        <v>2</v>
      </c>
      <c r="C5248">
        <v>252065</v>
      </c>
      <c r="D5248">
        <v>4.1166752190000002</v>
      </c>
      <c r="E5248">
        <v>-73.556503699999993</v>
      </c>
      <c r="F5248">
        <v>68</v>
      </c>
      <c r="G5248">
        <v>43</v>
      </c>
      <c r="H5248">
        <v>4.1142791973269199</v>
      </c>
      <c r="I5248">
        <v>-73.557482671538395</v>
      </c>
      <c r="J5248">
        <v>0.287519325256964</v>
      </c>
      <c r="K5248">
        <v>40682</v>
      </c>
      <c r="L5248">
        <v>4.1139999999999999</v>
      </c>
      <c r="M5248">
        <v>-73.557338599999994</v>
      </c>
      <c r="N5248">
        <v>68</v>
      </c>
      <c r="O5248">
        <v>1637</v>
      </c>
      <c r="P5248">
        <f t="shared" si="163"/>
        <v>27.283333333333335</v>
      </c>
      <c r="R5248" t="str">
        <f t="shared" si="162"/>
        <v>5246,2,252065,4.116675219,-73.5565037,68,43,4.11427919732692,-73.5574826715384,0.287519325256964,40682,4.114,-73.5573386,68,1637,27.2833333333333</v>
      </c>
    </row>
    <row r="5249" spans="1:18" x14ac:dyDescent="0.25">
      <c r="A5249">
        <v>5247</v>
      </c>
      <c r="B5249">
        <v>18</v>
      </c>
      <c r="C5249">
        <v>609089</v>
      </c>
      <c r="D5249">
        <v>4.140534154</v>
      </c>
      <c r="E5249">
        <v>-73.616441350000002</v>
      </c>
      <c r="F5249">
        <v>62</v>
      </c>
      <c r="G5249">
        <v>25</v>
      </c>
      <c r="H5249">
        <v>4.1392743989428498</v>
      </c>
      <c r="I5249">
        <v>-73.615693932571403</v>
      </c>
      <c r="J5249">
        <v>0.16266470386083401</v>
      </c>
      <c r="K5249">
        <v>20905</v>
      </c>
      <c r="L5249">
        <v>4.1390000000000002</v>
      </c>
      <c r="M5249">
        <v>-73.615505499999998</v>
      </c>
      <c r="N5249">
        <v>62</v>
      </c>
      <c r="O5249">
        <v>600</v>
      </c>
      <c r="P5249">
        <f t="shared" si="163"/>
        <v>10</v>
      </c>
      <c r="R5249" t="str">
        <f t="shared" si="162"/>
        <v>5247,18,609089,4.140534154,-73.61644135,62,25,4.13927439894285,-73.6156939325714,0.162664703860834,20905,4.139,-73.6155055,62,600,10</v>
      </c>
    </row>
    <row r="5250" spans="1:18" x14ac:dyDescent="0.25">
      <c r="A5250">
        <v>5248</v>
      </c>
      <c r="B5250">
        <v>21</v>
      </c>
      <c r="C5250">
        <v>609117</v>
      </c>
      <c r="D5250">
        <v>4.1403245990000004</v>
      </c>
      <c r="E5250">
        <v>-73.611802089999998</v>
      </c>
      <c r="F5250">
        <v>63</v>
      </c>
      <c r="G5250">
        <v>131</v>
      </c>
      <c r="H5250">
        <v>4.1419462591818101</v>
      </c>
      <c r="I5250">
        <v>-73.612015219454506</v>
      </c>
      <c r="J5250">
        <v>0.18174881868125101</v>
      </c>
      <c r="K5250">
        <v>18452</v>
      </c>
      <c r="L5250">
        <v>4.1420000000000003</v>
      </c>
      <c r="M5250">
        <v>-73.612037000000001</v>
      </c>
      <c r="N5250">
        <v>63</v>
      </c>
      <c r="O5250">
        <v>594</v>
      </c>
      <c r="P5250">
        <f t="shared" si="163"/>
        <v>9.9</v>
      </c>
      <c r="R5250" t="str">
        <f t="shared" ref="R5250:R5313" si="164">+_xlfn.TEXTJOIN(",",TRUE,A5250:P5250)</f>
        <v>5248,21,609117,4.140324599,-73.61180209,63,131,4.14194625918181,-73.6120152194545,0.181748818681251,18452,4.142,-73.612037,63,594,9.9</v>
      </c>
    </row>
    <row r="5251" spans="1:18" x14ac:dyDescent="0.25">
      <c r="A5251">
        <v>5249</v>
      </c>
      <c r="B5251">
        <v>25</v>
      </c>
      <c r="C5251">
        <v>609120</v>
      </c>
      <c r="D5251">
        <v>4.1403529399999996</v>
      </c>
      <c r="E5251">
        <v>-73.613601290000005</v>
      </c>
      <c r="F5251">
        <v>89</v>
      </c>
      <c r="G5251">
        <v>131</v>
      </c>
      <c r="H5251">
        <v>4.1419462591818101</v>
      </c>
      <c r="I5251">
        <v>-73.612015219454506</v>
      </c>
      <c r="J5251">
        <v>0.24950414845730501</v>
      </c>
      <c r="K5251">
        <v>18452</v>
      </c>
      <c r="L5251">
        <v>4.1420000000000003</v>
      </c>
      <c r="M5251">
        <v>-73.612037000000001</v>
      </c>
      <c r="N5251">
        <v>89</v>
      </c>
      <c r="O5251">
        <v>594</v>
      </c>
      <c r="P5251">
        <f t="shared" ref="P5251:P5314" si="165">+O5251/60</f>
        <v>9.9</v>
      </c>
      <c r="R5251" t="str">
        <f t="shared" si="164"/>
        <v>5249,25,609120,4.14035294,-73.61360129,89,131,4.14194625918181,-73.6120152194545,0.249504148457305,18452,4.142,-73.612037,89,594,9.9</v>
      </c>
    </row>
    <row r="5252" spans="1:18" x14ac:dyDescent="0.25">
      <c r="A5252">
        <v>5250</v>
      </c>
      <c r="B5252">
        <v>1</v>
      </c>
      <c r="C5252">
        <v>609123</v>
      </c>
      <c r="D5252">
        <v>4.139754774</v>
      </c>
      <c r="E5252">
        <v>-73.611051529999997</v>
      </c>
      <c r="F5252">
        <v>83</v>
      </c>
      <c r="G5252">
        <v>131</v>
      </c>
      <c r="H5252">
        <v>4.1419462591818101</v>
      </c>
      <c r="I5252">
        <v>-73.612015219454506</v>
      </c>
      <c r="J5252">
        <v>0.26592270688009301</v>
      </c>
      <c r="K5252">
        <v>18452</v>
      </c>
      <c r="L5252">
        <v>4.1420000000000003</v>
      </c>
      <c r="M5252">
        <v>-73.612037000000001</v>
      </c>
      <c r="N5252">
        <v>83</v>
      </c>
      <c r="O5252">
        <v>594</v>
      </c>
      <c r="P5252">
        <f t="shared" si="165"/>
        <v>9.9</v>
      </c>
      <c r="R5252" t="str">
        <f t="shared" si="164"/>
        <v>5250,1,609123,4.139754774,-73.61105153,83,131,4.14194625918181,-73.6120152194545,0.265922706880093,18452,4.142,-73.612037,83,594,9.9</v>
      </c>
    </row>
    <row r="5253" spans="1:18" x14ac:dyDescent="0.25">
      <c r="A5253">
        <v>5251</v>
      </c>
      <c r="B5253">
        <v>13</v>
      </c>
      <c r="C5253">
        <v>609134</v>
      </c>
      <c r="D5253">
        <v>4.138152228</v>
      </c>
      <c r="E5253">
        <v>-73.610133289999993</v>
      </c>
      <c r="F5253">
        <v>65</v>
      </c>
      <c r="G5253">
        <v>198</v>
      </c>
      <c r="H5253">
        <v>4.1361474646976699</v>
      </c>
      <c r="I5253">
        <v>-73.609553983023204</v>
      </c>
      <c r="J5253">
        <v>0.231847729858211</v>
      </c>
      <c r="K5253">
        <v>23612</v>
      </c>
      <c r="L5253">
        <v>4.1360000000000001</v>
      </c>
      <c r="M5253">
        <v>-73.609600999999998</v>
      </c>
      <c r="N5253">
        <v>65</v>
      </c>
      <c r="O5253">
        <v>758</v>
      </c>
      <c r="P5253">
        <f t="shared" si="165"/>
        <v>12.633333333333333</v>
      </c>
      <c r="R5253" t="str">
        <f t="shared" si="164"/>
        <v>5251,13,609134,4.138152228,-73.61013329,65,198,4.13614746469767,-73.6095539830232,0.231847729858211,23612,4.136,-73.609601,65,758,12.6333333333333</v>
      </c>
    </row>
    <row r="5254" spans="1:18" x14ac:dyDescent="0.25">
      <c r="A5254">
        <v>5252</v>
      </c>
      <c r="B5254">
        <v>19</v>
      </c>
      <c r="C5254">
        <v>609204</v>
      </c>
      <c r="D5254">
        <v>4.1346603970000002</v>
      </c>
      <c r="E5254">
        <v>-73.619872349999994</v>
      </c>
      <c r="F5254">
        <v>54</v>
      </c>
      <c r="G5254">
        <v>21</v>
      </c>
      <c r="H5254">
        <v>4.1340516367618996</v>
      </c>
      <c r="I5254">
        <v>-73.620160465476104</v>
      </c>
      <c r="J5254">
        <v>7.4806937584783101E-2</v>
      </c>
      <c r="K5254">
        <v>25019</v>
      </c>
      <c r="L5254">
        <v>4.1340000000000003</v>
      </c>
      <c r="M5254">
        <v>-73.620181000000002</v>
      </c>
      <c r="N5254">
        <v>54</v>
      </c>
      <c r="O5254">
        <v>579</v>
      </c>
      <c r="P5254">
        <f t="shared" si="165"/>
        <v>9.65</v>
      </c>
      <c r="R5254" t="str">
        <f t="shared" si="164"/>
        <v>5252,19,609204,4.134660397,-73.61987235,54,21,4.1340516367619,-73.6201604654761,0.0748069375847831,25019,4.134,-73.620181,54,579,9.65</v>
      </c>
    </row>
    <row r="5255" spans="1:18" x14ac:dyDescent="0.25">
      <c r="A5255">
        <v>5253</v>
      </c>
      <c r="B5255">
        <v>22</v>
      </c>
      <c r="C5255">
        <v>106679</v>
      </c>
      <c r="D5255">
        <v>4.1347761260000002</v>
      </c>
      <c r="E5255">
        <v>-73.621631739999998</v>
      </c>
      <c r="F5255">
        <v>73</v>
      </c>
      <c r="G5255">
        <v>21</v>
      </c>
      <c r="H5255">
        <v>4.1340516367618996</v>
      </c>
      <c r="I5255">
        <v>-73.620160465476104</v>
      </c>
      <c r="J5255">
        <v>0.181861323356966</v>
      </c>
      <c r="K5255">
        <v>25019</v>
      </c>
      <c r="L5255">
        <v>4.1340000000000003</v>
      </c>
      <c r="M5255">
        <v>-73.620181000000002</v>
      </c>
      <c r="N5255">
        <v>73</v>
      </c>
      <c r="O5255">
        <v>579</v>
      </c>
      <c r="P5255">
        <f t="shared" si="165"/>
        <v>9.65</v>
      </c>
      <c r="R5255" t="str">
        <f t="shared" si="164"/>
        <v>5253,22,106679,4.134776126,-73.62163174,73,21,4.1340516367619,-73.6201604654761,0.181861323356966,25019,4.134,-73.620181,73,579,9.65</v>
      </c>
    </row>
    <row r="5256" spans="1:18" x14ac:dyDescent="0.25">
      <c r="A5256">
        <v>5254</v>
      </c>
      <c r="B5256">
        <v>18</v>
      </c>
      <c r="C5256">
        <v>609222</v>
      </c>
      <c r="D5256">
        <v>4.136373699</v>
      </c>
      <c r="E5256">
        <v>-73.618953899999994</v>
      </c>
      <c r="F5256">
        <v>52</v>
      </c>
      <c r="G5256">
        <v>191</v>
      </c>
      <c r="H5256">
        <v>4.1366977979062503</v>
      </c>
      <c r="I5256">
        <v>-73.617274797187505</v>
      </c>
      <c r="J5256">
        <v>0.18955730914601801</v>
      </c>
      <c r="K5256">
        <v>22770</v>
      </c>
      <c r="L5256">
        <v>4.1369999999999996</v>
      </c>
      <c r="M5256">
        <v>-73.617291300000005</v>
      </c>
      <c r="N5256">
        <v>52</v>
      </c>
      <c r="O5256">
        <v>592</v>
      </c>
      <c r="P5256">
        <f t="shared" si="165"/>
        <v>9.8666666666666671</v>
      </c>
      <c r="R5256" t="str">
        <f t="shared" si="164"/>
        <v>5254,18,609222,4.136373699,-73.6189539,52,191,4.13669779790625,-73.6172747971875,0.189557309146018,22770,4.137,-73.6172913,52,592,9.86666666666667</v>
      </c>
    </row>
    <row r="5257" spans="1:18" x14ac:dyDescent="0.25">
      <c r="A5257">
        <v>5255</v>
      </c>
      <c r="B5257">
        <v>12</v>
      </c>
      <c r="C5257">
        <v>609238</v>
      </c>
      <c r="D5257">
        <v>4.1371083369999999</v>
      </c>
      <c r="E5257">
        <v>-73.613775410000002</v>
      </c>
      <c r="F5257">
        <v>63</v>
      </c>
      <c r="G5257">
        <v>179</v>
      </c>
      <c r="H5257">
        <v>4.1373313622500003</v>
      </c>
      <c r="I5257">
        <v>-73.612859223125</v>
      </c>
      <c r="J5257">
        <v>0.10452671905201499</v>
      </c>
      <c r="K5257">
        <v>22933</v>
      </c>
      <c r="L5257">
        <v>4.1369999999999996</v>
      </c>
      <c r="M5257">
        <v>-73.612864299999998</v>
      </c>
      <c r="N5257">
        <v>63</v>
      </c>
      <c r="O5257">
        <v>661</v>
      </c>
      <c r="P5257">
        <f t="shared" si="165"/>
        <v>11.016666666666667</v>
      </c>
      <c r="R5257" t="str">
        <f t="shared" si="164"/>
        <v>5255,12,609238,4.137108337,-73.61377541,63,179,4.13733136225,-73.612859223125,0.104526719052015,22933,4.137,-73.6128643,63,661,11.0166666666667</v>
      </c>
    </row>
    <row r="5258" spans="1:18" x14ac:dyDescent="0.25">
      <c r="A5258">
        <v>5256</v>
      </c>
      <c r="B5258">
        <v>13</v>
      </c>
      <c r="C5258">
        <v>609258</v>
      </c>
      <c r="D5258">
        <v>4.135974053</v>
      </c>
      <c r="E5258">
        <v>-73.615923109999997</v>
      </c>
      <c r="F5258">
        <v>58</v>
      </c>
      <c r="G5258">
        <v>191</v>
      </c>
      <c r="H5258">
        <v>4.1366977979062503</v>
      </c>
      <c r="I5258">
        <v>-73.617274797187505</v>
      </c>
      <c r="J5258">
        <v>0.17003810034644001</v>
      </c>
      <c r="K5258">
        <v>22770</v>
      </c>
      <c r="L5258">
        <v>4.1369999999999996</v>
      </c>
      <c r="M5258">
        <v>-73.617291300000005</v>
      </c>
      <c r="N5258">
        <v>58</v>
      </c>
      <c r="O5258">
        <v>592</v>
      </c>
      <c r="P5258">
        <f t="shared" si="165"/>
        <v>9.8666666666666671</v>
      </c>
      <c r="R5258" t="str">
        <f t="shared" si="164"/>
        <v>5256,13,609258,4.135974053,-73.61592311,58,191,4.13669779790625,-73.6172747971875,0.17003810034644,22770,4.137,-73.6172913,58,592,9.86666666666667</v>
      </c>
    </row>
    <row r="5259" spans="1:18" x14ac:dyDescent="0.25">
      <c r="A5259">
        <v>5257</v>
      </c>
      <c r="B5259">
        <v>17</v>
      </c>
      <c r="C5259">
        <v>609262</v>
      </c>
      <c r="D5259">
        <v>4.1360971219999998</v>
      </c>
      <c r="E5259">
        <v>-73.614430760000005</v>
      </c>
      <c r="F5259">
        <v>44</v>
      </c>
      <c r="G5259">
        <v>179</v>
      </c>
      <c r="H5259">
        <v>4.1373313622500003</v>
      </c>
      <c r="I5259">
        <v>-73.612859223125</v>
      </c>
      <c r="J5259">
        <v>0.221700184191926</v>
      </c>
      <c r="K5259">
        <v>22933</v>
      </c>
      <c r="L5259">
        <v>4.1369999999999996</v>
      </c>
      <c r="M5259">
        <v>-73.612864299999998</v>
      </c>
      <c r="N5259">
        <v>44</v>
      </c>
      <c r="O5259">
        <v>661</v>
      </c>
      <c r="P5259">
        <f t="shared" si="165"/>
        <v>11.016666666666667</v>
      </c>
      <c r="R5259" t="str">
        <f t="shared" si="164"/>
        <v>5257,17,609262,4.136097122,-73.61443076,44,179,4.13733136225,-73.612859223125,0.221700184191926,22933,4.137,-73.6128643,44,661,11.0166666666667</v>
      </c>
    </row>
    <row r="5260" spans="1:18" x14ac:dyDescent="0.25">
      <c r="A5260">
        <v>5258</v>
      </c>
      <c r="B5260">
        <v>4</v>
      </c>
      <c r="C5260">
        <v>609288</v>
      </c>
      <c r="D5260">
        <v>4.1360664790000001</v>
      </c>
      <c r="E5260">
        <v>-73.610865250000003</v>
      </c>
      <c r="F5260">
        <v>77</v>
      </c>
      <c r="G5260">
        <v>198</v>
      </c>
      <c r="H5260">
        <v>4.1361474646976699</v>
      </c>
      <c r="I5260">
        <v>-73.609553983023204</v>
      </c>
      <c r="J5260">
        <v>0.145613553186352</v>
      </c>
      <c r="K5260">
        <v>23612</v>
      </c>
      <c r="L5260">
        <v>4.1360000000000001</v>
      </c>
      <c r="M5260">
        <v>-73.609600999999998</v>
      </c>
      <c r="N5260">
        <v>77</v>
      </c>
      <c r="O5260">
        <v>758</v>
      </c>
      <c r="P5260">
        <f t="shared" si="165"/>
        <v>12.633333333333333</v>
      </c>
      <c r="R5260" t="str">
        <f t="shared" si="164"/>
        <v>5258,4,609288,4.136066479,-73.61086525,77,198,4.13614746469767,-73.6095539830232,0.145613553186352,23612,4.136,-73.609601,77,758,12.6333333333333</v>
      </c>
    </row>
    <row r="5261" spans="1:18" x14ac:dyDescent="0.25">
      <c r="A5261">
        <v>5259</v>
      </c>
      <c r="B5261">
        <v>7</v>
      </c>
      <c r="C5261">
        <v>609291</v>
      </c>
      <c r="D5261">
        <v>4.1358848640000003</v>
      </c>
      <c r="E5261">
        <v>-73.612520840000002</v>
      </c>
      <c r="F5261">
        <v>63</v>
      </c>
      <c r="G5261">
        <v>179</v>
      </c>
      <c r="H5261">
        <v>4.1373313622500003</v>
      </c>
      <c r="I5261">
        <v>-73.612859223125</v>
      </c>
      <c r="J5261">
        <v>0.165059683418155</v>
      </c>
      <c r="K5261">
        <v>22933</v>
      </c>
      <c r="L5261">
        <v>4.1369999999999996</v>
      </c>
      <c r="M5261">
        <v>-73.612864299999998</v>
      </c>
      <c r="N5261">
        <v>63</v>
      </c>
      <c r="O5261">
        <v>661</v>
      </c>
      <c r="P5261">
        <f t="shared" si="165"/>
        <v>11.016666666666667</v>
      </c>
      <c r="R5261" t="str">
        <f t="shared" si="164"/>
        <v>5259,7,609291,4.135884864,-73.61252084,63,179,4.13733136225,-73.612859223125,0.165059683418155,22933,4.137,-73.6128643,63,661,11.0166666666667</v>
      </c>
    </row>
    <row r="5262" spans="1:18" x14ac:dyDescent="0.25">
      <c r="A5262">
        <v>5260</v>
      </c>
      <c r="B5262">
        <v>15</v>
      </c>
      <c r="C5262">
        <v>609343</v>
      </c>
      <c r="D5262">
        <v>4.1343005140000004</v>
      </c>
      <c r="E5262">
        <v>-73.608686340000006</v>
      </c>
      <c r="F5262">
        <v>49</v>
      </c>
      <c r="G5262">
        <v>198</v>
      </c>
      <c r="H5262">
        <v>4.1361474646976699</v>
      </c>
      <c r="I5262">
        <v>-73.609553983023204</v>
      </c>
      <c r="J5262">
        <v>0.226654829418552</v>
      </c>
      <c r="K5262">
        <v>23612</v>
      </c>
      <c r="L5262">
        <v>4.1360000000000001</v>
      </c>
      <c r="M5262">
        <v>-73.609600999999998</v>
      </c>
      <c r="N5262">
        <v>49</v>
      </c>
      <c r="O5262">
        <v>758</v>
      </c>
      <c r="P5262">
        <f t="shared" si="165"/>
        <v>12.633333333333333</v>
      </c>
      <c r="R5262" t="str">
        <f t="shared" si="164"/>
        <v>5260,15,609343,4.134300514,-73.60868634,49,198,4.13614746469767,-73.6095539830232,0.226654829418552,23612,4.136,-73.609601,49,758,12.6333333333333</v>
      </c>
    </row>
    <row r="5263" spans="1:18" x14ac:dyDescent="0.25">
      <c r="A5263">
        <v>5261</v>
      </c>
      <c r="B5263">
        <v>25</v>
      </c>
      <c r="C5263">
        <v>609350</v>
      </c>
      <c r="D5263">
        <v>4.1346450590000003</v>
      </c>
      <c r="E5263">
        <v>-73.610047769999994</v>
      </c>
      <c r="F5263">
        <v>40</v>
      </c>
      <c r="G5263">
        <v>198</v>
      </c>
      <c r="H5263">
        <v>4.1361474646976699</v>
      </c>
      <c r="I5263">
        <v>-73.609553983023204</v>
      </c>
      <c r="J5263">
        <v>0.17569651741860801</v>
      </c>
      <c r="K5263">
        <v>23612</v>
      </c>
      <c r="L5263">
        <v>4.1360000000000001</v>
      </c>
      <c r="M5263">
        <v>-73.609600999999998</v>
      </c>
      <c r="N5263">
        <v>40</v>
      </c>
      <c r="O5263">
        <v>758</v>
      </c>
      <c r="P5263">
        <f t="shared" si="165"/>
        <v>12.633333333333333</v>
      </c>
      <c r="R5263" t="str">
        <f t="shared" si="164"/>
        <v>5261,25,609350,4.134645059,-73.61004777,40,198,4.13614746469767,-73.6095539830232,0.175696517418608,23612,4.136,-73.609601,40,758,12.6333333333333</v>
      </c>
    </row>
    <row r="5264" spans="1:18" x14ac:dyDescent="0.25">
      <c r="A5264">
        <v>5262</v>
      </c>
      <c r="B5264">
        <v>5</v>
      </c>
      <c r="C5264">
        <v>609356</v>
      </c>
      <c r="D5264">
        <v>4.1365262229999997</v>
      </c>
      <c r="E5264">
        <v>-73.607042809999996</v>
      </c>
      <c r="F5264">
        <v>64</v>
      </c>
      <c r="G5264">
        <v>46</v>
      </c>
      <c r="H5264">
        <v>4.1355589751470498</v>
      </c>
      <c r="I5264">
        <v>-73.6064844582353</v>
      </c>
      <c r="J5264">
        <v>0.124027940613384</v>
      </c>
      <c r="K5264">
        <v>23503</v>
      </c>
      <c r="L5264">
        <v>4.1360000000000001</v>
      </c>
      <c r="M5264">
        <v>-73.606149400000007</v>
      </c>
      <c r="N5264">
        <v>64</v>
      </c>
      <c r="O5264">
        <v>792</v>
      </c>
      <c r="P5264">
        <f t="shared" si="165"/>
        <v>13.2</v>
      </c>
      <c r="R5264" t="str">
        <f t="shared" si="164"/>
        <v>5262,5,609356,4.136526223,-73.60704281,64,46,4.13555897514705,-73.6064844582353,0.124027940613384,23503,4.136,-73.6061494,64,792,13.2</v>
      </c>
    </row>
    <row r="5265" spans="1:18" x14ac:dyDescent="0.25">
      <c r="A5265">
        <v>5263</v>
      </c>
      <c r="B5265">
        <v>39</v>
      </c>
      <c r="C5265">
        <v>114149</v>
      </c>
      <c r="D5265">
        <v>4.1314229259999999</v>
      </c>
      <c r="E5265">
        <v>-73.620628550000006</v>
      </c>
      <c r="F5265">
        <v>58</v>
      </c>
      <c r="G5265">
        <v>184</v>
      </c>
      <c r="H5265">
        <v>4.1310004190344802</v>
      </c>
      <c r="I5265">
        <v>-73.621011487931</v>
      </c>
      <c r="J5265">
        <v>6.3291829479167797E-2</v>
      </c>
      <c r="K5265">
        <v>27876</v>
      </c>
      <c r="L5265">
        <v>4.1310000000000002</v>
      </c>
      <c r="M5265">
        <v>-73.621049900000003</v>
      </c>
      <c r="N5265">
        <v>58</v>
      </c>
      <c r="O5265">
        <v>608</v>
      </c>
      <c r="P5265">
        <f t="shared" si="165"/>
        <v>10.133333333333333</v>
      </c>
      <c r="R5265" t="str">
        <f t="shared" si="164"/>
        <v>5263,39,114149,4.131422926,-73.62062855,58,184,4.13100041903448,-73.621011487931,0.0632918294791678,27876,4.131,-73.6210499,58,608,10.1333333333333</v>
      </c>
    </row>
    <row r="5266" spans="1:18" x14ac:dyDescent="0.25">
      <c r="A5266">
        <v>5264</v>
      </c>
      <c r="B5266">
        <v>45</v>
      </c>
      <c r="C5266">
        <v>131441</v>
      </c>
      <c r="D5266">
        <v>4.1341419589999999</v>
      </c>
      <c r="E5266">
        <v>-73.622433689999994</v>
      </c>
      <c r="F5266">
        <v>56</v>
      </c>
      <c r="G5266">
        <v>190</v>
      </c>
      <c r="H5266">
        <v>4.1350306034347799</v>
      </c>
      <c r="I5266">
        <v>-73.623651573478199</v>
      </c>
      <c r="J5266">
        <v>0.167250447058167</v>
      </c>
      <c r="K5266">
        <v>24374</v>
      </c>
      <c r="L5266">
        <v>4.1349999999999998</v>
      </c>
      <c r="M5266">
        <v>-73.623648000000003</v>
      </c>
      <c r="N5266">
        <v>56</v>
      </c>
      <c r="O5266">
        <v>537</v>
      </c>
      <c r="P5266">
        <f t="shared" si="165"/>
        <v>8.9499999999999993</v>
      </c>
      <c r="R5266" t="str">
        <f t="shared" si="164"/>
        <v>5264,45,131441,4.134141959,-73.62243369,56,190,4.13503060343478,-73.6236515734782,0.167250447058167,24374,4.135,-73.623648,56,537,8.95</v>
      </c>
    </row>
    <row r="5267" spans="1:18" x14ac:dyDescent="0.25">
      <c r="A5267">
        <v>5265</v>
      </c>
      <c r="B5267">
        <v>12</v>
      </c>
      <c r="C5267">
        <v>609403</v>
      </c>
      <c r="D5267">
        <v>4.1317137600000002</v>
      </c>
      <c r="E5267">
        <v>-73.619598629999999</v>
      </c>
      <c r="F5267">
        <v>80</v>
      </c>
      <c r="G5267">
        <v>184</v>
      </c>
      <c r="H5267">
        <v>4.1310004190344802</v>
      </c>
      <c r="I5267">
        <v>-73.621011487931</v>
      </c>
      <c r="J5267">
        <v>0.17551655963642601</v>
      </c>
      <c r="K5267">
        <v>27876</v>
      </c>
      <c r="L5267">
        <v>4.1310000000000002</v>
      </c>
      <c r="M5267">
        <v>-73.621049900000003</v>
      </c>
      <c r="N5267">
        <v>80</v>
      </c>
      <c r="O5267">
        <v>608</v>
      </c>
      <c r="P5267">
        <f t="shared" si="165"/>
        <v>10.133333333333333</v>
      </c>
      <c r="R5267" t="str">
        <f t="shared" si="164"/>
        <v>5265,12,609403,4.13171376,-73.61959863,80,184,4.13100041903448,-73.621011487931,0.175516559636426,27876,4.131,-73.6210499,80,608,10.1333333333333</v>
      </c>
    </row>
    <row r="5268" spans="1:18" x14ac:dyDescent="0.25">
      <c r="A5268">
        <v>5266</v>
      </c>
      <c r="B5268">
        <v>9</v>
      </c>
      <c r="C5268">
        <v>609448</v>
      </c>
      <c r="D5268">
        <v>4.1325289679999999</v>
      </c>
      <c r="E5268">
        <v>-73.618513120000003</v>
      </c>
      <c r="F5268">
        <v>45</v>
      </c>
      <c r="G5268">
        <v>154</v>
      </c>
      <c r="H5268">
        <v>4.1325896547352903</v>
      </c>
      <c r="I5268">
        <v>-73.616493169705805</v>
      </c>
      <c r="J5268">
        <v>0.22398513480118301</v>
      </c>
      <c r="K5268">
        <v>25809</v>
      </c>
      <c r="L5268">
        <v>4.133</v>
      </c>
      <c r="M5268">
        <v>-73.616826599999996</v>
      </c>
      <c r="N5268">
        <v>45</v>
      </c>
      <c r="O5268">
        <v>626</v>
      </c>
      <c r="P5268">
        <f t="shared" si="165"/>
        <v>10.433333333333334</v>
      </c>
      <c r="R5268" t="str">
        <f t="shared" si="164"/>
        <v>5266,9,609448,4.132528968,-73.61851312,45,154,4.13258965473529,-73.6164931697058,0.223985134801183,25809,4.133,-73.6168266,45,626,10.4333333333333</v>
      </c>
    </row>
    <row r="5269" spans="1:18" x14ac:dyDescent="0.25">
      <c r="A5269">
        <v>5267</v>
      </c>
      <c r="B5269">
        <v>12</v>
      </c>
      <c r="C5269">
        <v>609476</v>
      </c>
      <c r="D5269">
        <v>4.1342171480000003</v>
      </c>
      <c r="E5269">
        <v>-73.612187739999996</v>
      </c>
      <c r="F5269">
        <v>43</v>
      </c>
      <c r="G5269">
        <v>68</v>
      </c>
      <c r="H5269">
        <v>4.1341443167837797</v>
      </c>
      <c r="I5269">
        <v>-73.612267937297304</v>
      </c>
      <c r="J5269">
        <v>1.2021336554109099E-2</v>
      </c>
      <c r="K5269">
        <v>25194</v>
      </c>
      <c r="L5269">
        <v>4.1340000000000003</v>
      </c>
      <c r="M5269">
        <v>-73.612256400000007</v>
      </c>
      <c r="N5269">
        <v>43</v>
      </c>
      <c r="O5269">
        <v>747</v>
      </c>
      <c r="P5269">
        <f t="shared" si="165"/>
        <v>12.45</v>
      </c>
      <c r="R5269" t="str">
        <f t="shared" si="164"/>
        <v>5267,12,609476,4.134217148,-73.61218774,43,68,4.13414431678378,-73.6122679372973,0.0120213365541091,25194,4.134,-73.6122564,43,747,12.45</v>
      </c>
    </row>
    <row r="5270" spans="1:18" x14ac:dyDescent="0.25">
      <c r="A5270">
        <v>5268</v>
      </c>
      <c r="B5270">
        <v>17</v>
      </c>
      <c r="C5270">
        <v>609502</v>
      </c>
      <c r="D5270">
        <v>4.130536019</v>
      </c>
      <c r="E5270">
        <v>-73.612411440000002</v>
      </c>
      <c r="F5270">
        <v>72</v>
      </c>
      <c r="G5270">
        <v>13</v>
      </c>
      <c r="H5270">
        <v>4.1288638668799997</v>
      </c>
      <c r="I5270">
        <v>-73.612198537599994</v>
      </c>
      <c r="J5270">
        <v>0.18731043807327</v>
      </c>
      <c r="K5270">
        <v>29810</v>
      </c>
      <c r="L5270">
        <v>4.1289999999999996</v>
      </c>
      <c r="M5270">
        <v>-73.612136100000001</v>
      </c>
      <c r="N5270">
        <v>72</v>
      </c>
      <c r="O5270">
        <v>844</v>
      </c>
      <c r="P5270">
        <f t="shared" si="165"/>
        <v>14.066666666666666</v>
      </c>
      <c r="R5270" t="str">
        <f t="shared" si="164"/>
        <v>5268,17,609502,4.130536019,-73.61241144,72,13,4.12886386688,-73.6121985376,0.18731043807327,29810,4.129,-73.6121361,72,844,14.0666666666667</v>
      </c>
    </row>
    <row r="5271" spans="1:18" x14ac:dyDescent="0.25">
      <c r="A5271">
        <v>5269</v>
      </c>
      <c r="B5271">
        <v>18</v>
      </c>
      <c r="C5271">
        <v>609503</v>
      </c>
      <c r="D5271">
        <v>4.1305290479999996</v>
      </c>
      <c r="E5271">
        <v>-73.611391170000005</v>
      </c>
      <c r="F5271">
        <v>70</v>
      </c>
      <c r="G5271">
        <v>13</v>
      </c>
      <c r="H5271">
        <v>4.1288638668799997</v>
      </c>
      <c r="I5271">
        <v>-73.612198537599994</v>
      </c>
      <c r="J5271">
        <v>0.205545118803762</v>
      </c>
      <c r="K5271">
        <v>29810</v>
      </c>
      <c r="L5271">
        <v>4.1289999999999996</v>
      </c>
      <c r="M5271">
        <v>-73.612136100000001</v>
      </c>
      <c r="N5271">
        <v>70</v>
      </c>
      <c r="O5271">
        <v>844</v>
      </c>
      <c r="P5271">
        <f t="shared" si="165"/>
        <v>14.066666666666666</v>
      </c>
      <c r="R5271" t="str">
        <f t="shared" si="164"/>
        <v>5269,18,609503,4.130529048,-73.61139117,70,13,4.12886386688,-73.6121985376,0.205545118803762,29810,4.129,-73.6121361,70,844,14.0666666666667</v>
      </c>
    </row>
    <row r="5272" spans="1:18" x14ac:dyDescent="0.25">
      <c r="A5272">
        <v>5270</v>
      </c>
      <c r="B5272">
        <v>6</v>
      </c>
      <c r="C5272">
        <v>609507</v>
      </c>
      <c r="D5272">
        <v>4.1299888400000002</v>
      </c>
      <c r="E5272">
        <v>-73.611631020000004</v>
      </c>
      <c r="F5272">
        <v>64</v>
      </c>
      <c r="G5272">
        <v>13</v>
      </c>
      <c r="H5272">
        <v>4.1288638668799997</v>
      </c>
      <c r="I5272">
        <v>-73.612198537599994</v>
      </c>
      <c r="J5272">
        <v>0.13994577481089199</v>
      </c>
      <c r="K5272">
        <v>29810</v>
      </c>
      <c r="L5272">
        <v>4.1289999999999996</v>
      </c>
      <c r="M5272">
        <v>-73.612136100000001</v>
      </c>
      <c r="N5272">
        <v>64</v>
      </c>
      <c r="O5272">
        <v>844</v>
      </c>
      <c r="P5272">
        <f t="shared" si="165"/>
        <v>14.066666666666666</v>
      </c>
      <c r="R5272" t="str">
        <f t="shared" si="164"/>
        <v>5270,6,609507,4.12998884,-73.61163102,64,13,4.12886386688,-73.6121985376,0.139945774810892,29810,4.129,-73.6121361,64,844,14.0666666666667</v>
      </c>
    </row>
    <row r="5273" spans="1:18" x14ac:dyDescent="0.25">
      <c r="A5273">
        <v>5271</v>
      </c>
      <c r="B5273">
        <v>9</v>
      </c>
      <c r="C5273">
        <v>609578</v>
      </c>
      <c r="D5273">
        <v>4.1283492940000004</v>
      </c>
      <c r="E5273">
        <v>-73.616891600000002</v>
      </c>
      <c r="F5273">
        <v>77</v>
      </c>
      <c r="G5273">
        <v>57</v>
      </c>
      <c r="H5273">
        <v>4.1281348695312499</v>
      </c>
      <c r="I5273">
        <v>-73.616910924999999</v>
      </c>
      <c r="J5273">
        <v>2.3924019586166499E-2</v>
      </c>
      <c r="K5273">
        <v>30144</v>
      </c>
      <c r="L5273">
        <v>4.1280000000000001</v>
      </c>
      <c r="M5273">
        <v>-73.616886300000004</v>
      </c>
      <c r="N5273">
        <v>77</v>
      </c>
      <c r="O5273">
        <v>656</v>
      </c>
      <c r="P5273">
        <f t="shared" si="165"/>
        <v>10.933333333333334</v>
      </c>
      <c r="R5273" t="str">
        <f t="shared" si="164"/>
        <v>5271,9,609578,4.128349294,-73.6168916,77,57,4.12813486953125,-73.616910925,0.0239240195861665,30144,4.128,-73.6168863,77,656,10.9333333333333</v>
      </c>
    </row>
    <row r="5274" spans="1:18" x14ac:dyDescent="0.25">
      <c r="A5274">
        <v>5272</v>
      </c>
      <c r="B5274">
        <v>10</v>
      </c>
      <c r="C5274">
        <v>609579</v>
      </c>
      <c r="D5274">
        <v>4.1272397270000001</v>
      </c>
      <c r="E5274">
        <v>-73.615999529999996</v>
      </c>
      <c r="F5274">
        <v>61</v>
      </c>
      <c r="G5274">
        <v>57</v>
      </c>
      <c r="H5274">
        <v>4.1281348695312499</v>
      </c>
      <c r="I5274">
        <v>-73.616910924999999</v>
      </c>
      <c r="J5274">
        <v>0.14177131949017199</v>
      </c>
      <c r="K5274">
        <v>30144</v>
      </c>
      <c r="L5274">
        <v>4.1280000000000001</v>
      </c>
      <c r="M5274">
        <v>-73.616886300000004</v>
      </c>
      <c r="N5274">
        <v>61</v>
      </c>
      <c r="O5274">
        <v>656</v>
      </c>
      <c r="P5274">
        <f t="shared" si="165"/>
        <v>10.933333333333334</v>
      </c>
      <c r="R5274" t="str">
        <f t="shared" si="164"/>
        <v>5272,10,609579,4.127239727,-73.61599953,61,57,4.12813486953125,-73.616910925,0.141771319490172,30144,4.128,-73.6168863,61,656,10.9333333333333</v>
      </c>
    </row>
    <row r="5275" spans="1:18" x14ac:dyDescent="0.25">
      <c r="A5275">
        <v>5273</v>
      </c>
      <c r="B5275">
        <v>30</v>
      </c>
      <c r="C5275">
        <v>611963</v>
      </c>
      <c r="D5275">
        <v>4.1254902629999997</v>
      </c>
      <c r="E5275">
        <v>-73.615478109999998</v>
      </c>
      <c r="F5275">
        <v>60</v>
      </c>
      <c r="G5275">
        <v>168</v>
      </c>
      <c r="H5275">
        <v>4.1261851399375002</v>
      </c>
      <c r="I5275">
        <v>-73.614946531249998</v>
      </c>
      <c r="J5275">
        <v>9.7129146717293294E-2</v>
      </c>
      <c r="K5275">
        <v>31553</v>
      </c>
      <c r="L5275">
        <v>4.1260000000000003</v>
      </c>
      <c r="M5275">
        <v>-73.614988999999994</v>
      </c>
      <c r="N5275">
        <v>60</v>
      </c>
      <c r="O5275">
        <v>771</v>
      </c>
      <c r="P5275">
        <f t="shared" si="165"/>
        <v>12.85</v>
      </c>
      <c r="R5275" t="str">
        <f t="shared" si="164"/>
        <v>5273,30,611963,4.125490263,-73.61547811,60,168,4.1261851399375,-73.61494653125,0.0971291467172933,31553,4.126,-73.614989,60,771,12.85</v>
      </c>
    </row>
    <row r="5276" spans="1:18" x14ac:dyDescent="0.25">
      <c r="A5276">
        <v>5274</v>
      </c>
      <c r="B5276">
        <v>10</v>
      </c>
      <c r="C5276">
        <v>609618</v>
      </c>
      <c r="D5276">
        <v>4.1186877270000002</v>
      </c>
      <c r="E5276">
        <v>-73.599439599999997</v>
      </c>
      <c r="F5276">
        <v>75</v>
      </c>
      <c r="G5276">
        <v>87</v>
      </c>
      <c r="H5276">
        <v>4.1187844792058801</v>
      </c>
      <c r="I5276">
        <v>-73.598728764117595</v>
      </c>
      <c r="J5276">
        <v>7.9517923512888902E-2</v>
      </c>
      <c r="K5276">
        <v>37254</v>
      </c>
      <c r="L5276">
        <v>4.1189999999999998</v>
      </c>
      <c r="M5276">
        <v>-73.598969100000005</v>
      </c>
      <c r="N5276">
        <v>75</v>
      </c>
      <c r="O5276">
        <v>885</v>
      </c>
      <c r="P5276">
        <f t="shared" si="165"/>
        <v>14.75</v>
      </c>
      <c r="R5276" t="str">
        <f t="shared" si="164"/>
        <v>5274,10,609618,4.118687727,-73.5994396,75,87,4.11878447920588,-73.5987287641176,0.0795179235128889,37254,4.119,-73.5989691,75,885,14.75</v>
      </c>
    </row>
    <row r="5277" spans="1:18" x14ac:dyDescent="0.25">
      <c r="A5277">
        <v>5275</v>
      </c>
      <c r="B5277">
        <v>12</v>
      </c>
      <c r="C5277">
        <v>609620</v>
      </c>
      <c r="D5277">
        <v>4.1184396640000003</v>
      </c>
      <c r="E5277">
        <v>-73.599210769999999</v>
      </c>
      <c r="F5277">
        <v>58</v>
      </c>
      <c r="G5277">
        <v>87</v>
      </c>
      <c r="H5277">
        <v>4.1187844792058801</v>
      </c>
      <c r="I5277">
        <v>-73.598728764117595</v>
      </c>
      <c r="J5277">
        <v>6.5745205293864406E-2</v>
      </c>
      <c r="K5277">
        <v>37254</v>
      </c>
      <c r="L5277">
        <v>4.1189999999999998</v>
      </c>
      <c r="M5277">
        <v>-73.598969100000005</v>
      </c>
      <c r="N5277">
        <v>58</v>
      </c>
      <c r="O5277">
        <v>885</v>
      </c>
      <c r="P5277">
        <f t="shared" si="165"/>
        <v>14.75</v>
      </c>
      <c r="R5277" t="str">
        <f t="shared" si="164"/>
        <v>5275,12,609620,4.118439664,-73.59921077,58,87,4.11878447920588,-73.5987287641176,0.0657452052938644,37254,4.119,-73.5989691,58,885,14.75</v>
      </c>
    </row>
    <row r="5278" spans="1:18" x14ac:dyDescent="0.25">
      <c r="A5278">
        <v>5276</v>
      </c>
      <c r="B5278">
        <v>10</v>
      </c>
      <c r="C5278">
        <v>609633</v>
      </c>
      <c r="D5278">
        <v>4.1160868659999998</v>
      </c>
      <c r="E5278">
        <v>-73.607105660000002</v>
      </c>
      <c r="F5278">
        <v>94</v>
      </c>
      <c r="G5278">
        <v>109</v>
      </c>
      <c r="H5278">
        <v>4.1156770368095197</v>
      </c>
      <c r="I5278">
        <v>-73.606243132380897</v>
      </c>
      <c r="J5278">
        <v>0.10589479247007599</v>
      </c>
      <c r="K5278">
        <v>39064</v>
      </c>
      <c r="L5278">
        <v>4.1159999999999997</v>
      </c>
      <c r="M5278">
        <v>-73.606311700000006</v>
      </c>
      <c r="N5278">
        <v>94</v>
      </c>
      <c r="O5278">
        <v>795</v>
      </c>
      <c r="P5278">
        <f t="shared" si="165"/>
        <v>13.25</v>
      </c>
      <c r="R5278" t="str">
        <f t="shared" si="164"/>
        <v>5276,10,609633,4.116086866,-73.60710566,94,109,4.11567703680952,-73.6062431323809,0.105894792470076,39064,4.116,-73.6063117,94,795,13.25</v>
      </c>
    </row>
    <row r="5279" spans="1:18" x14ac:dyDescent="0.25">
      <c r="A5279">
        <v>5277</v>
      </c>
      <c r="B5279">
        <v>18</v>
      </c>
      <c r="C5279">
        <v>612342</v>
      </c>
      <c r="D5279">
        <v>4.1196959440000001</v>
      </c>
      <c r="E5279">
        <v>-73.594692359999996</v>
      </c>
      <c r="F5279">
        <v>24</v>
      </c>
      <c r="G5279">
        <v>7</v>
      </c>
      <c r="H5279">
        <v>4.1194138938420997</v>
      </c>
      <c r="I5279">
        <v>-73.595790376315705</v>
      </c>
      <c r="J5279">
        <v>0.12567312964414101</v>
      </c>
      <c r="K5279">
        <v>37246</v>
      </c>
      <c r="L5279">
        <v>4.1189999999999998</v>
      </c>
      <c r="M5279">
        <v>-73.595798200000004</v>
      </c>
      <c r="N5279">
        <v>24</v>
      </c>
      <c r="O5279">
        <v>931</v>
      </c>
      <c r="P5279">
        <f t="shared" si="165"/>
        <v>15.516666666666667</v>
      </c>
      <c r="R5279" t="str">
        <f t="shared" si="164"/>
        <v>5277,18,612342,4.119695944,-73.59469236,24,7,4.1194138938421,-73.5957903763157,0.125673129644141,37246,4.119,-73.5957982,24,931,15.5166666666667</v>
      </c>
    </row>
    <row r="5280" spans="1:18" x14ac:dyDescent="0.25">
      <c r="A5280">
        <v>5278</v>
      </c>
      <c r="B5280">
        <v>39</v>
      </c>
      <c r="C5280">
        <v>130289</v>
      </c>
      <c r="D5280">
        <v>4.1201025680000001</v>
      </c>
      <c r="E5280">
        <v>-73.590629120000003</v>
      </c>
      <c r="F5280">
        <v>19</v>
      </c>
      <c r="G5280">
        <v>69</v>
      </c>
      <c r="H5280">
        <v>4.1183139716333299</v>
      </c>
      <c r="I5280">
        <v>-73.591271411999998</v>
      </c>
      <c r="J5280">
        <v>0.21112272348448799</v>
      </c>
      <c r="K5280">
        <v>38141</v>
      </c>
      <c r="L5280">
        <v>4.1180000000000003</v>
      </c>
      <c r="M5280">
        <v>-73.591836900000004</v>
      </c>
      <c r="N5280">
        <v>19</v>
      </c>
      <c r="O5280">
        <v>967</v>
      </c>
      <c r="P5280">
        <f t="shared" si="165"/>
        <v>16.116666666666667</v>
      </c>
      <c r="R5280" t="str">
        <f t="shared" si="164"/>
        <v>5278,39,130289,4.120102568,-73.59062912,19,69,4.11831397163333,-73.591271412,0.211122723484488,38141,4.118,-73.5918369,19,967,16.1166666666667</v>
      </c>
    </row>
    <row r="5281" spans="1:18" x14ac:dyDescent="0.25">
      <c r="A5281">
        <v>5279</v>
      </c>
      <c r="B5281">
        <v>40</v>
      </c>
      <c r="C5281">
        <v>130277</v>
      </c>
      <c r="D5281">
        <v>4.1190613129999996</v>
      </c>
      <c r="E5281">
        <v>-73.590528660000004</v>
      </c>
      <c r="F5281">
        <v>40</v>
      </c>
      <c r="G5281">
        <v>69</v>
      </c>
      <c r="H5281">
        <v>4.1183139716333299</v>
      </c>
      <c r="I5281">
        <v>-73.591271411999998</v>
      </c>
      <c r="J5281">
        <v>0.116937934377427</v>
      </c>
      <c r="K5281">
        <v>38141</v>
      </c>
      <c r="L5281">
        <v>4.1180000000000003</v>
      </c>
      <c r="M5281">
        <v>-73.591836900000004</v>
      </c>
      <c r="N5281">
        <v>40</v>
      </c>
      <c r="O5281">
        <v>967</v>
      </c>
      <c r="P5281">
        <f t="shared" si="165"/>
        <v>16.116666666666667</v>
      </c>
      <c r="R5281" t="str">
        <f t="shared" si="164"/>
        <v>5279,40,130277,4.119061313,-73.59052866,40,69,4.11831397163333,-73.591271412,0.116937934377427,38141,4.118,-73.5918369,40,967,16.1166666666667</v>
      </c>
    </row>
    <row r="5282" spans="1:18" x14ac:dyDescent="0.25">
      <c r="A5282">
        <v>5280</v>
      </c>
      <c r="B5282">
        <v>6</v>
      </c>
      <c r="C5282">
        <v>609661</v>
      </c>
      <c r="D5282">
        <v>4.1196539640000003</v>
      </c>
      <c r="E5282">
        <v>-73.596506070000004</v>
      </c>
      <c r="F5282">
        <v>53</v>
      </c>
      <c r="G5282">
        <v>7</v>
      </c>
      <c r="H5282">
        <v>4.1194138938420997</v>
      </c>
      <c r="I5282">
        <v>-73.595790376315705</v>
      </c>
      <c r="J5282">
        <v>8.3691875868378701E-2</v>
      </c>
      <c r="K5282">
        <v>37246</v>
      </c>
      <c r="L5282">
        <v>4.1189999999999998</v>
      </c>
      <c r="M5282">
        <v>-73.595798200000004</v>
      </c>
      <c r="N5282">
        <v>53</v>
      </c>
      <c r="O5282">
        <v>931</v>
      </c>
      <c r="P5282">
        <f t="shared" si="165"/>
        <v>15.516666666666667</v>
      </c>
      <c r="R5282" t="str">
        <f t="shared" si="164"/>
        <v>5280,6,609661,4.119653964,-73.59650607,53,7,4.1194138938421,-73.5957903763157,0.0836918758683787,37246,4.119,-73.5957982,53,931,15.5166666666667</v>
      </c>
    </row>
    <row r="5283" spans="1:18" x14ac:dyDescent="0.25">
      <c r="A5283">
        <v>5281</v>
      </c>
      <c r="B5283">
        <v>35</v>
      </c>
      <c r="C5283">
        <v>609685</v>
      </c>
      <c r="D5283">
        <v>4.1203739290000003</v>
      </c>
      <c r="E5283">
        <v>-73.596825539999998</v>
      </c>
      <c r="F5283">
        <v>46</v>
      </c>
      <c r="G5283">
        <v>7</v>
      </c>
      <c r="H5283">
        <v>4.1194138938420997</v>
      </c>
      <c r="I5283">
        <v>-73.595790376315705</v>
      </c>
      <c r="J5283">
        <v>0.15667066459423901</v>
      </c>
      <c r="K5283">
        <v>37246</v>
      </c>
      <c r="L5283">
        <v>4.1189999999999998</v>
      </c>
      <c r="M5283">
        <v>-73.595798200000004</v>
      </c>
      <c r="N5283">
        <v>46</v>
      </c>
      <c r="O5283">
        <v>931</v>
      </c>
      <c r="P5283">
        <f t="shared" si="165"/>
        <v>15.516666666666667</v>
      </c>
      <c r="R5283" t="str">
        <f t="shared" si="164"/>
        <v>5281,35,609685,4.120373929,-73.59682554,46,7,4.1194138938421,-73.5957903763157,0.156670664594239,37246,4.119,-73.5957982,46,931,15.5166666666667</v>
      </c>
    </row>
    <row r="5284" spans="1:18" x14ac:dyDescent="0.25">
      <c r="A5284">
        <v>5282</v>
      </c>
      <c r="B5284">
        <v>4</v>
      </c>
      <c r="C5284">
        <v>609689</v>
      </c>
      <c r="D5284">
        <v>4.11731728</v>
      </c>
      <c r="E5284">
        <v>-73.598382700000002</v>
      </c>
      <c r="F5284">
        <v>65</v>
      </c>
      <c r="G5284">
        <v>87</v>
      </c>
      <c r="H5284">
        <v>4.1187844792058801</v>
      </c>
      <c r="I5284">
        <v>-73.598728764117595</v>
      </c>
      <c r="J5284">
        <v>0.16749383328636899</v>
      </c>
      <c r="K5284">
        <v>37254</v>
      </c>
      <c r="L5284">
        <v>4.1189999999999998</v>
      </c>
      <c r="M5284">
        <v>-73.598969100000005</v>
      </c>
      <c r="N5284">
        <v>65</v>
      </c>
      <c r="O5284">
        <v>885</v>
      </c>
      <c r="P5284">
        <f t="shared" si="165"/>
        <v>14.75</v>
      </c>
      <c r="R5284" t="str">
        <f t="shared" si="164"/>
        <v>5282,4,609689,4.11731728,-73.5983827,65,87,4.11878447920588,-73.5987287641176,0.167493833286369,37254,4.119,-73.5989691,65,885,14.75</v>
      </c>
    </row>
    <row r="5285" spans="1:18" x14ac:dyDescent="0.25">
      <c r="A5285">
        <v>5283</v>
      </c>
      <c r="B5285">
        <v>12</v>
      </c>
      <c r="C5285">
        <v>609696</v>
      </c>
      <c r="D5285">
        <v>4.1191527910000003</v>
      </c>
      <c r="E5285">
        <v>-73.598713930000002</v>
      </c>
      <c r="F5285">
        <v>47</v>
      </c>
      <c r="G5285">
        <v>87</v>
      </c>
      <c r="H5285">
        <v>4.1187844792058801</v>
      </c>
      <c r="I5285">
        <v>-73.598728764117595</v>
      </c>
      <c r="J5285">
        <v>4.0961701662279103E-2</v>
      </c>
      <c r="K5285">
        <v>37254</v>
      </c>
      <c r="L5285">
        <v>4.1189999999999998</v>
      </c>
      <c r="M5285">
        <v>-73.598969100000005</v>
      </c>
      <c r="N5285">
        <v>47</v>
      </c>
      <c r="O5285">
        <v>885</v>
      </c>
      <c r="P5285">
        <f t="shared" si="165"/>
        <v>14.75</v>
      </c>
      <c r="R5285" t="str">
        <f t="shared" si="164"/>
        <v>5283,12,609696,4.119152791,-73.59871393,47,87,4.11878447920588,-73.5987287641176,0.0409617016622791,37254,4.119,-73.5989691,47,885,14.75</v>
      </c>
    </row>
    <row r="5286" spans="1:18" x14ac:dyDescent="0.25">
      <c r="A5286">
        <v>5284</v>
      </c>
      <c r="B5286">
        <v>13</v>
      </c>
      <c r="C5286">
        <v>609718</v>
      </c>
      <c r="D5286">
        <v>4.119213792</v>
      </c>
      <c r="E5286">
        <v>-73.59248418</v>
      </c>
      <c r="F5286">
        <v>71</v>
      </c>
      <c r="G5286">
        <v>69</v>
      </c>
      <c r="H5286">
        <v>4.1183139716333299</v>
      </c>
      <c r="I5286">
        <v>-73.591271411999998</v>
      </c>
      <c r="J5286">
        <v>0.16753361069683501</v>
      </c>
      <c r="K5286">
        <v>38141</v>
      </c>
      <c r="L5286">
        <v>4.1180000000000003</v>
      </c>
      <c r="M5286">
        <v>-73.591836900000004</v>
      </c>
      <c r="N5286">
        <v>71</v>
      </c>
      <c r="O5286">
        <v>967</v>
      </c>
      <c r="P5286">
        <f t="shared" si="165"/>
        <v>16.116666666666667</v>
      </c>
      <c r="R5286" t="str">
        <f t="shared" si="164"/>
        <v>5284,13,609718,4.119213792,-73.59248418,71,69,4.11831397163333,-73.591271412,0.167533610696835,38141,4.118,-73.5918369,71,967,16.1166666666667</v>
      </c>
    </row>
    <row r="5287" spans="1:18" x14ac:dyDescent="0.25">
      <c r="A5287">
        <v>5285</v>
      </c>
      <c r="B5287">
        <v>16</v>
      </c>
      <c r="C5287">
        <v>130291</v>
      </c>
      <c r="D5287">
        <v>4.1202821710000004</v>
      </c>
      <c r="E5287">
        <v>-73.586411490000003</v>
      </c>
      <c r="F5287">
        <v>44</v>
      </c>
      <c r="G5287">
        <v>148</v>
      </c>
      <c r="H5287">
        <v>4.1189295742272698</v>
      </c>
      <c r="I5287">
        <v>-73.585439540454502</v>
      </c>
      <c r="J5287">
        <v>0.18492663343753199</v>
      </c>
      <c r="K5287">
        <v>37456</v>
      </c>
      <c r="L5287">
        <v>4.1189999999999998</v>
      </c>
      <c r="M5287">
        <v>-73.585460299999994</v>
      </c>
      <c r="N5287">
        <v>44</v>
      </c>
      <c r="O5287">
        <v>1048</v>
      </c>
      <c r="P5287">
        <f t="shared" si="165"/>
        <v>17.466666666666665</v>
      </c>
      <c r="R5287" t="str">
        <f t="shared" si="164"/>
        <v>5285,16,130291,4.120282171,-73.58641149,44,148,4.11892957422727,-73.5854395404545,0.184926633437532,37456,4.119,-73.5854603,44,1048,17.4666666666667</v>
      </c>
    </row>
    <row r="5288" spans="1:18" x14ac:dyDescent="0.25">
      <c r="A5288">
        <v>5286</v>
      </c>
      <c r="B5288">
        <v>21</v>
      </c>
      <c r="C5288">
        <v>114150</v>
      </c>
      <c r="D5288">
        <v>4.1369791420000004</v>
      </c>
      <c r="E5288">
        <v>-73.601147839999996</v>
      </c>
      <c r="F5288">
        <v>62</v>
      </c>
      <c r="G5288">
        <v>153</v>
      </c>
      <c r="H5288">
        <v>4.13616225079166</v>
      </c>
      <c r="I5288">
        <v>-73.600765552499993</v>
      </c>
      <c r="J5288">
        <v>0.10017881494717799</v>
      </c>
      <c r="K5288">
        <v>23919</v>
      </c>
      <c r="L5288">
        <v>4.1360000000000001</v>
      </c>
      <c r="M5288">
        <v>-73.600740700000003</v>
      </c>
      <c r="N5288">
        <v>62</v>
      </c>
      <c r="O5288">
        <v>974</v>
      </c>
      <c r="P5288">
        <f t="shared" si="165"/>
        <v>16.233333333333334</v>
      </c>
      <c r="R5288" t="str">
        <f t="shared" si="164"/>
        <v>5286,21,114150,4.136979142,-73.60114784,62,153,4.13616225079166,-73.6007655525,0.100178814947178,23919,4.136,-73.6007407,62,974,16.2333333333333</v>
      </c>
    </row>
    <row r="5289" spans="1:18" x14ac:dyDescent="0.25">
      <c r="A5289">
        <v>5287</v>
      </c>
      <c r="B5289">
        <v>26</v>
      </c>
      <c r="C5289">
        <v>130223</v>
      </c>
      <c r="D5289">
        <v>4.1350848290000002</v>
      </c>
      <c r="E5289">
        <v>-73.592381340000003</v>
      </c>
      <c r="F5289">
        <v>42</v>
      </c>
      <c r="G5289">
        <v>169</v>
      </c>
      <c r="H5289">
        <v>4.1360292131153802</v>
      </c>
      <c r="I5289">
        <v>-73.590998525769194</v>
      </c>
      <c r="J5289">
        <v>0.18575159395290999</v>
      </c>
      <c r="K5289">
        <v>23889</v>
      </c>
      <c r="L5289">
        <v>4.1360000000000001</v>
      </c>
      <c r="M5289">
        <v>-73.590946700000003</v>
      </c>
      <c r="N5289">
        <v>42</v>
      </c>
      <c r="O5289">
        <v>803</v>
      </c>
      <c r="P5289">
        <f t="shared" si="165"/>
        <v>13.383333333333333</v>
      </c>
      <c r="R5289" t="str">
        <f t="shared" si="164"/>
        <v>5287,26,130223,4.135084829,-73.59238134,42,169,4.13602921311538,-73.5909985257692,0.18575159395291,23889,4.136,-73.5909467,42,803,13.3833333333333</v>
      </c>
    </row>
    <row r="5290" spans="1:18" x14ac:dyDescent="0.25">
      <c r="A5290">
        <v>5288</v>
      </c>
      <c r="B5290">
        <v>17</v>
      </c>
      <c r="C5290">
        <v>609782</v>
      </c>
      <c r="D5290">
        <v>4.1342604310000004</v>
      </c>
      <c r="E5290">
        <v>-73.586616309999997</v>
      </c>
      <c r="F5290">
        <v>71</v>
      </c>
      <c r="G5290">
        <v>47</v>
      </c>
      <c r="H5290">
        <v>4.1344063632391297</v>
      </c>
      <c r="I5290">
        <v>-73.586772024130397</v>
      </c>
      <c r="J5290">
        <v>2.3682188010967501E-2</v>
      </c>
      <c r="K5290">
        <v>25033</v>
      </c>
      <c r="L5290">
        <v>4.1340000000000003</v>
      </c>
      <c r="M5290">
        <v>-73.5868751</v>
      </c>
      <c r="N5290">
        <v>71</v>
      </c>
      <c r="O5290">
        <v>898</v>
      </c>
      <c r="P5290">
        <f t="shared" si="165"/>
        <v>14.966666666666667</v>
      </c>
      <c r="R5290" t="str">
        <f t="shared" si="164"/>
        <v>5288,17,609782,4.134260431,-73.58661631,71,47,4.13440636323913,-73.5867720241304,0.0236821880109675,25033,4.134,-73.5868751,71,898,14.9666666666667</v>
      </c>
    </row>
    <row r="5291" spans="1:18" x14ac:dyDescent="0.25">
      <c r="A5291">
        <v>5289</v>
      </c>
      <c r="B5291">
        <v>23</v>
      </c>
      <c r="C5291">
        <v>609788</v>
      </c>
      <c r="D5291">
        <v>4.1361655949999996</v>
      </c>
      <c r="E5291">
        <v>-73.585840770000004</v>
      </c>
      <c r="F5291">
        <v>74</v>
      </c>
      <c r="G5291">
        <v>47</v>
      </c>
      <c r="H5291">
        <v>4.1344063632391297</v>
      </c>
      <c r="I5291">
        <v>-73.586772024130397</v>
      </c>
      <c r="J5291">
        <v>0.22106974743295499</v>
      </c>
      <c r="K5291">
        <v>25033</v>
      </c>
      <c r="L5291">
        <v>4.1340000000000003</v>
      </c>
      <c r="M5291">
        <v>-73.5868751</v>
      </c>
      <c r="N5291">
        <v>74</v>
      </c>
      <c r="O5291">
        <v>898</v>
      </c>
      <c r="P5291">
        <f t="shared" si="165"/>
        <v>14.966666666666667</v>
      </c>
      <c r="R5291" t="str">
        <f t="shared" si="164"/>
        <v>5289,23,609788,4.136165595,-73.58584077,74,47,4.13440636323913,-73.5867720241304,0.221069747432955,25033,4.134,-73.5868751,74,898,14.9666666666667</v>
      </c>
    </row>
    <row r="5292" spans="1:18" x14ac:dyDescent="0.25">
      <c r="A5292">
        <v>5290</v>
      </c>
      <c r="B5292">
        <v>32</v>
      </c>
      <c r="C5292">
        <v>131444</v>
      </c>
      <c r="D5292">
        <v>4.1338587689999997</v>
      </c>
      <c r="E5292">
        <v>-73.585141390000004</v>
      </c>
      <c r="F5292">
        <v>79</v>
      </c>
      <c r="G5292">
        <v>47</v>
      </c>
      <c r="H5292">
        <v>4.1344063632391297</v>
      </c>
      <c r="I5292">
        <v>-73.586772024130397</v>
      </c>
      <c r="J5292">
        <v>0.190702089301861</v>
      </c>
      <c r="K5292">
        <v>25033</v>
      </c>
      <c r="L5292">
        <v>4.1340000000000003</v>
      </c>
      <c r="M5292">
        <v>-73.5868751</v>
      </c>
      <c r="N5292">
        <v>79</v>
      </c>
      <c r="O5292">
        <v>898</v>
      </c>
      <c r="P5292">
        <f t="shared" si="165"/>
        <v>14.966666666666667</v>
      </c>
      <c r="R5292" t="str">
        <f t="shared" si="164"/>
        <v>5290,32,131444,4.133858769,-73.58514139,79,47,4.13440636323913,-73.5867720241304,0.190702089301861,25033,4.134,-73.5868751,79,898,14.9666666666667</v>
      </c>
    </row>
    <row r="5293" spans="1:18" x14ac:dyDescent="0.25">
      <c r="A5293">
        <v>5291</v>
      </c>
      <c r="B5293">
        <v>10</v>
      </c>
      <c r="C5293">
        <v>609817</v>
      </c>
      <c r="D5293">
        <v>4.1313454890000001</v>
      </c>
      <c r="E5293">
        <v>-73.588158419999999</v>
      </c>
      <c r="F5293">
        <v>85</v>
      </c>
      <c r="G5293">
        <v>50</v>
      </c>
      <c r="H5293">
        <v>4.1301063823333299</v>
      </c>
      <c r="I5293">
        <v>-73.586415378333299</v>
      </c>
      <c r="J5293">
        <v>0.237241458290847</v>
      </c>
      <c r="K5293">
        <v>28482</v>
      </c>
      <c r="L5293">
        <v>4.13</v>
      </c>
      <c r="M5293">
        <v>-73.586433</v>
      </c>
      <c r="N5293">
        <v>85</v>
      </c>
      <c r="O5293">
        <v>1037</v>
      </c>
      <c r="P5293">
        <f t="shared" si="165"/>
        <v>17.283333333333335</v>
      </c>
      <c r="R5293" t="str">
        <f t="shared" si="164"/>
        <v>5291,10,609817,4.131345489,-73.58815842,85,50,4.13010638233333,-73.5864153783333,0.237241458290847,28482,4.13,-73.586433,85,1037,17.2833333333333</v>
      </c>
    </row>
    <row r="5294" spans="1:18" x14ac:dyDescent="0.25">
      <c r="A5294">
        <v>5292</v>
      </c>
      <c r="B5294">
        <v>1</v>
      </c>
      <c r="C5294">
        <v>609864</v>
      </c>
      <c r="D5294">
        <v>4.1306374339999996</v>
      </c>
      <c r="E5294">
        <v>-73.590168590000005</v>
      </c>
      <c r="F5294">
        <v>85</v>
      </c>
      <c r="G5294">
        <v>176</v>
      </c>
      <c r="H5294">
        <v>4.1293690441111099</v>
      </c>
      <c r="I5294">
        <v>-73.590188246222198</v>
      </c>
      <c r="J5294">
        <v>0.140966806573919</v>
      </c>
      <c r="K5294">
        <v>29408</v>
      </c>
      <c r="L5294">
        <v>4.1289999999999996</v>
      </c>
      <c r="M5294">
        <v>-73.589943000000005</v>
      </c>
      <c r="N5294">
        <v>85</v>
      </c>
      <c r="O5294">
        <v>986</v>
      </c>
      <c r="P5294">
        <f t="shared" si="165"/>
        <v>16.433333333333334</v>
      </c>
      <c r="R5294" t="str">
        <f t="shared" si="164"/>
        <v>5292,1,609864,4.130637434,-73.59016859,85,176,4.12936904411111,-73.5901882462222,0.140966806573919,29408,4.129,-73.589943,85,986,16.4333333333333</v>
      </c>
    </row>
    <row r="5295" spans="1:18" x14ac:dyDescent="0.25">
      <c r="A5295">
        <v>5293</v>
      </c>
      <c r="B5295">
        <v>20</v>
      </c>
      <c r="C5295">
        <v>609883</v>
      </c>
      <c r="D5295">
        <v>4.1293134819999997</v>
      </c>
      <c r="E5295">
        <v>-73.591527720000002</v>
      </c>
      <c r="F5295">
        <v>51</v>
      </c>
      <c r="G5295">
        <v>176</v>
      </c>
      <c r="H5295">
        <v>4.1293690441111099</v>
      </c>
      <c r="I5295">
        <v>-73.590188246222198</v>
      </c>
      <c r="J5295">
        <v>0.14859110424097299</v>
      </c>
      <c r="K5295">
        <v>29408</v>
      </c>
      <c r="L5295">
        <v>4.1289999999999996</v>
      </c>
      <c r="M5295">
        <v>-73.589943000000005</v>
      </c>
      <c r="N5295">
        <v>51</v>
      </c>
      <c r="O5295">
        <v>986</v>
      </c>
      <c r="P5295">
        <f t="shared" si="165"/>
        <v>16.433333333333334</v>
      </c>
      <c r="R5295" t="str">
        <f t="shared" si="164"/>
        <v>5293,20,609883,4.129313482,-73.59152772,51,176,4.12936904411111,-73.5901882462222,0.148591104240973,29408,4.129,-73.589943,51,986,16.4333333333333</v>
      </c>
    </row>
    <row r="5296" spans="1:18" x14ac:dyDescent="0.25">
      <c r="A5296">
        <v>5294</v>
      </c>
      <c r="B5296">
        <v>37</v>
      </c>
      <c r="C5296">
        <v>612371</v>
      </c>
      <c r="D5296">
        <v>4.1321886140000004</v>
      </c>
      <c r="E5296">
        <v>-73.59004032</v>
      </c>
      <c r="F5296">
        <v>87</v>
      </c>
      <c r="G5296">
        <v>22</v>
      </c>
      <c r="H5296">
        <v>4.1322409341063802</v>
      </c>
      <c r="I5296">
        <v>-73.590817905531907</v>
      </c>
      <c r="J5296">
        <v>8.6380541399373803E-2</v>
      </c>
      <c r="K5296">
        <v>26816</v>
      </c>
      <c r="L5296">
        <v>4.1319999999999997</v>
      </c>
      <c r="M5296">
        <v>-73.590812900000003</v>
      </c>
      <c r="N5296">
        <v>87</v>
      </c>
      <c r="O5296">
        <v>967</v>
      </c>
      <c r="P5296">
        <f t="shared" si="165"/>
        <v>16.116666666666667</v>
      </c>
      <c r="R5296" t="str">
        <f t="shared" si="164"/>
        <v>5294,37,612371,4.132188614,-73.59004032,87,22,4.13224093410638,-73.5908179055319,0.0863805413993738,26816,4.132,-73.5908129,87,967,16.1166666666667</v>
      </c>
    </row>
    <row r="5297" spans="1:18" x14ac:dyDescent="0.25">
      <c r="A5297">
        <v>5295</v>
      </c>
      <c r="B5297">
        <v>29</v>
      </c>
      <c r="C5297">
        <v>130290</v>
      </c>
      <c r="D5297">
        <v>4.1158146819999999</v>
      </c>
      <c r="E5297">
        <v>-73.59576792</v>
      </c>
      <c r="F5297">
        <v>81</v>
      </c>
      <c r="G5297">
        <v>142</v>
      </c>
      <c r="H5297">
        <v>4.1155453320250004</v>
      </c>
      <c r="I5297">
        <v>-73.597526217249893</v>
      </c>
      <c r="J5297">
        <v>0.19717221006032801</v>
      </c>
      <c r="K5297">
        <v>39125</v>
      </c>
      <c r="L5297">
        <v>4.1159999999999997</v>
      </c>
      <c r="M5297">
        <v>-73.597683799999999</v>
      </c>
      <c r="N5297">
        <v>81</v>
      </c>
      <c r="O5297">
        <v>826</v>
      </c>
      <c r="P5297">
        <f t="shared" si="165"/>
        <v>13.766666666666667</v>
      </c>
      <c r="R5297" t="str">
        <f t="shared" si="164"/>
        <v>5295,29,130290,4.115814682,-73.59576792,81,142,4.115545332025,-73.5975262172499,0.197172210060328,39125,4.116,-73.5976838,81,826,13.7666666666667</v>
      </c>
    </row>
    <row r="5298" spans="1:18" x14ac:dyDescent="0.25">
      <c r="A5298">
        <v>5296</v>
      </c>
      <c r="B5298">
        <v>31</v>
      </c>
      <c r="C5298">
        <v>130254</v>
      </c>
      <c r="D5298">
        <v>4.1154594380000002</v>
      </c>
      <c r="E5298">
        <v>-73.595689320000005</v>
      </c>
      <c r="F5298">
        <v>45</v>
      </c>
      <c r="G5298">
        <v>142</v>
      </c>
      <c r="H5298">
        <v>4.1155453320250004</v>
      </c>
      <c r="I5298">
        <v>-73.597526217249893</v>
      </c>
      <c r="J5298">
        <v>0.20382267554729999</v>
      </c>
      <c r="K5298">
        <v>39125</v>
      </c>
      <c r="L5298">
        <v>4.1159999999999997</v>
      </c>
      <c r="M5298">
        <v>-73.597683799999999</v>
      </c>
      <c r="N5298">
        <v>45</v>
      </c>
      <c r="O5298">
        <v>826</v>
      </c>
      <c r="P5298">
        <f t="shared" si="165"/>
        <v>13.766666666666667</v>
      </c>
      <c r="R5298" t="str">
        <f t="shared" si="164"/>
        <v>5296,31,130254,4.115459438,-73.59568932,45,142,4.115545332025,-73.5975262172499,0.2038226755473,39125,4.116,-73.5976838,45,826,13.7666666666667</v>
      </c>
    </row>
    <row r="5299" spans="1:18" x14ac:dyDescent="0.25">
      <c r="A5299">
        <v>5297</v>
      </c>
      <c r="B5299">
        <v>8</v>
      </c>
      <c r="C5299">
        <v>609938</v>
      </c>
      <c r="D5299">
        <v>4.1155290579999999</v>
      </c>
      <c r="E5299">
        <v>-73.588075930000002</v>
      </c>
      <c r="F5299">
        <v>65</v>
      </c>
      <c r="G5299">
        <v>113</v>
      </c>
      <c r="H5299">
        <v>4.1150577958823504</v>
      </c>
      <c r="I5299">
        <v>-73.587683841764701</v>
      </c>
      <c r="J5299">
        <v>6.8052627354122097E-2</v>
      </c>
      <c r="K5299">
        <v>39890</v>
      </c>
      <c r="L5299">
        <v>4.1150000000000002</v>
      </c>
      <c r="M5299">
        <v>-73.587690199999997</v>
      </c>
      <c r="N5299">
        <v>65</v>
      </c>
      <c r="O5299">
        <v>1011</v>
      </c>
      <c r="P5299">
        <f t="shared" si="165"/>
        <v>16.850000000000001</v>
      </c>
      <c r="R5299" t="str">
        <f t="shared" si="164"/>
        <v>5297,8,609938,4.115529058,-73.58807593,65,113,4.11505779588235,-73.5876838417647,0.0680526273541221,39890,4.115,-73.5876902,65,1011,16.85</v>
      </c>
    </row>
    <row r="5300" spans="1:18" x14ac:dyDescent="0.25">
      <c r="A5300">
        <v>5298</v>
      </c>
      <c r="B5300">
        <v>9</v>
      </c>
      <c r="C5300">
        <v>609988</v>
      </c>
      <c r="D5300">
        <v>4.1320928370000001</v>
      </c>
      <c r="E5300">
        <v>-73.608066949999994</v>
      </c>
      <c r="F5300">
        <v>80</v>
      </c>
      <c r="G5300">
        <v>120</v>
      </c>
      <c r="H5300">
        <v>4.1312756193200002</v>
      </c>
      <c r="I5300">
        <v>-73.609278447999998</v>
      </c>
      <c r="J5300">
        <v>0.16210381705252999</v>
      </c>
      <c r="K5300">
        <v>27825</v>
      </c>
      <c r="L5300">
        <v>4.1310000000000002</v>
      </c>
      <c r="M5300">
        <v>-73.609200999999999</v>
      </c>
      <c r="N5300">
        <v>80</v>
      </c>
      <c r="O5300">
        <v>833</v>
      </c>
      <c r="P5300">
        <f t="shared" si="165"/>
        <v>13.883333333333333</v>
      </c>
      <c r="R5300" t="str">
        <f t="shared" si="164"/>
        <v>5298,9,609988,4.132092837,-73.60806695,80,120,4.13127561932,-73.609278448,0.16210381705253,27825,4.131,-73.609201,80,833,13.8833333333333</v>
      </c>
    </row>
    <row r="5301" spans="1:18" x14ac:dyDescent="0.25">
      <c r="A5301">
        <v>5299</v>
      </c>
      <c r="B5301">
        <v>19</v>
      </c>
      <c r="C5301">
        <v>609998</v>
      </c>
      <c r="D5301">
        <v>4.131290431</v>
      </c>
      <c r="E5301">
        <v>-73.609684630000004</v>
      </c>
      <c r="F5301">
        <v>72</v>
      </c>
      <c r="G5301">
        <v>120</v>
      </c>
      <c r="H5301">
        <v>4.1312756193200002</v>
      </c>
      <c r="I5301">
        <v>-73.609278447999998</v>
      </c>
      <c r="J5301">
        <v>4.5049815106307803E-2</v>
      </c>
      <c r="K5301">
        <v>27825</v>
      </c>
      <c r="L5301">
        <v>4.1310000000000002</v>
      </c>
      <c r="M5301">
        <v>-73.609200999999999</v>
      </c>
      <c r="N5301">
        <v>72</v>
      </c>
      <c r="O5301">
        <v>833</v>
      </c>
      <c r="P5301">
        <f t="shared" si="165"/>
        <v>13.883333333333333</v>
      </c>
      <c r="R5301" t="str">
        <f t="shared" si="164"/>
        <v>5299,19,609998,4.131290431,-73.60968463,72,120,4.13127561932,-73.609278448,0.0450498151063078,27825,4.131,-73.609201,72,833,13.8833333333333</v>
      </c>
    </row>
    <row r="5302" spans="1:18" x14ac:dyDescent="0.25">
      <c r="A5302">
        <v>5300</v>
      </c>
      <c r="B5302">
        <v>8</v>
      </c>
      <c r="C5302">
        <v>610009</v>
      </c>
      <c r="D5302">
        <v>4.1304148649999997</v>
      </c>
      <c r="E5302">
        <v>-73.608362150000005</v>
      </c>
      <c r="F5302">
        <v>71</v>
      </c>
      <c r="G5302">
        <v>120</v>
      </c>
      <c r="H5302">
        <v>4.1312756193200002</v>
      </c>
      <c r="I5302">
        <v>-73.609278447999998</v>
      </c>
      <c r="J5302">
        <v>0.13951152200606801</v>
      </c>
      <c r="K5302">
        <v>27825</v>
      </c>
      <c r="L5302">
        <v>4.1310000000000002</v>
      </c>
      <c r="M5302">
        <v>-73.609200999999999</v>
      </c>
      <c r="N5302">
        <v>71</v>
      </c>
      <c r="O5302">
        <v>833</v>
      </c>
      <c r="P5302">
        <f t="shared" si="165"/>
        <v>13.883333333333333</v>
      </c>
      <c r="R5302" t="str">
        <f t="shared" si="164"/>
        <v>5300,8,610009,4.130414865,-73.60836215,71,120,4.13127561932,-73.609278448,0.139511522006068,27825,4.131,-73.609201,71,833,13.8833333333333</v>
      </c>
    </row>
    <row r="5303" spans="1:18" x14ac:dyDescent="0.25">
      <c r="A5303">
        <v>5301</v>
      </c>
      <c r="B5303">
        <v>22</v>
      </c>
      <c r="C5303">
        <v>610018</v>
      </c>
      <c r="D5303">
        <v>4.1319630969999999</v>
      </c>
      <c r="E5303">
        <v>-73.607402500000006</v>
      </c>
      <c r="F5303">
        <v>61</v>
      </c>
      <c r="G5303">
        <v>120</v>
      </c>
      <c r="H5303">
        <v>4.1312756193200002</v>
      </c>
      <c r="I5303">
        <v>-73.609278447999998</v>
      </c>
      <c r="J5303">
        <v>0.22151387984010201</v>
      </c>
      <c r="K5303">
        <v>27825</v>
      </c>
      <c r="L5303">
        <v>4.1310000000000002</v>
      </c>
      <c r="M5303">
        <v>-73.609200999999999</v>
      </c>
      <c r="N5303">
        <v>61</v>
      </c>
      <c r="O5303">
        <v>833</v>
      </c>
      <c r="P5303">
        <f t="shared" si="165"/>
        <v>13.883333333333333</v>
      </c>
      <c r="R5303" t="str">
        <f t="shared" si="164"/>
        <v>5301,22,610018,4.131963097,-73.6074025,61,120,4.13127561932,-73.609278448,0.221513879840102,27825,4.131,-73.609201,61,833,13.8833333333333</v>
      </c>
    </row>
    <row r="5304" spans="1:18" x14ac:dyDescent="0.25">
      <c r="A5304">
        <v>5302</v>
      </c>
      <c r="B5304">
        <v>34</v>
      </c>
      <c r="C5304">
        <v>611979</v>
      </c>
      <c r="D5304">
        <v>4.1264035720000001</v>
      </c>
      <c r="E5304">
        <v>-73.611108650000006</v>
      </c>
      <c r="F5304">
        <v>63</v>
      </c>
      <c r="G5304">
        <v>13</v>
      </c>
      <c r="H5304">
        <v>4.1288638668799997</v>
      </c>
      <c r="I5304">
        <v>-73.612198537599994</v>
      </c>
      <c r="J5304">
        <v>0.298898704790035</v>
      </c>
      <c r="K5304">
        <v>29810</v>
      </c>
      <c r="L5304">
        <v>4.1289999999999996</v>
      </c>
      <c r="M5304">
        <v>-73.612136100000001</v>
      </c>
      <c r="N5304">
        <v>63</v>
      </c>
      <c r="O5304">
        <v>844</v>
      </c>
      <c r="P5304">
        <f t="shared" si="165"/>
        <v>14.066666666666666</v>
      </c>
      <c r="R5304" t="str">
        <f t="shared" si="164"/>
        <v>5302,34,611979,4.126403572,-73.61110865,63,13,4.12886386688,-73.6121985376,0.298898704790035,29810,4.129,-73.6121361,63,844,14.0666666666667</v>
      </c>
    </row>
    <row r="5305" spans="1:18" x14ac:dyDescent="0.25">
      <c r="A5305">
        <v>5303</v>
      </c>
      <c r="B5305">
        <v>8</v>
      </c>
      <c r="C5305">
        <v>610045</v>
      </c>
      <c r="D5305">
        <v>4.135308738</v>
      </c>
      <c r="E5305">
        <v>-73.642395690000001</v>
      </c>
      <c r="F5305">
        <v>66</v>
      </c>
      <c r="G5305">
        <v>174</v>
      </c>
      <c r="H5305">
        <v>4.1357989850952297</v>
      </c>
      <c r="I5305">
        <v>-73.639581191428505</v>
      </c>
      <c r="J5305">
        <v>0.31666849653835499</v>
      </c>
      <c r="K5305">
        <v>23347</v>
      </c>
      <c r="L5305">
        <v>4.1360000000000001</v>
      </c>
      <c r="M5305">
        <v>-73.639827199999999</v>
      </c>
      <c r="N5305">
        <v>66</v>
      </c>
      <c r="O5305">
        <v>514</v>
      </c>
      <c r="P5305">
        <f t="shared" si="165"/>
        <v>8.5666666666666664</v>
      </c>
      <c r="R5305" t="str">
        <f t="shared" si="164"/>
        <v>5303,8,610045,4.135308738,-73.64239569,66,174,4.13579898509523,-73.6395811914285,0.316668496538355,23347,4.136,-73.6398272,66,514,8.56666666666667</v>
      </c>
    </row>
    <row r="5306" spans="1:18" x14ac:dyDescent="0.25">
      <c r="A5306">
        <v>5304</v>
      </c>
      <c r="B5306">
        <v>14</v>
      </c>
      <c r="C5306">
        <v>610049</v>
      </c>
      <c r="D5306">
        <v>4.1383756309999997</v>
      </c>
      <c r="E5306">
        <v>-73.643473520000001</v>
      </c>
      <c r="F5306">
        <v>56</v>
      </c>
      <c r="G5306">
        <v>93</v>
      </c>
      <c r="H5306">
        <v>4.1392302886071404</v>
      </c>
      <c r="I5306">
        <v>-73.643305639999994</v>
      </c>
      <c r="J5306">
        <v>9.6779480357658501E-2</v>
      </c>
      <c r="K5306">
        <v>20953</v>
      </c>
      <c r="L5306">
        <v>4.1390000000000002</v>
      </c>
      <c r="M5306">
        <v>-73.643441999999993</v>
      </c>
      <c r="N5306">
        <v>56</v>
      </c>
      <c r="O5306">
        <v>458</v>
      </c>
      <c r="P5306">
        <f t="shared" si="165"/>
        <v>7.6333333333333337</v>
      </c>
      <c r="R5306" t="str">
        <f t="shared" si="164"/>
        <v>5304,14,610049,4.138375631,-73.64347352,56,93,4.13923028860714,-73.64330564,0.0967794803576585,20953,4.139,-73.643442,56,458,7.63333333333333</v>
      </c>
    </row>
    <row r="5307" spans="1:18" x14ac:dyDescent="0.25">
      <c r="A5307">
        <v>5305</v>
      </c>
      <c r="B5307">
        <v>4</v>
      </c>
      <c r="C5307">
        <v>610070</v>
      </c>
      <c r="D5307">
        <v>4.1360021849999997</v>
      </c>
      <c r="E5307">
        <v>-73.637884040000003</v>
      </c>
      <c r="F5307">
        <v>55</v>
      </c>
      <c r="G5307">
        <v>174</v>
      </c>
      <c r="H5307">
        <v>4.1357989850952297</v>
      </c>
      <c r="I5307">
        <v>-73.639581191428505</v>
      </c>
      <c r="J5307">
        <v>0.18945547066273499</v>
      </c>
      <c r="K5307">
        <v>23347</v>
      </c>
      <c r="L5307">
        <v>4.1360000000000001</v>
      </c>
      <c r="M5307">
        <v>-73.639827199999999</v>
      </c>
      <c r="N5307">
        <v>55</v>
      </c>
      <c r="O5307">
        <v>514</v>
      </c>
      <c r="P5307">
        <f t="shared" si="165"/>
        <v>8.5666666666666664</v>
      </c>
      <c r="R5307" t="str">
        <f t="shared" si="164"/>
        <v>5305,4,610070,4.136002185,-73.63788404,55,174,4.13579898509523,-73.6395811914285,0.189455470662735,23347,4.136,-73.6398272,55,514,8.56666666666667</v>
      </c>
    </row>
    <row r="5308" spans="1:18" x14ac:dyDescent="0.25">
      <c r="A5308">
        <v>5306</v>
      </c>
      <c r="B5308">
        <v>9</v>
      </c>
      <c r="C5308">
        <v>610094</v>
      </c>
      <c r="D5308">
        <v>4.1380765180000001</v>
      </c>
      <c r="E5308">
        <v>-73.637991080000006</v>
      </c>
      <c r="F5308">
        <v>70</v>
      </c>
      <c r="G5308">
        <v>6</v>
      </c>
      <c r="H5308">
        <v>4.1393397436874997</v>
      </c>
      <c r="I5308">
        <v>-73.638022381875004</v>
      </c>
      <c r="J5308">
        <v>0.14041896334385301</v>
      </c>
      <c r="K5308">
        <v>20750</v>
      </c>
      <c r="L5308">
        <v>4.1390000000000002</v>
      </c>
      <c r="M5308">
        <v>-73.638000500000004</v>
      </c>
      <c r="N5308">
        <v>70</v>
      </c>
      <c r="O5308">
        <v>337</v>
      </c>
      <c r="P5308">
        <f t="shared" si="165"/>
        <v>5.6166666666666663</v>
      </c>
      <c r="R5308" t="str">
        <f t="shared" si="164"/>
        <v>5306,9,610094,4.138076518,-73.63799108,70,6,4.1393397436875,-73.638022381875,0.140418963343853,20750,4.139,-73.6380005,70,337,5.61666666666667</v>
      </c>
    </row>
    <row r="5309" spans="1:18" x14ac:dyDescent="0.25">
      <c r="A5309">
        <v>5307</v>
      </c>
      <c r="B5309">
        <v>22</v>
      </c>
      <c r="C5309">
        <v>610166</v>
      </c>
      <c r="D5309">
        <v>4.1347542769999999</v>
      </c>
      <c r="E5309">
        <v>-73.632653180000005</v>
      </c>
      <c r="F5309">
        <v>76</v>
      </c>
      <c r="G5309">
        <v>122</v>
      </c>
      <c r="H5309">
        <v>4.1352269323636301</v>
      </c>
      <c r="I5309">
        <v>-73.633690987878794</v>
      </c>
      <c r="J5309">
        <v>0.12645082588148501</v>
      </c>
      <c r="K5309">
        <v>24209</v>
      </c>
      <c r="L5309">
        <v>4.1349999999999998</v>
      </c>
      <c r="M5309">
        <v>-73.633625199999997</v>
      </c>
      <c r="N5309">
        <v>76</v>
      </c>
      <c r="O5309">
        <v>427</v>
      </c>
      <c r="P5309">
        <f t="shared" si="165"/>
        <v>7.1166666666666663</v>
      </c>
      <c r="R5309" t="str">
        <f t="shared" si="164"/>
        <v>5307,22,610166,4.134754277,-73.63265318,76,122,4.13522693236363,-73.6336909878788,0.126450825881485,24209,4.135,-73.6336252,76,427,7.11666666666667</v>
      </c>
    </row>
    <row r="5310" spans="1:18" x14ac:dyDescent="0.25">
      <c r="A5310">
        <v>5308</v>
      </c>
      <c r="B5310">
        <v>10</v>
      </c>
      <c r="C5310">
        <v>610176</v>
      </c>
      <c r="D5310">
        <v>4.133458911</v>
      </c>
      <c r="E5310">
        <v>-73.634251340000006</v>
      </c>
      <c r="F5310">
        <v>54</v>
      </c>
      <c r="G5310">
        <v>122</v>
      </c>
      <c r="H5310">
        <v>4.1352269323636301</v>
      </c>
      <c r="I5310">
        <v>-73.633690987878794</v>
      </c>
      <c r="J5310">
        <v>0.20605430860872001</v>
      </c>
      <c r="K5310">
        <v>24209</v>
      </c>
      <c r="L5310">
        <v>4.1349999999999998</v>
      </c>
      <c r="M5310">
        <v>-73.633625199999997</v>
      </c>
      <c r="N5310">
        <v>54</v>
      </c>
      <c r="O5310">
        <v>427</v>
      </c>
      <c r="P5310">
        <f t="shared" si="165"/>
        <v>7.1166666666666663</v>
      </c>
      <c r="R5310" t="str">
        <f t="shared" si="164"/>
        <v>5308,10,610176,4.133458911,-73.63425134,54,122,4.13522693236363,-73.6336909878788,0.20605430860872,24209,4.135,-73.6336252,54,427,7.11666666666667</v>
      </c>
    </row>
    <row r="5311" spans="1:18" x14ac:dyDescent="0.25">
      <c r="A5311">
        <v>5309</v>
      </c>
      <c r="B5311">
        <v>8</v>
      </c>
      <c r="C5311">
        <v>610202</v>
      </c>
      <c r="D5311">
        <v>4.1342085160000002</v>
      </c>
      <c r="E5311">
        <v>-73.631715080000006</v>
      </c>
      <c r="F5311">
        <v>58</v>
      </c>
      <c r="G5311">
        <v>122</v>
      </c>
      <c r="H5311">
        <v>4.1352269323636301</v>
      </c>
      <c r="I5311">
        <v>-73.633690987878794</v>
      </c>
      <c r="J5311">
        <v>0.246514655813169</v>
      </c>
      <c r="K5311">
        <v>24209</v>
      </c>
      <c r="L5311">
        <v>4.1349999999999998</v>
      </c>
      <c r="M5311">
        <v>-73.633625199999997</v>
      </c>
      <c r="N5311">
        <v>58</v>
      </c>
      <c r="O5311">
        <v>427</v>
      </c>
      <c r="P5311">
        <f t="shared" si="165"/>
        <v>7.1166666666666663</v>
      </c>
      <c r="R5311" t="str">
        <f t="shared" si="164"/>
        <v>5309,8,610202,4.134208516,-73.63171508,58,122,4.13522693236363,-73.6336909878788,0.246514655813169,24209,4.135,-73.6336252,58,427,7.11666666666667</v>
      </c>
    </row>
    <row r="5312" spans="1:18" x14ac:dyDescent="0.25">
      <c r="A5312">
        <v>5310</v>
      </c>
      <c r="B5312">
        <v>10</v>
      </c>
      <c r="C5312">
        <v>610216</v>
      </c>
      <c r="D5312">
        <v>4.1347587099999998</v>
      </c>
      <c r="E5312">
        <v>-73.628614900000002</v>
      </c>
      <c r="F5312">
        <v>93</v>
      </c>
      <c r="G5312">
        <v>58</v>
      </c>
      <c r="H5312">
        <v>4.1342993353061201</v>
      </c>
      <c r="I5312">
        <v>-73.629286313265297</v>
      </c>
      <c r="J5312">
        <v>9.0242730503166696E-2</v>
      </c>
      <c r="K5312">
        <v>25106</v>
      </c>
      <c r="L5312">
        <v>4.1340000000000003</v>
      </c>
      <c r="M5312">
        <v>-73.629255900000004</v>
      </c>
      <c r="N5312">
        <v>93</v>
      </c>
      <c r="O5312">
        <v>437</v>
      </c>
      <c r="P5312">
        <f t="shared" si="165"/>
        <v>7.2833333333333332</v>
      </c>
      <c r="R5312" t="str">
        <f t="shared" si="164"/>
        <v>5310,10,610216,4.13475871,-73.6286149,93,58,4.13429933530612,-73.6292863132653,0.0902427305031667,25106,4.134,-73.6292559,93,437,7.28333333333333</v>
      </c>
    </row>
    <row r="5313" spans="1:18" x14ac:dyDescent="0.25">
      <c r="A5313">
        <v>5311</v>
      </c>
      <c r="B5313">
        <v>3</v>
      </c>
      <c r="C5313">
        <v>610242</v>
      </c>
      <c r="D5313">
        <v>4.1325113959999999</v>
      </c>
      <c r="E5313">
        <v>-73.628565660000007</v>
      </c>
      <c r="F5313">
        <v>68</v>
      </c>
      <c r="G5313">
        <v>58</v>
      </c>
      <c r="H5313">
        <v>4.1342993353061201</v>
      </c>
      <c r="I5313">
        <v>-73.629286313265297</v>
      </c>
      <c r="J5313">
        <v>0.21413927346329001</v>
      </c>
      <c r="K5313">
        <v>25106</v>
      </c>
      <c r="L5313">
        <v>4.1340000000000003</v>
      </c>
      <c r="M5313">
        <v>-73.629255900000004</v>
      </c>
      <c r="N5313">
        <v>68</v>
      </c>
      <c r="O5313">
        <v>437</v>
      </c>
      <c r="P5313">
        <f t="shared" si="165"/>
        <v>7.2833333333333332</v>
      </c>
      <c r="R5313" t="str">
        <f t="shared" si="164"/>
        <v>5311,3,610242,4.132511396,-73.62856566,68,58,4.13429933530612,-73.6292863132653,0.21413927346329,25106,4.134,-73.6292559,68,437,7.28333333333333</v>
      </c>
    </row>
    <row r="5314" spans="1:18" x14ac:dyDescent="0.25">
      <c r="A5314">
        <v>5312</v>
      </c>
      <c r="B5314">
        <v>13</v>
      </c>
      <c r="C5314">
        <v>610325</v>
      </c>
      <c r="D5314">
        <v>4.1405106590000003</v>
      </c>
      <c r="E5314">
        <v>-73.627013340000005</v>
      </c>
      <c r="F5314">
        <v>75</v>
      </c>
      <c r="G5314">
        <v>162</v>
      </c>
      <c r="H5314">
        <v>4.1421591641842097</v>
      </c>
      <c r="I5314">
        <v>-73.627925145263106</v>
      </c>
      <c r="J5314">
        <v>0.20921710894885201</v>
      </c>
      <c r="K5314">
        <v>18288</v>
      </c>
      <c r="L5314">
        <v>4.1420000000000003</v>
      </c>
      <c r="M5314">
        <v>-73.627909900000006</v>
      </c>
      <c r="N5314">
        <v>75</v>
      </c>
      <c r="O5314">
        <v>303</v>
      </c>
      <c r="P5314">
        <f t="shared" si="165"/>
        <v>5.05</v>
      </c>
      <c r="R5314" t="str">
        <f t="shared" ref="R5314:R5377" si="166">+_xlfn.TEXTJOIN(",",TRUE,A5314:P5314)</f>
        <v>5312,13,610325,4.140510659,-73.62701334,75,162,4.14215916418421,-73.6279251452631,0.209217108948852,18288,4.142,-73.6279099,75,303,5.05</v>
      </c>
    </row>
    <row r="5315" spans="1:18" x14ac:dyDescent="0.25">
      <c r="A5315">
        <v>5313</v>
      </c>
      <c r="B5315">
        <v>20</v>
      </c>
      <c r="C5315">
        <v>610332</v>
      </c>
      <c r="D5315">
        <v>4.1398647439999996</v>
      </c>
      <c r="E5315">
        <v>-73.626189679999996</v>
      </c>
      <c r="F5315">
        <v>104</v>
      </c>
      <c r="G5315">
        <v>66</v>
      </c>
      <c r="H5315">
        <v>4.1389235624693796</v>
      </c>
      <c r="I5315">
        <v>-73.623678444897905</v>
      </c>
      <c r="J5315">
        <v>0.29733529512917001</v>
      </c>
      <c r="K5315">
        <v>20997</v>
      </c>
      <c r="L5315">
        <v>4.1390000000000002</v>
      </c>
      <c r="M5315">
        <v>-73.623679699999997</v>
      </c>
      <c r="N5315">
        <v>104</v>
      </c>
      <c r="O5315">
        <v>521</v>
      </c>
      <c r="P5315">
        <f t="shared" ref="P5315:P5378" si="167">+O5315/60</f>
        <v>8.6833333333333336</v>
      </c>
      <c r="R5315" t="str">
        <f t="shared" si="166"/>
        <v>5313,20,610332,4.139864744,-73.62618968,104,66,4.13892356246938,-73.6236784448979,0.29733529512917,20997,4.139,-73.6236797,104,521,8.68333333333333</v>
      </c>
    </row>
    <row r="5316" spans="1:18" x14ac:dyDescent="0.25">
      <c r="A5316">
        <v>5314</v>
      </c>
      <c r="B5316">
        <v>1</v>
      </c>
      <c r="C5316">
        <v>610346</v>
      </c>
      <c r="D5316">
        <v>4.1388055960000001</v>
      </c>
      <c r="E5316">
        <v>-73.625204339999996</v>
      </c>
      <c r="F5316">
        <v>64</v>
      </c>
      <c r="G5316">
        <v>66</v>
      </c>
      <c r="H5316">
        <v>4.1389235624693796</v>
      </c>
      <c r="I5316">
        <v>-73.623678444897905</v>
      </c>
      <c r="J5316">
        <v>0.16963034151442699</v>
      </c>
      <c r="K5316">
        <v>20997</v>
      </c>
      <c r="L5316">
        <v>4.1390000000000002</v>
      </c>
      <c r="M5316">
        <v>-73.623679699999997</v>
      </c>
      <c r="N5316">
        <v>64</v>
      </c>
      <c r="O5316">
        <v>521</v>
      </c>
      <c r="P5316">
        <f t="shared" si="167"/>
        <v>8.6833333333333336</v>
      </c>
      <c r="R5316" t="str">
        <f t="shared" si="166"/>
        <v>5314,1,610346,4.138805596,-73.62520434,64,66,4.13892356246938,-73.6236784448979,0.169630341514427,20997,4.139,-73.6236797,64,521,8.68333333333333</v>
      </c>
    </row>
    <row r="5317" spans="1:18" x14ac:dyDescent="0.25">
      <c r="A5317">
        <v>5315</v>
      </c>
      <c r="B5317">
        <v>2</v>
      </c>
      <c r="C5317">
        <v>610347</v>
      </c>
      <c r="D5317">
        <v>4.1386973449999997</v>
      </c>
      <c r="E5317">
        <v>-73.624710179999994</v>
      </c>
      <c r="F5317">
        <v>85</v>
      </c>
      <c r="G5317">
        <v>66</v>
      </c>
      <c r="H5317">
        <v>4.1389235624693796</v>
      </c>
      <c r="I5317">
        <v>-73.623678444897905</v>
      </c>
      <c r="J5317">
        <v>0.11708320696081</v>
      </c>
      <c r="K5317">
        <v>20997</v>
      </c>
      <c r="L5317">
        <v>4.1390000000000002</v>
      </c>
      <c r="M5317">
        <v>-73.623679699999997</v>
      </c>
      <c r="N5317">
        <v>85</v>
      </c>
      <c r="O5317">
        <v>521</v>
      </c>
      <c r="P5317">
        <f t="shared" si="167"/>
        <v>8.6833333333333336</v>
      </c>
      <c r="R5317" t="str">
        <f t="shared" si="166"/>
        <v>5315,2,610347,4.138697345,-73.62471018,85,66,4.13892356246938,-73.6236784448979,0.11708320696081,20997,4.139,-73.6236797,85,521,8.68333333333333</v>
      </c>
    </row>
    <row r="5318" spans="1:18" x14ac:dyDescent="0.25">
      <c r="A5318">
        <v>5316</v>
      </c>
      <c r="B5318">
        <v>10</v>
      </c>
      <c r="C5318">
        <v>610355</v>
      </c>
      <c r="D5318">
        <v>4.137763198</v>
      </c>
      <c r="E5318">
        <v>-73.624922799999993</v>
      </c>
      <c r="F5318">
        <v>48</v>
      </c>
      <c r="G5318">
        <v>66</v>
      </c>
      <c r="H5318">
        <v>4.1389235624693796</v>
      </c>
      <c r="I5318">
        <v>-73.623678444897905</v>
      </c>
      <c r="J5318">
        <v>0.18880812453788701</v>
      </c>
      <c r="K5318">
        <v>20997</v>
      </c>
      <c r="L5318">
        <v>4.1390000000000002</v>
      </c>
      <c r="M5318">
        <v>-73.623679699999997</v>
      </c>
      <c r="N5318">
        <v>48</v>
      </c>
      <c r="O5318">
        <v>521</v>
      </c>
      <c r="P5318">
        <f t="shared" si="167"/>
        <v>8.6833333333333336</v>
      </c>
      <c r="R5318" t="str">
        <f t="shared" si="166"/>
        <v>5316,10,610355,4.137763198,-73.6249228,48,66,4.13892356246938,-73.6236784448979,0.188808124537887,20997,4.139,-73.6236797,48,521,8.68333333333333</v>
      </c>
    </row>
    <row r="5319" spans="1:18" x14ac:dyDescent="0.25">
      <c r="A5319">
        <v>5317</v>
      </c>
      <c r="B5319">
        <v>11</v>
      </c>
      <c r="C5319">
        <v>610356</v>
      </c>
      <c r="D5319">
        <v>4.1376908749999997</v>
      </c>
      <c r="E5319">
        <v>-73.62461295</v>
      </c>
      <c r="F5319">
        <v>57</v>
      </c>
      <c r="G5319">
        <v>66</v>
      </c>
      <c r="H5319">
        <v>4.1389235624693796</v>
      </c>
      <c r="I5319">
        <v>-73.623678444897905</v>
      </c>
      <c r="J5319">
        <v>0.171733079377205</v>
      </c>
      <c r="K5319">
        <v>20997</v>
      </c>
      <c r="L5319">
        <v>4.1390000000000002</v>
      </c>
      <c r="M5319">
        <v>-73.623679699999997</v>
      </c>
      <c r="N5319">
        <v>57</v>
      </c>
      <c r="O5319">
        <v>521</v>
      </c>
      <c r="P5319">
        <f t="shared" si="167"/>
        <v>8.6833333333333336</v>
      </c>
      <c r="R5319" t="str">
        <f t="shared" si="166"/>
        <v>5317,11,610356,4.137690875,-73.62461295,57,66,4.13892356246938,-73.6236784448979,0.171733079377205,20997,4.139,-73.6236797,57,521,8.68333333333333</v>
      </c>
    </row>
    <row r="5320" spans="1:18" x14ac:dyDescent="0.25">
      <c r="A5320">
        <v>5318</v>
      </c>
      <c r="B5320">
        <v>14</v>
      </c>
      <c r="C5320">
        <v>610359</v>
      </c>
      <c r="D5320">
        <v>4.1367971309999998</v>
      </c>
      <c r="E5320">
        <v>-73.623433120000001</v>
      </c>
      <c r="F5320">
        <v>52</v>
      </c>
      <c r="G5320">
        <v>190</v>
      </c>
      <c r="H5320">
        <v>4.1350306034347799</v>
      </c>
      <c r="I5320">
        <v>-73.623651573478199</v>
      </c>
      <c r="J5320">
        <v>0.197793128976223</v>
      </c>
      <c r="K5320">
        <v>24374</v>
      </c>
      <c r="L5320">
        <v>4.1349999999999998</v>
      </c>
      <c r="M5320">
        <v>-73.623648000000003</v>
      </c>
      <c r="N5320">
        <v>52</v>
      </c>
      <c r="O5320">
        <v>537</v>
      </c>
      <c r="P5320">
        <f t="shared" si="167"/>
        <v>8.9499999999999993</v>
      </c>
      <c r="R5320" t="str">
        <f t="shared" si="166"/>
        <v>5318,14,610359,4.136797131,-73.62343312,52,190,4.13503060343478,-73.6236515734782,0.197793128976223,24374,4.135,-73.623648,52,537,8.95</v>
      </c>
    </row>
    <row r="5321" spans="1:18" x14ac:dyDescent="0.25">
      <c r="A5321">
        <v>5319</v>
      </c>
      <c r="B5321">
        <v>18</v>
      </c>
      <c r="C5321">
        <v>610395</v>
      </c>
      <c r="D5321">
        <v>4.1340560599999998</v>
      </c>
      <c r="E5321">
        <v>-73.623994060000001</v>
      </c>
      <c r="F5321">
        <v>84</v>
      </c>
      <c r="G5321">
        <v>190</v>
      </c>
      <c r="H5321">
        <v>4.1350306034347799</v>
      </c>
      <c r="I5321">
        <v>-73.623651573478199</v>
      </c>
      <c r="J5321">
        <v>0.114756370335294</v>
      </c>
      <c r="K5321">
        <v>24374</v>
      </c>
      <c r="L5321">
        <v>4.1349999999999998</v>
      </c>
      <c r="M5321">
        <v>-73.623648000000003</v>
      </c>
      <c r="N5321">
        <v>84</v>
      </c>
      <c r="O5321">
        <v>537</v>
      </c>
      <c r="P5321">
        <f t="shared" si="167"/>
        <v>8.9499999999999993</v>
      </c>
      <c r="R5321" t="str">
        <f t="shared" si="166"/>
        <v>5319,18,610395,4.13405606,-73.62399406,84,190,4.13503060343478,-73.6236515734782,0.114756370335294,24374,4.135,-73.623648,84,537,8.95</v>
      </c>
    </row>
    <row r="5322" spans="1:18" x14ac:dyDescent="0.25">
      <c r="A5322">
        <v>5320</v>
      </c>
      <c r="B5322">
        <v>31</v>
      </c>
      <c r="C5322">
        <v>131159</v>
      </c>
      <c r="D5322">
        <v>4.1296261239999996</v>
      </c>
      <c r="E5322">
        <v>-73.641283999999999</v>
      </c>
      <c r="F5322">
        <v>54</v>
      </c>
      <c r="G5322">
        <v>182</v>
      </c>
      <c r="H5322">
        <v>4.1292759795</v>
      </c>
      <c r="I5322">
        <v>-73.644399748333299</v>
      </c>
      <c r="J5322">
        <v>0.34752412039168301</v>
      </c>
      <c r="K5322">
        <v>29670</v>
      </c>
      <c r="L5322">
        <v>4.1289999999999996</v>
      </c>
      <c r="M5322">
        <v>-73.644591500000004</v>
      </c>
      <c r="N5322">
        <v>54</v>
      </c>
      <c r="O5322">
        <v>387</v>
      </c>
      <c r="P5322">
        <f t="shared" si="167"/>
        <v>6.45</v>
      </c>
      <c r="R5322" t="str">
        <f t="shared" si="166"/>
        <v>5320,31,131159,4.129626124,-73.641284,54,182,4.1292759795,-73.6443997483333,0.347524120391683,29670,4.129,-73.6445915,54,387,6.45</v>
      </c>
    </row>
    <row r="5323" spans="1:18" x14ac:dyDescent="0.25">
      <c r="A5323">
        <v>5321</v>
      </c>
      <c r="B5323">
        <v>15</v>
      </c>
      <c r="C5323">
        <v>610422</v>
      </c>
      <c r="D5323">
        <v>4.1220267469999996</v>
      </c>
      <c r="E5323">
        <v>-73.646312199999997</v>
      </c>
      <c r="F5323">
        <v>63</v>
      </c>
      <c r="G5323">
        <v>17</v>
      </c>
      <c r="H5323">
        <v>4.1215725631249898</v>
      </c>
      <c r="I5323">
        <v>-73.646671141249996</v>
      </c>
      <c r="J5323">
        <v>6.4266084257135606E-2</v>
      </c>
      <c r="K5323">
        <v>34624</v>
      </c>
      <c r="L5323">
        <v>4.1219999999999999</v>
      </c>
      <c r="M5323">
        <v>-73.646687299999996</v>
      </c>
      <c r="N5323">
        <v>63</v>
      </c>
      <c r="O5323">
        <v>451</v>
      </c>
      <c r="P5323">
        <f t="shared" si="167"/>
        <v>7.5166666666666666</v>
      </c>
      <c r="R5323" t="str">
        <f t="shared" si="166"/>
        <v>5321,15,610422,4.122026747,-73.6463122,63,17,4.12157256312499,-73.64667114125,0.0642660842571356,34624,4.122,-73.6466873,63,451,7.51666666666667</v>
      </c>
    </row>
    <row r="5324" spans="1:18" x14ac:dyDescent="0.25">
      <c r="A5324">
        <v>5322</v>
      </c>
      <c r="B5324">
        <v>18</v>
      </c>
      <c r="C5324">
        <v>610425</v>
      </c>
      <c r="D5324">
        <v>4.1223094040000001</v>
      </c>
      <c r="E5324">
        <v>-73.646876199999994</v>
      </c>
      <c r="F5324">
        <v>31</v>
      </c>
      <c r="G5324">
        <v>17</v>
      </c>
      <c r="H5324">
        <v>4.1215725631249898</v>
      </c>
      <c r="I5324">
        <v>-73.646671141249996</v>
      </c>
      <c r="J5324">
        <v>8.4977390488102794E-2</v>
      </c>
      <c r="K5324">
        <v>34624</v>
      </c>
      <c r="L5324">
        <v>4.1219999999999999</v>
      </c>
      <c r="M5324">
        <v>-73.646687299999996</v>
      </c>
      <c r="N5324">
        <v>31</v>
      </c>
      <c r="O5324">
        <v>451</v>
      </c>
      <c r="P5324">
        <f t="shared" si="167"/>
        <v>7.5166666666666666</v>
      </c>
      <c r="R5324" t="str">
        <f t="shared" si="166"/>
        <v>5322,18,610425,4.122309404,-73.6468762,31,17,4.12157256312499,-73.64667114125,0.0849773904881028,34624,4.122,-73.6466873,31,451,7.51666666666667</v>
      </c>
    </row>
    <row r="5325" spans="1:18" x14ac:dyDescent="0.25">
      <c r="A5325">
        <v>5323</v>
      </c>
      <c r="B5325">
        <v>6</v>
      </c>
      <c r="C5325">
        <v>610444</v>
      </c>
      <c r="D5325">
        <v>4.1331743449999996</v>
      </c>
      <c r="E5325">
        <v>-73.635372950000004</v>
      </c>
      <c r="F5325">
        <v>46</v>
      </c>
      <c r="G5325">
        <v>183</v>
      </c>
      <c r="H5325">
        <v>4.1326018109999998</v>
      </c>
      <c r="I5325">
        <v>-73.636065882307605</v>
      </c>
      <c r="J5325">
        <v>9.9731703147776601E-2</v>
      </c>
      <c r="K5325">
        <v>26349</v>
      </c>
      <c r="L5325">
        <v>4.133</v>
      </c>
      <c r="M5325">
        <v>-73.636483900000002</v>
      </c>
      <c r="N5325">
        <v>46</v>
      </c>
      <c r="O5325">
        <v>373</v>
      </c>
      <c r="P5325">
        <f t="shared" si="167"/>
        <v>6.2166666666666668</v>
      </c>
      <c r="R5325" t="str">
        <f t="shared" si="166"/>
        <v>5323,6,610444,4.133174345,-73.63537295,46,183,4.132601811,-73.6360658823076,0.0997317031477766,26349,4.133,-73.6364839,46,373,6.21666666666667</v>
      </c>
    </row>
    <row r="5326" spans="1:18" x14ac:dyDescent="0.25">
      <c r="A5326">
        <v>5324</v>
      </c>
      <c r="B5326">
        <v>16</v>
      </c>
      <c r="C5326">
        <v>610471</v>
      </c>
      <c r="D5326">
        <v>4.1316610640000002</v>
      </c>
      <c r="E5326">
        <v>-73.631912819999997</v>
      </c>
      <c r="F5326">
        <v>75</v>
      </c>
      <c r="G5326">
        <v>75</v>
      </c>
      <c r="H5326">
        <v>4.1307697041714198</v>
      </c>
      <c r="I5326">
        <v>-73.632852839142799</v>
      </c>
      <c r="J5326">
        <v>0.14375880874774899</v>
      </c>
      <c r="K5326">
        <v>27767</v>
      </c>
      <c r="L5326">
        <v>4.1310000000000002</v>
      </c>
      <c r="M5326">
        <v>-73.632841999999997</v>
      </c>
      <c r="N5326">
        <v>75</v>
      </c>
      <c r="O5326">
        <v>541</v>
      </c>
      <c r="P5326">
        <f t="shared" si="167"/>
        <v>9.0166666666666675</v>
      </c>
      <c r="R5326" t="str">
        <f t="shared" si="166"/>
        <v>5324,16,610471,4.131661064,-73.63191282,75,75,4.13076970417142,-73.6328528391428,0.143758808747749,27767,4.131,-73.632842,75,541,9.01666666666667</v>
      </c>
    </row>
    <row r="5327" spans="1:18" x14ac:dyDescent="0.25">
      <c r="A5327">
        <v>5325</v>
      </c>
      <c r="B5327">
        <v>1</v>
      </c>
      <c r="C5327">
        <v>610475</v>
      </c>
      <c r="D5327">
        <v>4.1306262189999998</v>
      </c>
      <c r="E5327">
        <v>-73.633711790000007</v>
      </c>
      <c r="F5327">
        <v>45</v>
      </c>
      <c r="G5327">
        <v>75</v>
      </c>
      <c r="H5327">
        <v>4.1307697041714198</v>
      </c>
      <c r="I5327">
        <v>-73.632852839142799</v>
      </c>
      <c r="J5327">
        <v>9.6529061727844395E-2</v>
      </c>
      <c r="K5327">
        <v>27767</v>
      </c>
      <c r="L5327">
        <v>4.1310000000000002</v>
      </c>
      <c r="M5327">
        <v>-73.632841999999997</v>
      </c>
      <c r="N5327">
        <v>45</v>
      </c>
      <c r="O5327">
        <v>541</v>
      </c>
      <c r="P5327">
        <f t="shared" si="167"/>
        <v>9.0166666666666675</v>
      </c>
      <c r="R5327" t="str">
        <f t="shared" si="166"/>
        <v>5325,1,610475,4.130626219,-73.63371179,45,75,4.13076970417142,-73.6328528391428,0.0965290617278444,27767,4.131,-73.632842,45,541,9.01666666666667</v>
      </c>
    </row>
    <row r="5328" spans="1:18" x14ac:dyDescent="0.25">
      <c r="A5328">
        <v>5326</v>
      </c>
      <c r="B5328">
        <v>4</v>
      </c>
      <c r="C5328">
        <v>610539</v>
      </c>
      <c r="D5328">
        <v>4.126848968</v>
      </c>
      <c r="E5328">
        <v>-73.634043969999993</v>
      </c>
      <c r="F5328">
        <v>73</v>
      </c>
      <c r="G5328">
        <v>44</v>
      </c>
      <c r="H5328">
        <v>4.1279607927857098</v>
      </c>
      <c r="I5328">
        <v>-73.635996875714198</v>
      </c>
      <c r="J5328">
        <v>0.249233542093592</v>
      </c>
      <c r="K5328">
        <v>30024</v>
      </c>
      <c r="L5328">
        <v>4.1280000000000001</v>
      </c>
      <c r="M5328">
        <v>-73.635985000000005</v>
      </c>
      <c r="N5328">
        <v>73</v>
      </c>
      <c r="O5328">
        <v>417</v>
      </c>
      <c r="P5328">
        <f t="shared" si="167"/>
        <v>6.95</v>
      </c>
      <c r="R5328" t="str">
        <f t="shared" si="166"/>
        <v>5326,4,610539,4.126848968,-73.63404397,73,44,4.12796079278571,-73.6359968757142,0.249233542093592,30024,4.128,-73.635985,73,417,6.95</v>
      </c>
    </row>
    <row r="5329" spans="1:18" x14ac:dyDescent="0.25">
      <c r="A5329">
        <v>5327</v>
      </c>
      <c r="B5329">
        <v>6</v>
      </c>
      <c r="C5329">
        <v>610541</v>
      </c>
      <c r="D5329">
        <v>4.1264484850000001</v>
      </c>
      <c r="E5329">
        <v>-73.632933649999998</v>
      </c>
      <c r="F5329">
        <v>49</v>
      </c>
      <c r="G5329">
        <v>147</v>
      </c>
      <c r="H5329">
        <v>4.1252891079428498</v>
      </c>
      <c r="I5329">
        <v>-73.632424829714196</v>
      </c>
      <c r="J5329">
        <v>0.14063861347460699</v>
      </c>
      <c r="K5329">
        <v>32778</v>
      </c>
      <c r="L5329">
        <v>4.125</v>
      </c>
      <c r="M5329">
        <v>-73.632420300000007</v>
      </c>
      <c r="N5329">
        <v>49</v>
      </c>
      <c r="O5329">
        <v>545</v>
      </c>
      <c r="P5329">
        <f t="shared" si="167"/>
        <v>9.0833333333333339</v>
      </c>
      <c r="R5329" t="str">
        <f t="shared" si="166"/>
        <v>5327,6,610541,4.126448485,-73.63293365,49,147,4.12528910794285,-73.6324248297142,0.140638613474607,32778,4.125,-73.6324203,49,545,9.08333333333333</v>
      </c>
    </row>
    <row r="5330" spans="1:18" x14ac:dyDescent="0.25">
      <c r="A5330">
        <v>5328</v>
      </c>
      <c r="B5330">
        <v>15</v>
      </c>
      <c r="C5330">
        <v>610550</v>
      </c>
      <c r="D5330">
        <v>4.1249612469999999</v>
      </c>
      <c r="E5330">
        <v>-73.633313970000003</v>
      </c>
      <c r="F5330">
        <v>114</v>
      </c>
      <c r="G5330">
        <v>147</v>
      </c>
      <c r="H5330">
        <v>4.1252891079428498</v>
      </c>
      <c r="I5330">
        <v>-73.632424829714196</v>
      </c>
      <c r="J5330">
        <v>0.105068917833867</v>
      </c>
      <c r="K5330">
        <v>32778</v>
      </c>
      <c r="L5330">
        <v>4.125</v>
      </c>
      <c r="M5330">
        <v>-73.632420300000007</v>
      </c>
      <c r="N5330">
        <v>114</v>
      </c>
      <c r="O5330">
        <v>545</v>
      </c>
      <c r="P5330">
        <f t="shared" si="167"/>
        <v>9.0833333333333339</v>
      </c>
      <c r="R5330" t="str">
        <f t="shared" si="166"/>
        <v>5328,15,610550,4.124961247,-73.63331397,114,147,4.12528910794285,-73.6324248297142,0.105068917833867,32778,4.125,-73.6324203,114,545,9.08333333333333</v>
      </c>
    </row>
    <row r="5331" spans="1:18" x14ac:dyDescent="0.25">
      <c r="A5331">
        <v>5329</v>
      </c>
      <c r="B5331">
        <v>9</v>
      </c>
      <c r="C5331">
        <v>610566</v>
      </c>
      <c r="D5331">
        <v>4.1297240180000001</v>
      </c>
      <c r="E5331">
        <v>-73.629674309999999</v>
      </c>
      <c r="F5331">
        <v>81</v>
      </c>
      <c r="G5331">
        <v>27</v>
      </c>
      <c r="H5331">
        <v>4.1301513480666596</v>
      </c>
      <c r="I5331">
        <v>-73.6295055603333</v>
      </c>
      <c r="J5331">
        <v>5.10377380082465E-2</v>
      </c>
      <c r="K5331">
        <v>28411</v>
      </c>
      <c r="L5331">
        <v>4.13</v>
      </c>
      <c r="M5331">
        <v>-73.629496200000006</v>
      </c>
      <c r="N5331">
        <v>81</v>
      </c>
      <c r="O5331">
        <v>572</v>
      </c>
      <c r="P5331">
        <f t="shared" si="167"/>
        <v>9.5333333333333332</v>
      </c>
      <c r="R5331" t="str">
        <f t="shared" si="166"/>
        <v>5329,9,610566,4.129724018,-73.62967431,81,27,4.13015134806666,-73.6295055603333,0.0510377380082465,28411,4.13,-73.6294962,81,572,9.53333333333333</v>
      </c>
    </row>
    <row r="5332" spans="1:18" x14ac:dyDescent="0.25">
      <c r="A5332">
        <v>5330</v>
      </c>
      <c r="B5332">
        <v>15</v>
      </c>
      <c r="C5332">
        <v>610572</v>
      </c>
      <c r="D5332">
        <v>4.1281003790000002</v>
      </c>
      <c r="E5332">
        <v>-73.630438740000002</v>
      </c>
      <c r="F5332">
        <v>63</v>
      </c>
      <c r="G5332">
        <v>166</v>
      </c>
      <c r="H5332">
        <v>4.1270616396363602</v>
      </c>
      <c r="I5332">
        <v>-73.629630498484801</v>
      </c>
      <c r="J5332">
        <v>0.14611365529088299</v>
      </c>
      <c r="K5332">
        <v>31428</v>
      </c>
      <c r="L5332">
        <v>4.1269999999999998</v>
      </c>
      <c r="M5332">
        <v>-73.629695299999995</v>
      </c>
      <c r="N5332">
        <v>63</v>
      </c>
      <c r="O5332">
        <v>626</v>
      </c>
      <c r="P5332">
        <f t="shared" si="167"/>
        <v>10.433333333333334</v>
      </c>
      <c r="R5332" t="str">
        <f t="shared" si="166"/>
        <v>5330,15,610572,4.128100379,-73.63043874,63,166,4.12706163963636,-73.6296304984848,0.146113655290883,31428,4.127,-73.6296953,63,626,10.4333333333333</v>
      </c>
    </row>
    <row r="5333" spans="1:18" x14ac:dyDescent="0.25">
      <c r="A5333">
        <v>5331</v>
      </c>
      <c r="B5333">
        <v>3</v>
      </c>
      <c r="C5333">
        <v>610593</v>
      </c>
      <c r="D5333">
        <v>4.1281153359999996</v>
      </c>
      <c r="E5333">
        <v>-73.629164599999996</v>
      </c>
      <c r="F5333">
        <v>56</v>
      </c>
      <c r="G5333">
        <v>166</v>
      </c>
      <c r="H5333">
        <v>4.1270616396363602</v>
      </c>
      <c r="I5333">
        <v>-73.629630498484801</v>
      </c>
      <c r="J5333">
        <v>0.12797314331694401</v>
      </c>
      <c r="K5333">
        <v>31428</v>
      </c>
      <c r="L5333">
        <v>4.1269999999999998</v>
      </c>
      <c r="M5333">
        <v>-73.629695299999995</v>
      </c>
      <c r="N5333">
        <v>56</v>
      </c>
      <c r="O5333">
        <v>626</v>
      </c>
      <c r="P5333">
        <f t="shared" si="167"/>
        <v>10.433333333333334</v>
      </c>
      <c r="R5333" t="str">
        <f t="shared" si="166"/>
        <v>5331,3,610593,4.128115336,-73.6291646,56,166,4.12706163963636,-73.6296304984848,0.127973143316944,31428,4.127,-73.6296953,56,626,10.4333333333333</v>
      </c>
    </row>
    <row r="5334" spans="1:18" x14ac:dyDescent="0.25">
      <c r="A5334">
        <v>5332</v>
      </c>
      <c r="B5334">
        <v>6</v>
      </c>
      <c r="C5334">
        <v>610614</v>
      </c>
      <c r="D5334">
        <v>4.128098649</v>
      </c>
      <c r="E5334">
        <v>-73.628143190000003</v>
      </c>
      <c r="F5334">
        <v>84</v>
      </c>
      <c r="G5334">
        <v>96</v>
      </c>
      <c r="H5334">
        <v>4.12812213051724</v>
      </c>
      <c r="I5334">
        <v>-73.626538939310294</v>
      </c>
      <c r="J5334">
        <v>0.17782917247571201</v>
      </c>
      <c r="K5334">
        <v>30165</v>
      </c>
      <c r="L5334">
        <v>4.1280000000000001</v>
      </c>
      <c r="M5334">
        <v>-73.6262519</v>
      </c>
      <c r="N5334">
        <v>84</v>
      </c>
      <c r="O5334">
        <v>520</v>
      </c>
      <c r="P5334">
        <f t="shared" si="167"/>
        <v>8.6666666666666661</v>
      </c>
      <c r="R5334" t="str">
        <f t="shared" si="166"/>
        <v>5332,6,610614,4.128098649,-73.62814319,84,96,4.12812213051724,-73.6265389393103,0.177829172475712,30165,4.128,-73.6262519,84,520,8.66666666666667</v>
      </c>
    </row>
    <row r="5335" spans="1:18" x14ac:dyDescent="0.25">
      <c r="A5335">
        <v>5333</v>
      </c>
      <c r="B5335">
        <v>16</v>
      </c>
      <c r="C5335">
        <v>610638</v>
      </c>
      <c r="D5335">
        <v>4.1286569489999998</v>
      </c>
      <c r="E5335">
        <v>-73.626112770000006</v>
      </c>
      <c r="F5335">
        <v>63</v>
      </c>
      <c r="G5335">
        <v>96</v>
      </c>
      <c r="H5335">
        <v>4.12812213051724</v>
      </c>
      <c r="I5335">
        <v>-73.626538939310294</v>
      </c>
      <c r="J5335">
        <v>7.5916411742630002E-2</v>
      </c>
      <c r="K5335">
        <v>30165</v>
      </c>
      <c r="L5335">
        <v>4.1280000000000001</v>
      </c>
      <c r="M5335">
        <v>-73.6262519</v>
      </c>
      <c r="N5335">
        <v>63</v>
      </c>
      <c r="O5335">
        <v>520</v>
      </c>
      <c r="P5335">
        <f t="shared" si="167"/>
        <v>8.6666666666666661</v>
      </c>
      <c r="R5335" t="str">
        <f t="shared" si="166"/>
        <v>5333,16,610638,4.128656949,-73.62611277,63,96,4.12812213051724,-73.6265389393103,0.07591641174263,30165,4.128,-73.6262519,63,520,8.66666666666667</v>
      </c>
    </row>
    <row r="5336" spans="1:18" x14ac:dyDescent="0.25">
      <c r="A5336">
        <v>5334</v>
      </c>
      <c r="B5336">
        <v>4</v>
      </c>
      <c r="C5336">
        <v>610656</v>
      </c>
      <c r="D5336">
        <v>4.1257416579999999</v>
      </c>
      <c r="E5336">
        <v>-73.627181340000007</v>
      </c>
      <c r="F5336">
        <v>82</v>
      </c>
      <c r="G5336">
        <v>0</v>
      </c>
      <c r="H5336">
        <v>4.1244329329487099</v>
      </c>
      <c r="I5336">
        <v>-73.627487158717898</v>
      </c>
      <c r="J5336">
        <v>0.14933009122947999</v>
      </c>
      <c r="K5336">
        <v>33483</v>
      </c>
      <c r="L5336">
        <v>4.1239999999999997</v>
      </c>
      <c r="M5336">
        <v>-73.627545400000002</v>
      </c>
      <c r="N5336">
        <v>82</v>
      </c>
      <c r="O5336">
        <v>655</v>
      </c>
      <c r="P5336">
        <f t="shared" si="167"/>
        <v>10.916666666666666</v>
      </c>
      <c r="R5336" t="str">
        <f t="shared" si="166"/>
        <v>5334,4,610656,4.125741658,-73.62718134,82,0,4.12443293294871,-73.6274871587179,0.14933009122948,33483,4.124,-73.6275454,82,655,10.9166666666667</v>
      </c>
    </row>
    <row r="5337" spans="1:18" x14ac:dyDescent="0.25">
      <c r="A5337">
        <v>5335</v>
      </c>
      <c r="B5337">
        <v>4</v>
      </c>
      <c r="C5337">
        <v>610676</v>
      </c>
      <c r="D5337">
        <v>4.1238773609999999</v>
      </c>
      <c r="E5337">
        <v>-73.625949570000003</v>
      </c>
      <c r="F5337">
        <v>53</v>
      </c>
      <c r="G5337">
        <v>115</v>
      </c>
      <c r="H5337">
        <v>4.1227493117692298</v>
      </c>
      <c r="I5337">
        <v>-73.625090364871795</v>
      </c>
      <c r="J5337">
        <v>0.157425963390423</v>
      </c>
      <c r="K5337">
        <v>33731</v>
      </c>
      <c r="L5337">
        <v>4.1230000000000002</v>
      </c>
      <c r="M5337">
        <v>-73.6251484</v>
      </c>
      <c r="N5337">
        <v>53</v>
      </c>
      <c r="O5337">
        <v>592</v>
      </c>
      <c r="P5337">
        <f t="shared" si="167"/>
        <v>9.8666666666666671</v>
      </c>
      <c r="R5337" t="str">
        <f t="shared" si="166"/>
        <v>5335,4,610676,4.123877361,-73.62594957,53,115,4.12274931176923,-73.6250903648718,0.157425963390423,33731,4.123,-73.6251484,53,592,9.86666666666667</v>
      </c>
    </row>
    <row r="5338" spans="1:18" x14ac:dyDescent="0.25">
      <c r="A5338">
        <v>5336</v>
      </c>
      <c r="B5338">
        <v>17</v>
      </c>
      <c r="C5338">
        <v>610689</v>
      </c>
      <c r="D5338">
        <v>4.1227165440000002</v>
      </c>
      <c r="E5338">
        <v>-73.626018569999999</v>
      </c>
      <c r="F5338">
        <v>61</v>
      </c>
      <c r="G5338">
        <v>115</v>
      </c>
      <c r="H5338">
        <v>4.1227493117692298</v>
      </c>
      <c r="I5338">
        <v>-73.625090364871795</v>
      </c>
      <c r="J5338">
        <v>0.102944410848646</v>
      </c>
      <c r="K5338">
        <v>33731</v>
      </c>
      <c r="L5338">
        <v>4.1230000000000002</v>
      </c>
      <c r="M5338">
        <v>-73.6251484</v>
      </c>
      <c r="N5338">
        <v>61</v>
      </c>
      <c r="O5338">
        <v>592</v>
      </c>
      <c r="P5338">
        <f t="shared" si="167"/>
        <v>9.8666666666666671</v>
      </c>
      <c r="R5338" t="str">
        <f t="shared" si="166"/>
        <v>5336,17,610689,4.122716544,-73.62601857,61,115,4.12274931176923,-73.6250903648718,0.102944410848646,33731,4.123,-73.6251484,61,592,9.86666666666667</v>
      </c>
    </row>
    <row r="5339" spans="1:18" x14ac:dyDescent="0.25">
      <c r="A5339">
        <v>5337</v>
      </c>
      <c r="B5339">
        <v>3</v>
      </c>
      <c r="C5339">
        <v>610695</v>
      </c>
      <c r="D5339">
        <v>4.1222507009999996</v>
      </c>
      <c r="E5339">
        <v>-73.626006889999999</v>
      </c>
      <c r="F5339">
        <v>88</v>
      </c>
      <c r="G5339">
        <v>115</v>
      </c>
      <c r="H5339">
        <v>4.1227493117692298</v>
      </c>
      <c r="I5339">
        <v>-73.625090364871795</v>
      </c>
      <c r="J5339">
        <v>0.11571373040216699</v>
      </c>
      <c r="K5339">
        <v>33731</v>
      </c>
      <c r="L5339">
        <v>4.1230000000000002</v>
      </c>
      <c r="M5339">
        <v>-73.6251484</v>
      </c>
      <c r="N5339">
        <v>88</v>
      </c>
      <c r="O5339">
        <v>592</v>
      </c>
      <c r="P5339">
        <f t="shared" si="167"/>
        <v>9.8666666666666671</v>
      </c>
      <c r="R5339" t="str">
        <f t="shared" si="166"/>
        <v>5337,3,610695,4.122250701,-73.62600689,88,115,4.12274931176923,-73.6250903648718,0.115713730402167,33731,4.123,-73.6251484,88,592,9.86666666666667</v>
      </c>
    </row>
    <row r="5340" spans="1:18" x14ac:dyDescent="0.25">
      <c r="A5340">
        <v>5338</v>
      </c>
      <c r="B5340">
        <v>9</v>
      </c>
      <c r="C5340">
        <v>610701</v>
      </c>
      <c r="D5340">
        <v>4.1216240739999996</v>
      </c>
      <c r="E5340">
        <v>-73.6248358</v>
      </c>
      <c r="F5340">
        <v>59</v>
      </c>
      <c r="G5340">
        <v>115</v>
      </c>
      <c r="H5340">
        <v>4.1227493117692298</v>
      </c>
      <c r="I5340">
        <v>-73.625090364871795</v>
      </c>
      <c r="J5340">
        <v>0.12818600739212599</v>
      </c>
      <c r="K5340">
        <v>33731</v>
      </c>
      <c r="L5340">
        <v>4.1230000000000002</v>
      </c>
      <c r="M5340">
        <v>-73.6251484</v>
      </c>
      <c r="N5340">
        <v>59</v>
      </c>
      <c r="O5340">
        <v>592</v>
      </c>
      <c r="P5340">
        <f t="shared" si="167"/>
        <v>9.8666666666666671</v>
      </c>
      <c r="R5340" t="str">
        <f t="shared" si="166"/>
        <v>5338,9,610701,4.121624074,-73.6248358,59,115,4.12274931176923,-73.6250903648718,0.128186007392126,33731,4.123,-73.6251484,59,592,9.86666666666667</v>
      </c>
    </row>
    <row r="5341" spans="1:18" x14ac:dyDescent="0.25">
      <c r="A5341">
        <v>5339</v>
      </c>
      <c r="B5341">
        <v>17</v>
      </c>
      <c r="C5341">
        <v>610726</v>
      </c>
      <c r="D5341">
        <v>4.1224752020000004</v>
      </c>
      <c r="E5341">
        <v>-73.623830369999993</v>
      </c>
      <c r="F5341">
        <v>84</v>
      </c>
      <c r="G5341">
        <v>115</v>
      </c>
      <c r="H5341">
        <v>4.1227493117692298</v>
      </c>
      <c r="I5341">
        <v>-73.625090364871795</v>
      </c>
      <c r="J5341">
        <v>0.14293809012831599</v>
      </c>
      <c r="K5341">
        <v>33731</v>
      </c>
      <c r="L5341">
        <v>4.1230000000000002</v>
      </c>
      <c r="M5341">
        <v>-73.6251484</v>
      </c>
      <c r="N5341">
        <v>84</v>
      </c>
      <c r="O5341">
        <v>592</v>
      </c>
      <c r="P5341">
        <f t="shared" si="167"/>
        <v>9.8666666666666671</v>
      </c>
      <c r="R5341" t="str">
        <f t="shared" si="166"/>
        <v>5339,17,610726,4.122475202,-73.62383037,84,115,4.12274931176923,-73.6250903648718,0.142938090128316,33731,4.123,-73.6251484,84,592,9.86666666666667</v>
      </c>
    </row>
    <row r="5342" spans="1:18" x14ac:dyDescent="0.25">
      <c r="A5342">
        <v>5340</v>
      </c>
      <c r="B5342">
        <v>18</v>
      </c>
      <c r="C5342">
        <v>610727</v>
      </c>
      <c r="D5342">
        <v>4.1243379259999999</v>
      </c>
      <c r="E5342">
        <v>-73.621395820000004</v>
      </c>
      <c r="F5342">
        <v>57</v>
      </c>
      <c r="G5342">
        <v>143</v>
      </c>
      <c r="H5342">
        <v>4.1239086695217297</v>
      </c>
      <c r="I5342">
        <v>-73.621380878695604</v>
      </c>
      <c r="J5342">
        <v>4.7729913054668102E-2</v>
      </c>
      <c r="K5342">
        <v>32977</v>
      </c>
      <c r="L5342">
        <v>4.1239999999999997</v>
      </c>
      <c r="M5342">
        <v>-73.621286799999993</v>
      </c>
      <c r="N5342">
        <v>57</v>
      </c>
      <c r="O5342">
        <v>551</v>
      </c>
      <c r="P5342">
        <f t="shared" si="167"/>
        <v>9.1833333333333336</v>
      </c>
      <c r="R5342" t="str">
        <f t="shared" si="166"/>
        <v>5340,18,610727,4.124337926,-73.62139582,57,143,4.12390866952173,-73.6213808786956,0.0477299130546681,32977,4.124,-73.6212868,57,551,9.18333333333333</v>
      </c>
    </row>
    <row r="5343" spans="1:18" x14ac:dyDescent="0.25">
      <c r="A5343">
        <v>5341</v>
      </c>
      <c r="B5343">
        <v>11</v>
      </c>
      <c r="C5343">
        <v>610738</v>
      </c>
      <c r="D5343">
        <v>4.1212852069999997</v>
      </c>
      <c r="E5343">
        <v>-73.622151900000006</v>
      </c>
      <c r="F5343">
        <v>69</v>
      </c>
      <c r="G5343">
        <v>81</v>
      </c>
      <c r="H5343">
        <v>4.1203776095217304</v>
      </c>
      <c r="I5343">
        <v>-73.622869044347794</v>
      </c>
      <c r="J5343">
        <v>0.128414357851031</v>
      </c>
      <c r="K5343">
        <v>37151</v>
      </c>
      <c r="L5343">
        <v>4.12</v>
      </c>
      <c r="M5343">
        <v>-73.622855700000002</v>
      </c>
      <c r="N5343">
        <v>69</v>
      </c>
      <c r="O5343">
        <v>643</v>
      </c>
      <c r="P5343">
        <f t="shared" si="167"/>
        <v>10.716666666666667</v>
      </c>
      <c r="R5343" t="str">
        <f t="shared" si="166"/>
        <v>5341,11,610738,4.121285207,-73.6221519,69,81,4.12037760952173,-73.6228690443478,0.128414357851031,37151,4.12,-73.6228557,69,643,10.7166666666667</v>
      </c>
    </row>
    <row r="5344" spans="1:18" x14ac:dyDescent="0.25">
      <c r="A5344">
        <v>5342</v>
      </c>
      <c r="B5344">
        <v>19</v>
      </c>
      <c r="C5344">
        <v>610746</v>
      </c>
      <c r="D5344">
        <v>4.1243072999999999</v>
      </c>
      <c r="E5344">
        <v>-73.620180899999994</v>
      </c>
      <c r="F5344">
        <v>52</v>
      </c>
      <c r="G5344">
        <v>143</v>
      </c>
      <c r="H5344">
        <v>4.1239086695217297</v>
      </c>
      <c r="I5344">
        <v>-73.621380878695604</v>
      </c>
      <c r="J5344">
        <v>0.140185447521641</v>
      </c>
      <c r="K5344">
        <v>32977</v>
      </c>
      <c r="L5344">
        <v>4.1239999999999997</v>
      </c>
      <c r="M5344">
        <v>-73.621286799999993</v>
      </c>
      <c r="N5344">
        <v>52</v>
      </c>
      <c r="O5344">
        <v>551</v>
      </c>
      <c r="P5344">
        <f t="shared" si="167"/>
        <v>9.1833333333333336</v>
      </c>
      <c r="R5344" t="str">
        <f t="shared" si="166"/>
        <v>5342,19,610746,4.1243073,-73.6201809,52,143,4.12390866952173,-73.6213808786956,0.140185447521641,32977,4.124,-73.6212868,52,551,9.18333333333333</v>
      </c>
    </row>
    <row r="5345" spans="1:18" x14ac:dyDescent="0.25">
      <c r="A5345">
        <v>5343</v>
      </c>
      <c r="B5345">
        <v>22</v>
      </c>
      <c r="C5345">
        <v>131193</v>
      </c>
      <c r="D5345">
        <v>4.1240995460000001</v>
      </c>
      <c r="E5345">
        <v>-73.620594940000004</v>
      </c>
      <c r="F5345">
        <v>71</v>
      </c>
      <c r="G5345">
        <v>143</v>
      </c>
      <c r="H5345">
        <v>4.1239086695217297</v>
      </c>
      <c r="I5345">
        <v>-73.621380878695604</v>
      </c>
      <c r="J5345">
        <v>8.9656609034393597E-2</v>
      </c>
      <c r="K5345">
        <v>32977</v>
      </c>
      <c r="L5345">
        <v>4.1239999999999997</v>
      </c>
      <c r="M5345">
        <v>-73.621286799999993</v>
      </c>
      <c r="N5345">
        <v>71</v>
      </c>
      <c r="O5345">
        <v>551</v>
      </c>
      <c r="P5345">
        <f t="shared" si="167"/>
        <v>9.1833333333333336</v>
      </c>
      <c r="R5345" t="str">
        <f t="shared" si="166"/>
        <v>5343,22,131193,4.124099546,-73.62059494,71,143,4.12390866952173,-73.6213808786956,0.0896566090343936,32977,4.124,-73.6212868,71,551,9.18333333333333</v>
      </c>
    </row>
    <row r="5346" spans="1:18" x14ac:dyDescent="0.25">
      <c r="A5346">
        <v>5344</v>
      </c>
      <c r="B5346">
        <v>24</v>
      </c>
      <c r="C5346">
        <v>610750</v>
      </c>
      <c r="D5346">
        <v>4.1116352139999996</v>
      </c>
      <c r="E5346">
        <v>-73.614346589999997</v>
      </c>
      <c r="F5346">
        <v>71</v>
      </c>
      <c r="G5346">
        <v>64</v>
      </c>
      <c r="H5346">
        <v>4.1123197898965502</v>
      </c>
      <c r="I5346">
        <v>-73.6154038241379</v>
      </c>
      <c r="J5346">
        <v>0.13971043426598401</v>
      </c>
      <c r="K5346">
        <v>41556</v>
      </c>
      <c r="L5346">
        <v>4.1120000000000001</v>
      </c>
      <c r="M5346">
        <v>-73.615495499999994</v>
      </c>
      <c r="N5346">
        <v>71</v>
      </c>
      <c r="O5346">
        <v>784</v>
      </c>
      <c r="P5346">
        <f t="shared" si="167"/>
        <v>13.066666666666666</v>
      </c>
      <c r="R5346" t="str">
        <f t="shared" si="166"/>
        <v>5344,24,610750,4.111635214,-73.61434659,71,64,4.11231978989655,-73.6154038241379,0.139710434265984,41556,4.112,-73.6154955,71,784,13.0666666666667</v>
      </c>
    </row>
    <row r="5347" spans="1:18" x14ac:dyDescent="0.25">
      <c r="A5347">
        <v>5345</v>
      </c>
      <c r="B5347">
        <v>13</v>
      </c>
      <c r="C5347">
        <v>610754</v>
      </c>
      <c r="D5347">
        <v>4.1126707219999998</v>
      </c>
      <c r="E5347">
        <v>-73.616955820000001</v>
      </c>
      <c r="F5347">
        <v>56</v>
      </c>
      <c r="G5347">
        <v>64</v>
      </c>
      <c r="H5347">
        <v>4.1123197898965502</v>
      </c>
      <c r="I5347">
        <v>-73.6154038241379</v>
      </c>
      <c r="J5347">
        <v>0.17638662502653901</v>
      </c>
      <c r="K5347">
        <v>41556</v>
      </c>
      <c r="L5347">
        <v>4.1120000000000001</v>
      </c>
      <c r="M5347">
        <v>-73.615495499999994</v>
      </c>
      <c r="N5347">
        <v>56</v>
      </c>
      <c r="O5347">
        <v>784</v>
      </c>
      <c r="P5347">
        <f t="shared" si="167"/>
        <v>13.066666666666666</v>
      </c>
      <c r="R5347" t="str">
        <f t="shared" si="166"/>
        <v>5345,13,610754,4.112670722,-73.61695582,56,64,4.11231978989655,-73.6154038241379,0.176386625026539,41556,4.112,-73.6154955,56,784,13.0666666666667</v>
      </c>
    </row>
    <row r="5348" spans="1:18" x14ac:dyDescent="0.25">
      <c r="A5348">
        <v>5346</v>
      </c>
      <c r="B5348">
        <v>26</v>
      </c>
      <c r="C5348">
        <v>131318</v>
      </c>
      <c r="D5348">
        <v>4.1154591490000003</v>
      </c>
      <c r="E5348">
        <v>-73.610303770000002</v>
      </c>
      <c r="F5348">
        <v>61</v>
      </c>
      <c r="G5348">
        <v>38</v>
      </c>
      <c r="H5348">
        <v>4.11439135233333</v>
      </c>
      <c r="I5348">
        <v>-73.611488269999995</v>
      </c>
      <c r="J5348">
        <v>0.17696497491751101</v>
      </c>
      <c r="K5348">
        <v>40520</v>
      </c>
      <c r="L5348">
        <v>4.1139999999999999</v>
      </c>
      <c r="M5348">
        <v>-73.611567899999997</v>
      </c>
      <c r="N5348">
        <v>61</v>
      </c>
      <c r="O5348">
        <v>679</v>
      </c>
      <c r="P5348">
        <f t="shared" si="167"/>
        <v>11.316666666666666</v>
      </c>
      <c r="R5348" t="str">
        <f t="shared" si="166"/>
        <v>5346,26,131318,4.115459149,-73.61030377,61,38,4.11439135233333,-73.61148827,0.176964974917511,40520,4.114,-73.6115679,61,679,11.3166666666667</v>
      </c>
    </row>
    <row r="5349" spans="1:18" x14ac:dyDescent="0.25">
      <c r="A5349">
        <v>5347</v>
      </c>
      <c r="B5349">
        <v>38</v>
      </c>
      <c r="C5349">
        <v>131149</v>
      </c>
      <c r="D5349">
        <v>4.1128171160000004</v>
      </c>
      <c r="E5349">
        <v>-73.615876369999995</v>
      </c>
      <c r="F5349">
        <v>55</v>
      </c>
      <c r="G5349">
        <v>64</v>
      </c>
      <c r="H5349">
        <v>4.1123197898965502</v>
      </c>
      <c r="I5349">
        <v>-73.6154038241379</v>
      </c>
      <c r="J5349">
        <v>7.6141737846869506E-2</v>
      </c>
      <c r="K5349">
        <v>41556</v>
      </c>
      <c r="L5349">
        <v>4.1120000000000001</v>
      </c>
      <c r="M5349">
        <v>-73.615495499999994</v>
      </c>
      <c r="N5349">
        <v>55</v>
      </c>
      <c r="O5349">
        <v>784</v>
      </c>
      <c r="P5349">
        <f t="shared" si="167"/>
        <v>13.066666666666666</v>
      </c>
      <c r="R5349" t="str">
        <f t="shared" si="166"/>
        <v>5347,38,131149,4.112817116,-73.61587637,55,64,4.11231978989655,-73.6154038241379,0.0761417378468695,41556,4.112,-73.6154955,55,784,13.0666666666667</v>
      </c>
    </row>
    <row r="5350" spans="1:18" x14ac:dyDescent="0.25">
      <c r="A5350">
        <v>5348</v>
      </c>
      <c r="B5350">
        <v>42</v>
      </c>
      <c r="C5350">
        <v>131145</v>
      </c>
      <c r="D5350">
        <v>4.1126913180000004</v>
      </c>
      <c r="E5350">
        <v>-73.614432609999994</v>
      </c>
      <c r="F5350">
        <v>50</v>
      </c>
      <c r="G5350">
        <v>64</v>
      </c>
      <c r="H5350">
        <v>4.1123197898965502</v>
      </c>
      <c r="I5350">
        <v>-73.6154038241379</v>
      </c>
      <c r="J5350">
        <v>0.11529404863953401</v>
      </c>
      <c r="K5350">
        <v>41556</v>
      </c>
      <c r="L5350">
        <v>4.1120000000000001</v>
      </c>
      <c r="M5350">
        <v>-73.615495499999994</v>
      </c>
      <c r="N5350">
        <v>50</v>
      </c>
      <c r="O5350">
        <v>784</v>
      </c>
      <c r="P5350">
        <f t="shared" si="167"/>
        <v>13.066666666666666</v>
      </c>
      <c r="R5350" t="str">
        <f t="shared" si="166"/>
        <v>5348,42,131145,4.112691318,-73.61443261,50,64,4.11231978989655,-73.6154038241379,0.115294048639534,41556,4.112,-73.6154955,50,784,13.0666666666667</v>
      </c>
    </row>
    <row r="5351" spans="1:18" x14ac:dyDescent="0.25">
      <c r="A5351">
        <v>5349</v>
      </c>
      <c r="B5351">
        <v>44</v>
      </c>
      <c r="C5351">
        <v>131183</v>
      </c>
      <c r="D5351">
        <v>4.1126642000000002</v>
      </c>
      <c r="E5351">
        <v>-73.613919030000005</v>
      </c>
      <c r="F5351">
        <v>55</v>
      </c>
      <c r="G5351">
        <v>64</v>
      </c>
      <c r="H5351">
        <v>4.1123197898965502</v>
      </c>
      <c r="I5351">
        <v>-73.6154038241379</v>
      </c>
      <c r="J5351">
        <v>0.168964759745555</v>
      </c>
      <c r="K5351">
        <v>41556</v>
      </c>
      <c r="L5351">
        <v>4.1120000000000001</v>
      </c>
      <c r="M5351">
        <v>-73.615495499999994</v>
      </c>
      <c r="N5351">
        <v>55</v>
      </c>
      <c r="O5351">
        <v>784</v>
      </c>
      <c r="P5351">
        <f t="shared" si="167"/>
        <v>13.066666666666666</v>
      </c>
      <c r="R5351" t="str">
        <f t="shared" si="166"/>
        <v>5349,44,131183,4.1126642,-73.61391903,55,64,4.11231978989655,-73.6154038241379,0.168964759745555,41556,4.112,-73.6154955,55,784,13.0666666666667</v>
      </c>
    </row>
    <row r="5352" spans="1:18" x14ac:dyDescent="0.25">
      <c r="A5352">
        <v>5350</v>
      </c>
      <c r="B5352">
        <v>46</v>
      </c>
      <c r="C5352">
        <v>131113</v>
      </c>
      <c r="D5352">
        <v>4.1123829150000004</v>
      </c>
      <c r="E5352">
        <v>-73.613987449999996</v>
      </c>
      <c r="F5352">
        <v>60</v>
      </c>
      <c r="G5352">
        <v>64</v>
      </c>
      <c r="H5352">
        <v>4.1123197898965502</v>
      </c>
      <c r="I5352">
        <v>-73.6154038241379</v>
      </c>
      <c r="J5352">
        <v>0.15714614311321601</v>
      </c>
      <c r="K5352">
        <v>41556</v>
      </c>
      <c r="L5352">
        <v>4.1120000000000001</v>
      </c>
      <c r="M5352">
        <v>-73.615495499999994</v>
      </c>
      <c r="N5352">
        <v>60</v>
      </c>
      <c r="O5352">
        <v>784</v>
      </c>
      <c r="P5352">
        <f t="shared" si="167"/>
        <v>13.066666666666666</v>
      </c>
      <c r="R5352" t="str">
        <f t="shared" si="166"/>
        <v>5350,46,131113,4.112382915,-73.61398745,60,64,4.11231978989655,-73.6154038241379,0.157146143113216,41556,4.112,-73.6154955,60,784,13.0666666666667</v>
      </c>
    </row>
    <row r="5353" spans="1:18" x14ac:dyDescent="0.25">
      <c r="A5353">
        <v>5351</v>
      </c>
      <c r="B5353">
        <v>12</v>
      </c>
      <c r="C5353">
        <v>610772</v>
      </c>
      <c r="D5353">
        <v>4.1253675210000003</v>
      </c>
      <c r="E5353">
        <v>-73.632568930000005</v>
      </c>
      <c r="F5353">
        <v>58</v>
      </c>
      <c r="G5353">
        <v>147</v>
      </c>
      <c r="H5353">
        <v>4.1252891079428498</v>
      </c>
      <c r="I5353">
        <v>-73.632424829714196</v>
      </c>
      <c r="J5353">
        <v>1.81940146073752E-2</v>
      </c>
      <c r="K5353">
        <v>32778</v>
      </c>
      <c r="L5353">
        <v>4.125</v>
      </c>
      <c r="M5353">
        <v>-73.632420300000007</v>
      </c>
      <c r="N5353">
        <v>58</v>
      </c>
      <c r="O5353">
        <v>545</v>
      </c>
      <c r="P5353">
        <f t="shared" si="167"/>
        <v>9.0833333333333339</v>
      </c>
      <c r="R5353" t="str">
        <f t="shared" si="166"/>
        <v>5351,12,610772,4.125367521,-73.63256893,58,147,4.12528910794285,-73.6324248297142,0.0181940146073752,32778,4.125,-73.6324203,58,545,9.08333333333333</v>
      </c>
    </row>
    <row r="5354" spans="1:18" x14ac:dyDescent="0.25">
      <c r="A5354">
        <v>5352</v>
      </c>
      <c r="B5354">
        <v>18</v>
      </c>
      <c r="C5354">
        <v>610778</v>
      </c>
      <c r="D5354">
        <v>4.1244518110000001</v>
      </c>
      <c r="E5354">
        <v>-73.632596329999998</v>
      </c>
      <c r="F5354">
        <v>70</v>
      </c>
      <c r="G5354">
        <v>147</v>
      </c>
      <c r="H5354">
        <v>4.1252891079428498</v>
      </c>
      <c r="I5354">
        <v>-73.632424829714196</v>
      </c>
      <c r="J5354">
        <v>9.4966558406303997E-2</v>
      </c>
      <c r="K5354">
        <v>32778</v>
      </c>
      <c r="L5354">
        <v>4.125</v>
      </c>
      <c r="M5354">
        <v>-73.632420300000007</v>
      </c>
      <c r="N5354">
        <v>70</v>
      </c>
      <c r="O5354">
        <v>545</v>
      </c>
      <c r="P5354">
        <f t="shared" si="167"/>
        <v>9.0833333333333339</v>
      </c>
      <c r="R5354" t="str">
        <f t="shared" si="166"/>
        <v>5352,18,610778,4.124451811,-73.63259633,70,147,4.12528910794285,-73.6324248297142,0.094966558406304,32778,4.125,-73.6324203,70,545,9.08333333333333</v>
      </c>
    </row>
    <row r="5355" spans="1:18" x14ac:dyDescent="0.25">
      <c r="A5355">
        <v>5353</v>
      </c>
      <c r="B5355">
        <v>1</v>
      </c>
      <c r="C5355">
        <v>610796</v>
      </c>
      <c r="D5355">
        <v>4.1256446789999996</v>
      </c>
      <c r="E5355">
        <v>-73.629597149999995</v>
      </c>
      <c r="F5355">
        <v>70</v>
      </c>
      <c r="G5355">
        <v>166</v>
      </c>
      <c r="H5355">
        <v>4.1270616396363602</v>
      </c>
      <c r="I5355">
        <v>-73.629630498484801</v>
      </c>
      <c r="J5355">
        <v>0.15750328878811201</v>
      </c>
      <c r="K5355">
        <v>31428</v>
      </c>
      <c r="L5355">
        <v>4.1269999999999998</v>
      </c>
      <c r="M5355">
        <v>-73.629695299999995</v>
      </c>
      <c r="N5355">
        <v>70</v>
      </c>
      <c r="O5355">
        <v>626</v>
      </c>
      <c r="P5355">
        <f t="shared" si="167"/>
        <v>10.433333333333334</v>
      </c>
      <c r="R5355" t="str">
        <f t="shared" si="166"/>
        <v>5353,1,610796,4.125644679,-73.62959715,70,166,4.12706163963636,-73.6296304984848,0.157503288788112,31428,4.127,-73.6296953,70,626,10.4333333333333</v>
      </c>
    </row>
    <row r="5356" spans="1:18" x14ac:dyDescent="0.25">
      <c r="A5356">
        <v>5354</v>
      </c>
      <c r="B5356">
        <v>19</v>
      </c>
      <c r="C5356">
        <v>610833</v>
      </c>
      <c r="D5356">
        <v>4.1239771090000001</v>
      </c>
      <c r="E5356">
        <v>-73.633091699999994</v>
      </c>
      <c r="F5356">
        <v>35</v>
      </c>
      <c r="G5356">
        <v>147</v>
      </c>
      <c r="H5356">
        <v>4.1252891079428498</v>
      </c>
      <c r="I5356">
        <v>-73.632424829714196</v>
      </c>
      <c r="J5356">
        <v>0.16346185075568301</v>
      </c>
      <c r="K5356">
        <v>32778</v>
      </c>
      <c r="L5356">
        <v>4.125</v>
      </c>
      <c r="M5356">
        <v>-73.632420300000007</v>
      </c>
      <c r="N5356">
        <v>35</v>
      </c>
      <c r="O5356">
        <v>545</v>
      </c>
      <c r="P5356">
        <f t="shared" si="167"/>
        <v>9.0833333333333339</v>
      </c>
      <c r="R5356" t="str">
        <f t="shared" si="166"/>
        <v>5354,19,610833,4.123977109,-73.6330917,35,147,4.12528910794285,-73.6324248297142,0.163461850755683,32778,4.125,-73.6324203,35,545,9.08333333333333</v>
      </c>
    </row>
    <row r="5357" spans="1:18" x14ac:dyDescent="0.25">
      <c r="A5357">
        <v>5355</v>
      </c>
      <c r="B5357">
        <v>2</v>
      </c>
      <c r="C5357">
        <v>610914</v>
      </c>
      <c r="D5357">
        <v>4.1205626459999998</v>
      </c>
      <c r="E5357">
        <v>-73.632565270000001</v>
      </c>
      <c r="F5357">
        <v>109</v>
      </c>
      <c r="G5357">
        <v>136</v>
      </c>
      <c r="H5357">
        <v>4.1186611346333297</v>
      </c>
      <c r="I5357">
        <v>-73.631792291333298</v>
      </c>
      <c r="J5357">
        <v>0.22801394618996801</v>
      </c>
      <c r="K5357">
        <v>37258</v>
      </c>
      <c r="L5357">
        <v>4.1189999999999998</v>
      </c>
      <c r="M5357">
        <v>-73.631714900000006</v>
      </c>
      <c r="N5357">
        <v>109</v>
      </c>
      <c r="O5357">
        <v>566</v>
      </c>
      <c r="P5357">
        <f t="shared" si="167"/>
        <v>9.4333333333333336</v>
      </c>
      <c r="R5357" t="str">
        <f t="shared" si="166"/>
        <v>5355,2,610914,4.120562646,-73.63256527,109,136,4.11866113463333,-73.6317922913333,0.228013946189968,37258,4.119,-73.6317149,109,566,9.43333333333333</v>
      </c>
    </row>
    <row r="5358" spans="1:18" x14ac:dyDescent="0.25">
      <c r="A5358">
        <v>5356</v>
      </c>
      <c r="B5358">
        <v>10</v>
      </c>
      <c r="C5358">
        <v>610922</v>
      </c>
      <c r="D5358">
        <v>4.1197448229999996</v>
      </c>
      <c r="E5358">
        <v>-73.631678539999996</v>
      </c>
      <c r="F5358">
        <v>105</v>
      </c>
      <c r="G5358">
        <v>136</v>
      </c>
      <c r="H5358">
        <v>4.1186611346333297</v>
      </c>
      <c r="I5358">
        <v>-73.631792291333298</v>
      </c>
      <c r="J5358">
        <v>0.121083194259603</v>
      </c>
      <c r="K5358">
        <v>37258</v>
      </c>
      <c r="L5358">
        <v>4.1189999999999998</v>
      </c>
      <c r="M5358">
        <v>-73.631714900000006</v>
      </c>
      <c r="N5358">
        <v>105</v>
      </c>
      <c r="O5358">
        <v>566</v>
      </c>
      <c r="P5358">
        <f t="shared" si="167"/>
        <v>9.4333333333333336</v>
      </c>
      <c r="R5358" t="str">
        <f t="shared" si="166"/>
        <v>5356,10,610922,4.119744823,-73.63167854,105,136,4.11866113463333,-73.6317922913333,0.121083194259603,37258,4.119,-73.6317149,105,566,9.43333333333333</v>
      </c>
    </row>
    <row r="5359" spans="1:18" x14ac:dyDescent="0.25">
      <c r="A5359">
        <v>5357</v>
      </c>
      <c r="B5359">
        <v>22</v>
      </c>
      <c r="C5359">
        <v>131331</v>
      </c>
      <c r="D5359">
        <v>4.1064243559999998</v>
      </c>
      <c r="E5359">
        <v>-73.624627230000002</v>
      </c>
      <c r="F5359">
        <v>61</v>
      </c>
      <c r="G5359">
        <v>15</v>
      </c>
      <c r="H5359">
        <v>4.1048228606250001</v>
      </c>
      <c r="I5359">
        <v>-73.623497397500003</v>
      </c>
      <c r="J5359">
        <v>0.21761139296880999</v>
      </c>
      <c r="K5359">
        <v>44651</v>
      </c>
      <c r="L5359">
        <v>4.1050000000000004</v>
      </c>
      <c r="M5359">
        <v>-73.623532800000007</v>
      </c>
      <c r="N5359">
        <v>61</v>
      </c>
      <c r="O5359">
        <v>670</v>
      </c>
      <c r="P5359">
        <f t="shared" si="167"/>
        <v>11.166666666666666</v>
      </c>
      <c r="R5359" t="str">
        <f t="shared" si="166"/>
        <v>5357,22,131331,4.106424356,-73.62462723,61,15,4.104822860625,-73.6234973975,0.21761139296881,44651,4.105,-73.6235328,61,670,11.1666666666667</v>
      </c>
    </row>
    <row r="5360" spans="1:18" x14ac:dyDescent="0.25">
      <c r="A5360">
        <v>5358</v>
      </c>
      <c r="B5360">
        <v>2</v>
      </c>
      <c r="C5360">
        <v>610942</v>
      </c>
      <c r="D5360">
        <v>4.1148131670000003</v>
      </c>
      <c r="E5360">
        <v>-73.627638869999998</v>
      </c>
      <c r="F5360">
        <v>34</v>
      </c>
      <c r="G5360">
        <v>107</v>
      </c>
      <c r="H5360">
        <v>4.1143212800857096</v>
      </c>
      <c r="I5360">
        <v>-73.623735917428505</v>
      </c>
      <c r="J5360">
        <v>0.43603784865916101</v>
      </c>
      <c r="K5360">
        <v>40830</v>
      </c>
      <c r="L5360">
        <v>4.1139999999999999</v>
      </c>
      <c r="M5360">
        <v>-73.623750099999995</v>
      </c>
      <c r="N5360">
        <v>34</v>
      </c>
      <c r="O5360">
        <v>508</v>
      </c>
      <c r="P5360">
        <f t="shared" si="167"/>
        <v>8.4666666666666668</v>
      </c>
      <c r="R5360" t="str">
        <f t="shared" si="166"/>
        <v>5358,2,610942,4.114813167,-73.62763887,34,107,4.11432128008571,-73.6237359174285,0.436037848659161,40830,4.114,-73.6237501,34,508,8.46666666666667</v>
      </c>
    </row>
    <row r="5361" spans="1:18" x14ac:dyDescent="0.25">
      <c r="A5361">
        <v>5359</v>
      </c>
      <c r="B5361">
        <v>4</v>
      </c>
      <c r="C5361">
        <v>610944</v>
      </c>
      <c r="D5361">
        <v>4.1153424940000001</v>
      </c>
      <c r="E5361">
        <v>-73.625878889999996</v>
      </c>
      <c r="F5361">
        <v>57</v>
      </c>
      <c r="G5361">
        <v>107</v>
      </c>
      <c r="H5361">
        <v>4.1143212800857096</v>
      </c>
      <c r="I5361">
        <v>-73.623735917428505</v>
      </c>
      <c r="J5361">
        <v>0.26324139072666702</v>
      </c>
      <c r="K5361">
        <v>40830</v>
      </c>
      <c r="L5361">
        <v>4.1139999999999999</v>
      </c>
      <c r="M5361">
        <v>-73.623750099999995</v>
      </c>
      <c r="N5361">
        <v>57</v>
      </c>
      <c r="O5361">
        <v>508</v>
      </c>
      <c r="P5361">
        <f t="shared" si="167"/>
        <v>8.4666666666666668</v>
      </c>
      <c r="R5361" t="str">
        <f t="shared" si="166"/>
        <v>5359,4,610944,4.115342494,-73.62587889,57,107,4.11432128008571,-73.6237359174285,0.263241390726667,40830,4.114,-73.6237501,57,508,8.46666666666667</v>
      </c>
    </row>
    <row r="5362" spans="1:18" x14ac:dyDescent="0.25">
      <c r="A5362">
        <v>5360</v>
      </c>
      <c r="B5362">
        <v>5</v>
      </c>
      <c r="C5362">
        <v>610975</v>
      </c>
      <c r="D5362">
        <v>4.1036101709999997</v>
      </c>
      <c r="E5362">
        <v>-73.622515089999993</v>
      </c>
      <c r="F5362">
        <v>46</v>
      </c>
      <c r="G5362">
        <v>15</v>
      </c>
      <c r="H5362">
        <v>4.1048228606250001</v>
      </c>
      <c r="I5362">
        <v>-73.623497397500003</v>
      </c>
      <c r="J5362">
        <v>0.17324834350200899</v>
      </c>
      <c r="K5362">
        <v>44651</v>
      </c>
      <c r="L5362">
        <v>4.1050000000000004</v>
      </c>
      <c r="M5362">
        <v>-73.623532800000007</v>
      </c>
      <c r="N5362">
        <v>46</v>
      </c>
      <c r="O5362">
        <v>670</v>
      </c>
      <c r="P5362">
        <f t="shared" si="167"/>
        <v>11.166666666666666</v>
      </c>
      <c r="R5362" t="str">
        <f t="shared" si="166"/>
        <v>5360,5,610975,4.103610171,-73.62251509,46,15,4.104822860625,-73.6234973975,0.173248343502009,44651,4.105,-73.6235328,46,670,11.1666666666667</v>
      </c>
    </row>
    <row r="5363" spans="1:18" x14ac:dyDescent="0.25">
      <c r="A5363">
        <v>5361</v>
      </c>
      <c r="B5363">
        <v>24</v>
      </c>
      <c r="C5363">
        <v>612045</v>
      </c>
      <c r="D5363">
        <v>4.0995109850000002</v>
      </c>
      <c r="E5363">
        <v>-73.628995439999997</v>
      </c>
      <c r="F5363">
        <v>52</v>
      </c>
      <c r="G5363">
        <v>106</v>
      </c>
      <c r="H5363">
        <v>4.1009534092142799</v>
      </c>
      <c r="I5363">
        <v>-73.629676575000005</v>
      </c>
      <c r="J5363">
        <v>0.177179596903385</v>
      </c>
      <c r="K5363">
        <v>45997</v>
      </c>
      <c r="L5363">
        <v>4.101</v>
      </c>
      <c r="M5363">
        <v>-73.629725199999996</v>
      </c>
      <c r="N5363">
        <v>52</v>
      </c>
      <c r="O5363">
        <v>479</v>
      </c>
      <c r="P5363">
        <f t="shared" si="167"/>
        <v>7.9833333333333334</v>
      </c>
      <c r="R5363" t="str">
        <f t="shared" si="166"/>
        <v>5361,24,612045,4.099510985,-73.62899544,52,106,4.10095340921428,-73.629676575,0.177179596903385,45997,4.101,-73.6297252,52,479,7.98333333333333</v>
      </c>
    </row>
    <row r="5364" spans="1:18" x14ac:dyDescent="0.25">
      <c r="A5364">
        <v>5362</v>
      </c>
      <c r="B5364">
        <v>11</v>
      </c>
      <c r="C5364">
        <v>611002</v>
      </c>
      <c r="D5364">
        <v>4.1025481299999997</v>
      </c>
      <c r="E5364">
        <v>-73.615984699999998</v>
      </c>
      <c r="F5364">
        <v>61</v>
      </c>
      <c r="G5364">
        <v>59</v>
      </c>
      <c r="H5364">
        <v>4.1024836590588203</v>
      </c>
      <c r="I5364">
        <v>-73.616093961764705</v>
      </c>
      <c r="J5364">
        <v>1.4071061154140099E-2</v>
      </c>
      <c r="K5364">
        <v>45814</v>
      </c>
      <c r="L5364">
        <v>4.1020000000000003</v>
      </c>
      <c r="M5364">
        <v>-73.616152700000001</v>
      </c>
      <c r="N5364">
        <v>61</v>
      </c>
      <c r="O5364">
        <v>759</v>
      </c>
      <c r="P5364">
        <f t="shared" si="167"/>
        <v>12.65</v>
      </c>
      <c r="R5364" t="str">
        <f t="shared" si="166"/>
        <v>5362,11,611002,4.10254813,-73.6159847,61,59,4.10248365905882,-73.6160939617647,0.0140710611541401,45814,4.102,-73.6161527,61,759,12.65</v>
      </c>
    </row>
    <row r="5365" spans="1:18" x14ac:dyDescent="0.25">
      <c r="A5365">
        <v>5363</v>
      </c>
      <c r="B5365">
        <v>15</v>
      </c>
      <c r="C5365">
        <v>131116</v>
      </c>
      <c r="D5365">
        <v>4.0928034259999997</v>
      </c>
      <c r="E5365">
        <v>-73.634806499999996</v>
      </c>
      <c r="F5365">
        <v>54</v>
      </c>
      <c r="G5365">
        <v>188</v>
      </c>
      <c r="H5365">
        <v>4.0913209229999996</v>
      </c>
      <c r="I5365">
        <v>-73.633723739999994</v>
      </c>
      <c r="J5365">
        <v>0.20382340664457499</v>
      </c>
      <c r="K5365">
        <v>48694</v>
      </c>
      <c r="L5365">
        <v>4.0910000000000002</v>
      </c>
      <c r="M5365">
        <v>-73.633933200000001</v>
      </c>
      <c r="N5365">
        <v>54</v>
      </c>
      <c r="O5365">
        <v>786</v>
      </c>
      <c r="P5365">
        <f t="shared" si="167"/>
        <v>13.1</v>
      </c>
      <c r="R5365" t="str">
        <f t="shared" si="166"/>
        <v>5363,15,131116,4.092803426,-73.6348065,54,188,4.091320923,-73.63372374,0.203823406644575,48694,4.091,-73.6339332,54,786,13.1</v>
      </c>
    </row>
    <row r="5366" spans="1:18" x14ac:dyDescent="0.25">
      <c r="A5366">
        <v>5364</v>
      </c>
      <c r="B5366">
        <v>13</v>
      </c>
      <c r="C5366">
        <v>611107</v>
      </c>
      <c r="D5366">
        <v>4.1255179020000003</v>
      </c>
      <c r="E5366">
        <v>-73.653752949999998</v>
      </c>
      <c r="F5366">
        <v>64</v>
      </c>
      <c r="G5366">
        <v>63</v>
      </c>
      <c r="H5366">
        <v>4.1246905212571399</v>
      </c>
      <c r="I5366">
        <v>-73.652709562571403</v>
      </c>
      <c r="J5366">
        <v>0.147741366565983</v>
      </c>
      <c r="K5366">
        <v>32469</v>
      </c>
      <c r="L5366">
        <v>4.125</v>
      </c>
      <c r="M5366">
        <v>-73.652916300000001</v>
      </c>
      <c r="N5366">
        <v>64</v>
      </c>
      <c r="O5366">
        <v>599</v>
      </c>
      <c r="P5366">
        <f t="shared" si="167"/>
        <v>9.9833333333333325</v>
      </c>
      <c r="R5366" t="str">
        <f t="shared" si="166"/>
        <v>5364,13,611107,4.125517902,-73.65375295,64,63,4.12469052125714,-73.6527095625714,0.147741366565983,32469,4.125,-73.6529163,64,599,9.98333333333333</v>
      </c>
    </row>
    <row r="5367" spans="1:18" x14ac:dyDescent="0.25">
      <c r="A5367">
        <v>5365</v>
      </c>
      <c r="B5367">
        <v>16</v>
      </c>
      <c r="C5367">
        <v>611110</v>
      </c>
      <c r="D5367">
        <v>4.1249770610000001</v>
      </c>
      <c r="E5367">
        <v>-73.653308629999998</v>
      </c>
      <c r="F5367">
        <v>70</v>
      </c>
      <c r="G5367">
        <v>63</v>
      </c>
      <c r="H5367">
        <v>4.1246905212571399</v>
      </c>
      <c r="I5367">
        <v>-73.652709562571403</v>
      </c>
      <c r="J5367">
        <v>7.3639150183392704E-2</v>
      </c>
      <c r="K5367">
        <v>32469</v>
      </c>
      <c r="L5367">
        <v>4.125</v>
      </c>
      <c r="M5367">
        <v>-73.652916300000001</v>
      </c>
      <c r="N5367">
        <v>70</v>
      </c>
      <c r="O5367">
        <v>599</v>
      </c>
      <c r="P5367">
        <f t="shared" si="167"/>
        <v>9.9833333333333325</v>
      </c>
      <c r="R5367" t="str">
        <f t="shared" si="166"/>
        <v>5365,16,611110,4.124977061,-73.65330863,70,63,4.12469052125714,-73.6527095625714,0.0736391501833927,32469,4.125,-73.6529163,70,599,9.98333333333333</v>
      </c>
    </row>
    <row r="5368" spans="1:18" x14ac:dyDescent="0.25">
      <c r="A5368">
        <v>5366</v>
      </c>
      <c r="B5368">
        <v>21</v>
      </c>
      <c r="C5368">
        <v>611115</v>
      </c>
      <c r="D5368">
        <v>4.1228442200000002</v>
      </c>
      <c r="E5368">
        <v>-73.650823959999997</v>
      </c>
      <c r="F5368">
        <v>41</v>
      </c>
      <c r="G5368">
        <v>63</v>
      </c>
      <c r="H5368">
        <v>4.1246905212571399</v>
      </c>
      <c r="I5368">
        <v>-73.652709562571403</v>
      </c>
      <c r="J5368">
        <v>0.29287189956819198</v>
      </c>
      <c r="K5368">
        <v>32469</v>
      </c>
      <c r="L5368">
        <v>4.125</v>
      </c>
      <c r="M5368">
        <v>-73.652916300000001</v>
      </c>
      <c r="N5368">
        <v>41</v>
      </c>
      <c r="O5368">
        <v>599</v>
      </c>
      <c r="P5368">
        <f t="shared" si="167"/>
        <v>9.9833333333333325</v>
      </c>
      <c r="R5368" t="str">
        <f t="shared" si="166"/>
        <v>5366,21,611115,4.12284422,-73.65082396,41,63,4.12469052125714,-73.6527095625714,0.292871899568192,32469,4.125,-73.6529163,41,599,9.98333333333333</v>
      </c>
    </row>
    <row r="5369" spans="1:18" x14ac:dyDescent="0.25">
      <c r="A5369">
        <v>5367</v>
      </c>
      <c r="B5369">
        <v>4</v>
      </c>
      <c r="C5369">
        <v>611147</v>
      </c>
      <c r="D5369">
        <v>4.1116025389999997</v>
      </c>
      <c r="E5369">
        <v>-73.662753530000003</v>
      </c>
      <c r="F5369">
        <v>46</v>
      </c>
      <c r="G5369">
        <v>34</v>
      </c>
      <c r="H5369">
        <v>4.1100709969375</v>
      </c>
      <c r="I5369">
        <v>-73.662566458437496</v>
      </c>
      <c r="J5369">
        <v>0.171451214249143</v>
      </c>
      <c r="K5369">
        <v>42403</v>
      </c>
      <c r="L5369">
        <v>4.1100000000000003</v>
      </c>
      <c r="M5369">
        <v>-73.662567600000003</v>
      </c>
      <c r="N5369">
        <v>46</v>
      </c>
      <c r="O5369">
        <v>263</v>
      </c>
      <c r="P5369">
        <f t="shared" si="167"/>
        <v>4.3833333333333337</v>
      </c>
      <c r="R5369" t="str">
        <f t="shared" si="166"/>
        <v>5367,4,611147,4.111602539,-73.66275353,46,34,4.1100709969375,-73.6625664584375,0.171451214249143,42403,4.11,-73.6625676,46,263,4.38333333333333</v>
      </c>
    </row>
    <row r="5370" spans="1:18" x14ac:dyDescent="0.25">
      <c r="A5370">
        <v>5368</v>
      </c>
      <c r="B5370">
        <v>3</v>
      </c>
      <c r="C5370">
        <v>611183</v>
      </c>
      <c r="D5370">
        <v>4.1076648049999998</v>
      </c>
      <c r="E5370">
        <v>-73.660760510000003</v>
      </c>
      <c r="F5370">
        <v>69</v>
      </c>
      <c r="G5370">
        <v>61</v>
      </c>
      <c r="H5370">
        <v>4.1074378197083297</v>
      </c>
      <c r="I5370">
        <v>-73.659226922916602</v>
      </c>
      <c r="J5370">
        <v>0.17184358326494301</v>
      </c>
      <c r="K5370">
        <v>43621</v>
      </c>
      <c r="L5370">
        <v>4.1070000000000002</v>
      </c>
      <c r="M5370">
        <v>-73.659033100000002</v>
      </c>
      <c r="N5370">
        <v>69</v>
      </c>
      <c r="O5370">
        <v>87</v>
      </c>
      <c r="P5370">
        <f t="shared" si="167"/>
        <v>1.45</v>
      </c>
      <c r="R5370" t="str">
        <f t="shared" si="166"/>
        <v>5368,3,611183,4.107664805,-73.66076051,69,61,4.10743781970833,-73.6592269229166,0.171843583264943,43621,4.107,-73.6590331,69,87,1.45</v>
      </c>
    </row>
    <row r="5371" spans="1:18" x14ac:dyDescent="0.25">
      <c r="A5371">
        <v>5369</v>
      </c>
      <c r="B5371">
        <v>7</v>
      </c>
      <c r="C5371">
        <v>611231</v>
      </c>
      <c r="D5371">
        <v>4.108050274</v>
      </c>
      <c r="E5371">
        <v>-73.651553890000002</v>
      </c>
      <c r="F5371">
        <v>46</v>
      </c>
      <c r="G5371">
        <v>125</v>
      </c>
      <c r="H5371">
        <v>4.1083462468205099</v>
      </c>
      <c r="I5371">
        <v>-73.6515705533333</v>
      </c>
      <c r="J5371">
        <v>3.2941830889636599E-2</v>
      </c>
      <c r="K5371">
        <v>43152</v>
      </c>
      <c r="L5371">
        <v>4.1079999999999997</v>
      </c>
      <c r="M5371">
        <v>-73.651683500000004</v>
      </c>
      <c r="N5371">
        <v>46</v>
      </c>
      <c r="O5371">
        <v>179</v>
      </c>
      <c r="P5371">
        <f t="shared" si="167"/>
        <v>2.9833333333333334</v>
      </c>
      <c r="R5371" t="str">
        <f t="shared" si="166"/>
        <v>5369,7,611231,4.108050274,-73.65155389,46,125,4.10834624682051,-73.6515705533333,0.0329418308896366,43152,4.108,-73.6516835,46,179,2.98333333333333</v>
      </c>
    </row>
    <row r="5372" spans="1:18" x14ac:dyDescent="0.25">
      <c r="A5372">
        <v>5370</v>
      </c>
      <c r="B5372">
        <v>9</v>
      </c>
      <c r="C5372">
        <v>611233</v>
      </c>
      <c r="D5372">
        <v>4.107904692</v>
      </c>
      <c r="E5372">
        <v>-73.652105050000003</v>
      </c>
      <c r="F5372">
        <v>62</v>
      </c>
      <c r="G5372">
        <v>125</v>
      </c>
      <c r="H5372">
        <v>4.1083462468205099</v>
      </c>
      <c r="I5372">
        <v>-73.6515705533333</v>
      </c>
      <c r="J5372">
        <v>7.6924842966992896E-2</v>
      </c>
      <c r="K5372">
        <v>43152</v>
      </c>
      <c r="L5372">
        <v>4.1079999999999997</v>
      </c>
      <c r="M5372">
        <v>-73.651683500000004</v>
      </c>
      <c r="N5372">
        <v>62</v>
      </c>
      <c r="O5372">
        <v>179</v>
      </c>
      <c r="P5372">
        <f t="shared" si="167"/>
        <v>2.9833333333333334</v>
      </c>
      <c r="R5372" t="str">
        <f t="shared" si="166"/>
        <v>5370,9,611233,4.107904692,-73.65210505,62,125,4.10834624682051,-73.6515705533333,0.0769248429669929,43152,4.108,-73.6516835,62,179,2.98333333333333</v>
      </c>
    </row>
    <row r="5373" spans="1:18" x14ac:dyDescent="0.25">
      <c r="A5373">
        <v>5371</v>
      </c>
      <c r="B5373">
        <v>23</v>
      </c>
      <c r="C5373">
        <v>611263</v>
      </c>
      <c r="D5373">
        <v>4.1050062240000003</v>
      </c>
      <c r="E5373">
        <v>-73.647929910000002</v>
      </c>
      <c r="F5373">
        <v>68</v>
      </c>
      <c r="G5373">
        <v>92</v>
      </c>
      <c r="H5373">
        <v>4.1061774299750002</v>
      </c>
      <c r="I5373">
        <v>-73.647626721250006</v>
      </c>
      <c r="J5373">
        <v>0.13441893593662799</v>
      </c>
      <c r="K5373">
        <v>44011</v>
      </c>
      <c r="L5373">
        <v>4.1059999999999999</v>
      </c>
      <c r="M5373">
        <v>-73.6477407</v>
      </c>
      <c r="N5373">
        <v>68</v>
      </c>
      <c r="O5373">
        <v>299</v>
      </c>
      <c r="P5373">
        <f t="shared" si="167"/>
        <v>4.9833333333333334</v>
      </c>
      <c r="R5373" t="str">
        <f t="shared" si="166"/>
        <v>5371,23,611263,4.105006224,-73.64792991,68,92,4.106177429975,-73.64762672125,0.134418935936628,44011,4.106,-73.6477407,68,299,4.98333333333333</v>
      </c>
    </row>
    <row r="5374" spans="1:18" x14ac:dyDescent="0.25">
      <c r="A5374">
        <v>5372</v>
      </c>
      <c r="B5374">
        <v>27</v>
      </c>
      <c r="C5374">
        <v>612130</v>
      </c>
      <c r="D5374">
        <v>4.104413181</v>
      </c>
      <c r="E5374">
        <v>-73.647504920000003</v>
      </c>
      <c r="F5374">
        <v>88</v>
      </c>
      <c r="G5374">
        <v>92</v>
      </c>
      <c r="H5374">
        <v>4.1061774299750002</v>
      </c>
      <c r="I5374">
        <v>-73.647626721250006</v>
      </c>
      <c r="J5374">
        <v>0.19651664798877799</v>
      </c>
      <c r="K5374">
        <v>44011</v>
      </c>
      <c r="L5374">
        <v>4.1059999999999999</v>
      </c>
      <c r="M5374">
        <v>-73.6477407</v>
      </c>
      <c r="N5374">
        <v>88</v>
      </c>
      <c r="O5374">
        <v>299</v>
      </c>
      <c r="P5374">
        <f t="shared" si="167"/>
        <v>4.9833333333333334</v>
      </c>
      <c r="R5374" t="str">
        <f t="shared" si="166"/>
        <v>5372,27,612130,4.104413181,-73.64750492,88,92,4.106177429975,-73.64762672125,0.196516647988778,44011,4.106,-73.6477407,88,299,4.98333333333333</v>
      </c>
    </row>
    <row r="5375" spans="1:18" x14ac:dyDescent="0.25">
      <c r="A5375">
        <v>5373</v>
      </c>
      <c r="B5375">
        <v>7</v>
      </c>
      <c r="C5375">
        <v>611272</v>
      </c>
      <c r="D5375">
        <v>4.107772465</v>
      </c>
      <c r="E5375">
        <v>-73.650421940000001</v>
      </c>
      <c r="F5375">
        <v>44</v>
      </c>
      <c r="G5375">
        <v>125</v>
      </c>
      <c r="H5375">
        <v>4.1083462468205099</v>
      </c>
      <c r="I5375">
        <v>-73.6515705533333</v>
      </c>
      <c r="J5375">
        <v>0.14238624743556799</v>
      </c>
      <c r="K5375">
        <v>43152</v>
      </c>
      <c r="L5375">
        <v>4.1079999999999997</v>
      </c>
      <c r="M5375">
        <v>-73.651683500000004</v>
      </c>
      <c r="N5375">
        <v>44</v>
      </c>
      <c r="O5375">
        <v>179</v>
      </c>
      <c r="P5375">
        <f t="shared" si="167"/>
        <v>2.9833333333333334</v>
      </c>
      <c r="R5375" t="str">
        <f t="shared" si="166"/>
        <v>5373,7,611272,4.107772465,-73.65042194,44,125,4.10834624682051,-73.6515705533333,0.142386247435568,43152,4.108,-73.6516835,44,179,2.98333333333333</v>
      </c>
    </row>
    <row r="5376" spans="1:18" x14ac:dyDescent="0.25">
      <c r="A5376">
        <v>5374</v>
      </c>
      <c r="B5376">
        <v>22</v>
      </c>
      <c r="C5376">
        <v>611310</v>
      </c>
      <c r="D5376">
        <v>4.1048094720000003</v>
      </c>
      <c r="E5376">
        <v>-73.64660035</v>
      </c>
      <c r="F5376">
        <v>80</v>
      </c>
      <c r="G5376">
        <v>92</v>
      </c>
      <c r="H5376">
        <v>4.1061774299750002</v>
      </c>
      <c r="I5376">
        <v>-73.647626721250006</v>
      </c>
      <c r="J5376">
        <v>0.189869459434723</v>
      </c>
      <c r="K5376">
        <v>44011</v>
      </c>
      <c r="L5376">
        <v>4.1059999999999999</v>
      </c>
      <c r="M5376">
        <v>-73.6477407</v>
      </c>
      <c r="N5376">
        <v>80</v>
      </c>
      <c r="O5376">
        <v>299</v>
      </c>
      <c r="P5376">
        <f t="shared" si="167"/>
        <v>4.9833333333333334</v>
      </c>
      <c r="R5376" t="str">
        <f t="shared" si="166"/>
        <v>5374,22,611310,4.104809472,-73.64660035,80,92,4.106177429975,-73.64762672125,0.189869459434723,44011,4.106,-73.6477407,80,299,4.98333333333333</v>
      </c>
    </row>
    <row r="5377" spans="1:18" x14ac:dyDescent="0.25">
      <c r="A5377">
        <v>5375</v>
      </c>
      <c r="B5377">
        <v>6</v>
      </c>
      <c r="C5377">
        <v>611325</v>
      </c>
      <c r="D5377">
        <v>4.1049942120000003</v>
      </c>
      <c r="E5377">
        <v>-73.658413400000001</v>
      </c>
      <c r="F5377">
        <v>56</v>
      </c>
      <c r="G5377">
        <v>196</v>
      </c>
      <c r="H5377">
        <v>4.1030174306470499</v>
      </c>
      <c r="I5377">
        <v>-73.659507978823498</v>
      </c>
      <c r="J5377">
        <v>0.25094675562124202</v>
      </c>
      <c r="K5377">
        <v>45497</v>
      </c>
      <c r="L5377">
        <v>4.1029999999999998</v>
      </c>
      <c r="M5377">
        <v>-73.659841200000002</v>
      </c>
      <c r="N5377">
        <v>56</v>
      </c>
      <c r="O5377">
        <v>132</v>
      </c>
      <c r="P5377">
        <f t="shared" si="167"/>
        <v>2.2000000000000002</v>
      </c>
      <c r="R5377" t="str">
        <f t="shared" si="166"/>
        <v>5375,6,611325,4.104994212,-73.6584134,56,196,4.10301743064705,-73.6595079788235,0.250946755621242,45497,4.103,-73.6598412,56,132,2.2</v>
      </c>
    </row>
    <row r="5378" spans="1:18" x14ac:dyDescent="0.25">
      <c r="A5378">
        <v>5376</v>
      </c>
      <c r="B5378">
        <v>16</v>
      </c>
      <c r="C5378">
        <v>611365</v>
      </c>
      <c r="D5378">
        <v>4.1041557109999998</v>
      </c>
      <c r="E5378">
        <v>-73.652017670000006</v>
      </c>
      <c r="F5378">
        <v>39</v>
      </c>
      <c r="G5378">
        <v>5</v>
      </c>
      <c r="H5378">
        <v>4.1052920716363603</v>
      </c>
      <c r="I5378">
        <v>-73.653624480000005</v>
      </c>
      <c r="J5378">
        <v>0.21832409821183399</v>
      </c>
      <c r="K5378">
        <v>44484</v>
      </c>
      <c r="L5378">
        <v>4.1050000000000004</v>
      </c>
      <c r="M5378">
        <v>-73.653606699999997</v>
      </c>
      <c r="N5378">
        <v>39</v>
      </c>
      <c r="O5378">
        <v>158</v>
      </c>
      <c r="P5378">
        <f t="shared" si="167"/>
        <v>2.6333333333333333</v>
      </c>
      <c r="R5378" t="str">
        <f t="shared" ref="R5378:R5441" si="168">+_xlfn.TEXTJOIN(",",TRUE,A5378:P5378)</f>
        <v>5376,16,611365,4.104155711,-73.65201767,39,5,4.10529207163636,-73.65362448,0.218324098211834,44484,4.105,-73.6536067,39,158,2.63333333333333</v>
      </c>
    </row>
    <row r="5379" spans="1:18" x14ac:dyDescent="0.25">
      <c r="A5379">
        <v>5377</v>
      </c>
      <c r="B5379">
        <v>3</v>
      </c>
      <c r="C5379">
        <v>611379</v>
      </c>
      <c r="D5379">
        <v>4.1022882559999996</v>
      </c>
      <c r="E5379">
        <v>-73.652773229999994</v>
      </c>
      <c r="F5379">
        <v>62</v>
      </c>
      <c r="G5379">
        <v>49</v>
      </c>
      <c r="H5379">
        <v>4.1009029442702696</v>
      </c>
      <c r="I5379">
        <v>-73.652213879189105</v>
      </c>
      <c r="J5379">
        <v>0.165958625071807</v>
      </c>
      <c r="K5379">
        <v>45929</v>
      </c>
      <c r="L5379">
        <v>4.101</v>
      </c>
      <c r="M5379">
        <v>-73.652189100000001</v>
      </c>
      <c r="N5379">
        <v>62</v>
      </c>
      <c r="O5379">
        <v>212</v>
      </c>
      <c r="P5379">
        <f t="shared" ref="P5379:P5442" si="169">+O5379/60</f>
        <v>3.5333333333333332</v>
      </c>
      <c r="R5379" t="str">
        <f t="shared" si="168"/>
        <v>5377,3,611379,4.102288256,-73.65277323,62,49,4.10090294427027,-73.6522138791891,0.165958625071807,45929,4.101,-73.6521891,62,212,3.53333333333333</v>
      </c>
    </row>
    <row r="5380" spans="1:18" x14ac:dyDescent="0.25">
      <c r="A5380">
        <v>5378</v>
      </c>
      <c r="B5380">
        <v>15</v>
      </c>
      <c r="C5380">
        <v>611391</v>
      </c>
      <c r="D5380">
        <v>4.1004470780000002</v>
      </c>
      <c r="E5380">
        <v>-73.652859340000006</v>
      </c>
      <c r="F5380">
        <v>66</v>
      </c>
      <c r="G5380">
        <v>49</v>
      </c>
      <c r="H5380">
        <v>4.1009029442702696</v>
      </c>
      <c r="I5380">
        <v>-73.652213879189105</v>
      </c>
      <c r="J5380">
        <v>8.7662382640361206E-2</v>
      </c>
      <c r="K5380">
        <v>45929</v>
      </c>
      <c r="L5380">
        <v>4.101</v>
      </c>
      <c r="M5380">
        <v>-73.652189100000001</v>
      </c>
      <c r="N5380">
        <v>66</v>
      </c>
      <c r="O5380">
        <v>212</v>
      </c>
      <c r="P5380">
        <f t="shared" si="169"/>
        <v>3.5333333333333332</v>
      </c>
      <c r="R5380" t="str">
        <f t="shared" si="168"/>
        <v>5378,15,611391,4.100447078,-73.65285934,66,49,4.10090294427027,-73.6522138791891,0.0876623826403612,45929,4.101,-73.6521891,66,212,3.53333333333333</v>
      </c>
    </row>
    <row r="5381" spans="1:18" x14ac:dyDescent="0.25">
      <c r="A5381">
        <v>5379</v>
      </c>
      <c r="B5381">
        <v>18</v>
      </c>
      <c r="C5381">
        <v>611394</v>
      </c>
      <c r="D5381">
        <v>4.1008207539999999</v>
      </c>
      <c r="E5381">
        <v>-73.651323770000005</v>
      </c>
      <c r="F5381">
        <v>93</v>
      </c>
      <c r="G5381">
        <v>49</v>
      </c>
      <c r="H5381">
        <v>4.1009029442702696</v>
      </c>
      <c r="I5381">
        <v>-73.652213879189105</v>
      </c>
      <c r="J5381">
        <v>9.9082094516524097E-2</v>
      </c>
      <c r="K5381">
        <v>45929</v>
      </c>
      <c r="L5381">
        <v>4.101</v>
      </c>
      <c r="M5381">
        <v>-73.652189100000001</v>
      </c>
      <c r="N5381">
        <v>93</v>
      </c>
      <c r="O5381">
        <v>212</v>
      </c>
      <c r="P5381">
        <f t="shared" si="169"/>
        <v>3.5333333333333332</v>
      </c>
      <c r="R5381" t="str">
        <f t="shared" si="168"/>
        <v>5379,18,611394,4.100820754,-73.65132377,93,49,4.10090294427027,-73.6522138791891,0.0990820945165241,45929,4.101,-73.6521891,93,212,3.53333333333333</v>
      </c>
    </row>
    <row r="5382" spans="1:18" x14ac:dyDescent="0.25">
      <c r="A5382">
        <v>5380</v>
      </c>
      <c r="B5382">
        <v>11</v>
      </c>
      <c r="C5382">
        <v>611407</v>
      </c>
      <c r="D5382">
        <v>4.1001050760000002</v>
      </c>
      <c r="E5382">
        <v>-73.657375860000002</v>
      </c>
      <c r="F5382">
        <v>96</v>
      </c>
      <c r="G5382">
        <v>71</v>
      </c>
      <c r="H5382">
        <v>4.0994834230384596</v>
      </c>
      <c r="I5382">
        <v>-73.657551525384605</v>
      </c>
      <c r="J5382">
        <v>7.1772802585327602E-2</v>
      </c>
      <c r="K5382">
        <v>46749</v>
      </c>
      <c r="L5382">
        <v>4.0990000000000002</v>
      </c>
      <c r="M5382">
        <v>-73.657542899999996</v>
      </c>
      <c r="N5382">
        <v>96</v>
      </c>
      <c r="O5382">
        <v>430</v>
      </c>
      <c r="P5382">
        <f t="shared" si="169"/>
        <v>7.166666666666667</v>
      </c>
      <c r="R5382" t="str">
        <f t="shared" si="168"/>
        <v>5380,11,611407,4.100105076,-73.65737586,96,71,4.09948342303846,-73.6575515253846,0.0717728025853276,46749,4.099,-73.6575429,96,430,7.16666666666667</v>
      </c>
    </row>
    <row r="5383" spans="1:18" x14ac:dyDescent="0.25">
      <c r="A5383">
        <v>5381</v>
      </c>
      <c r="B5383">
        <v>25</v>
      </c>
      <c r="C5383">
        <v>611425</v>
      </c>
      <c r="D5383">
        <v>4.0966420179999998</v>
      </c>
      <c r="E5383">
        <v>-73.663214670000002</v>
      </c>
      <c r="F5383">
        <v>98</v>
      </c>
      <c r="G5383">
        <v>152</v>
      </c>
      <c r="H5383">
        <v>4.0977012455999997</v>
      </c>
      <c r="I5383">
        <v>-73.663652306000003</v>
      </c>
      <c r="J5383">
        <v>0.12731032851305399</v>
      </c>
      <c r="K5383">
        <v>47717</v>
      </c>
      <c r="L5383">
        <v>4.0970000000000004</v>
      </c>
      <c r="M5383">
        <v>-73.663619800000006</v>
      </c>
      <c r="N5383">
        <v>98</v>
      </c>
      <c r="O5383">
        <v>229</v>
      </c>
      <c r="P5383">
        <f t="shared" si="169"/>
        <v>3.8166666666666669</v>
      </c>
      <c r="R5383" t="str">
        <f t="shared" si="168"/>
        <v>5381,25,611425,4.096642018,-73.66321467,98,152,4.0977012456,-73.663652306,0.127310328513054,47717,4.097,-73.6636198,98,229,3.81666666666667</v>
      </c>
    </row>
    <row r="5384" spans="1:18" x14ac:dyDescent="0.25">
      <c r="A5384">
        <v>5382</v>
      </c>
      <c r="B5384">
        <v>16</v>
      </c>
      <c r="C5384">
        <v>611439</v>
      </c>
      <c r="D5384">
        <v>4.0976495599999998</v>
      </c>
      <c r="E5384">
        <v>-73.649830629999997</v>
      </c>
      <c r="F5384">
        <v>60</v>
      </c>
      <c r="G5384">
        <v>146</v>
      </c>
      <c r="H5384">
        <v>4.0986711213599998</v>
      </c>
      <c r="I5384">
        <v>-73.649054213400007</v>
      </c>
      <c r="J5384">
        <v>0.142454054292841</v>
      </c>
      <c r="K5384">
        <v>46874</v>
      </c>
      <c r="L5384">
        <v>4.0990000000000002</v>
      </c>
      <c r="M5384">
        <v>-73.649117899999993</v>
      </c>
      <c r="N5384">
        <v>60</v>
      </c>
      <c r="O5384">
        <v>324</v>
      </c>
      <c r="P5384">
        <f t="shared" si="169"/>
        <v>5.4</v>
      </c>
      <c r="R5384" t="str">
        <f t="shared" si="168"/>
        <v>5382,16,611439,4.09764956,-73.64983063,60,146,4.09867112136,-73.6490542134,0.142454054292841,46874,4.099,-73.6491179,60,324,5.4</v>
      </c>
    </row>
    <row r="5385" spans="1:18" x14ac:dyDescent="0.25">
      <c r="A5385">
        <v>5383</v>
      </c>
      <c r="B5385">
        <v>18</v>
      </c>
      <c r="C5385">
        <v>612154</v>
      </c>
      <c r="D5385">
        <v>4.0999701689999997</v>
      </c>
      <c r="E5385">
        <v>-73.646104539999996</v>
      </c>
      <c r="F5385">
        <v>54</v>
      </c>
      <c r="G5385">
        <v>88</v>
      </c>
      <c r="H5385">
        <v>4.0985551656904704</v>
      </c>
      <c r="I5385">
        <v>-73.644632689761906</v>
      </c>
      <c r="J5385">
        <v>0.226583734936328</v>
      </c>
      <c r="K5385">
        <v>46936</v>
      </c>
      <c r="L5385">
        <v>4.0990000000000002</v>
      </c>
      <c r="M5385">
        <v>-73.644574500000004</v>
      </c>
      <c r="N5385">
        <v>54</v>
      </c>
      <c r="O5385">
        <v>385</v>
      </c>
      <c r="P5385">
        <f t="shared" si="169"/>
        <v>6.416666666666667</v>
      </c>
      <c r="R5385" t="str">
        <f t="shared" si="168"/>
        <v>5383,18,612154,4.099970169,-73.64610454,54,88,4.09855516569047,-73.6446326897619,0.226583734936328,46936,4.099,-73.6445745,54,385,6.41666666666667</v>
      </c>
    </row>
    <row r="5386" spans="1:18" x14ac:dyDescent="0.25">
      <c r="A5386">
        <v>5384</v>
      </c>
      <c r="B5386">
        <v>19</v>
      </c>
      <c r="C5386">
        <v>612155</v>
      </c>
      <c r="D5386">
        <v>4.0983145990000001</v>
      </c>
      <c r="E5386">
        <v>-73.646196829999994</v>
      </c>
      <c r="F5386">
        <v>69</v>
      </c>
      <c r="G5386">
        <v>88</v>
      </c>
      <c r="H5386">
        <v>4.0985551656904704</v>
      </c>
      <c r="I5386">
        <v>-73.644632689761906</v>
      </c>
      <c r="J5386">
        <v>0.175419717182102</v>
      </c>
      <c r="K5386">
        <v>46936</v>
      </c>
      <c r="L5386">
        <v>4.0990000000000002</v>
      </c>
      <c r="M5386">
        <v>-73.644574500000004</v>
      </c>
      <c r="N5386">
        <v>69</v>
      </c>
      <c r="O5386">
        <v>385</v>
      </c>
      <c r="P5386">
        <f t="shared" si="169"/>
        <v>6.416666666666667</v>
      </c>
      <c r="R5386" t="str">
        <f t="shared" si="168"/>
        <v>5384,19,612155,4.098314599,-73.64619683,69,88,4.09855516569047,-73.6446326897619,0.175419717182102,46936,4.099,-73.6445745,69,385,6.41666666666667</v>
      </c>
    </row>
    <row r="5387" spans="1:18" x14ac:dyDescent="0.25">
      <c r="A5387">
        <v>5385</v>
      </c>
      <c r="B5387">
        <v>29</v>
      </c>
      <c r="C5387">
        <v>131520</v>
      </c>
      <c r="D5387">
        <v>4.0974672730000004</v>
      </c>
      <c r="E5387">
        <v>-73.645241240000004</v>
      </c>
      <c r="F5387">
        <v>63</v>
      </c>
      <c r="G5387">
        <v>88</v>
      </c>
      <c r="H5387">
        <v>4.0985551656904704</v>
      </c>
      <c r="I5387">
        <v>-73.644632689761906</v>
      </c>
      <c r="J5387">
        <v>0.13843676688439899</v>
      </c>
      <c r="K5387">
        <v>46936</v>
      </c>
      <c r="L5387">
        <v>4.0990000000000002</v>
      </c>
      <c r="M5387">
        <v>-73.644574500000004</v>
      </c>
      <c r="N5387">
        <v>63</v>
      </c>
      <c r="O5387">
        <v>385</v>
      </c>
      <c r="P5387">
        <f t="shared" si="169"/>
        <v>6.416666666666667</v>
      </c>
      <c r="R5387" t="str">
        <f t="shared" si="168"/>
        <v>5385,29,131520,4.097467273,-73.64524124,63,88,4.09855516569047,-73.6446326897619,0.138436766884399,46936,4.099,-73.6445745,63,385,6.41666666666667</v>
      </c>
    </row>
    <row r="5388" spans="1:18" x14ac:dyDescent="0.25">
      <c r="A5388">
        <v>5386</v>
      </c>
      <c r="B5388">
        <v>42</v>
      </c>
      <c r="C5388">
        <v>101690</v>
      </c>
      <c r="D5388">
        <v>4.1002099129999996</v>
      </c>
      <c r="E5388">
        <v>-73.647208419999998</v>
      </c>
      <c r="F5388">
        <v>56</v>
      </c>
      <c r="G5388">
        <v>146</v>
      </c>
      <c r="H5388">
        <v>4.0986711213599998</v>
      </c>
      <c r="I5388">
        <v>-73.649054213400007</v>
      </c>
      <c r="J5388">
        <v>0.26664057710753403</v>
      </c>
      <c r="K5388">
        <v>46874</v>
      </c>
      <c r="L5388">
        <v>4.0990000000000002</v>
      </c>
      <c r="M5388">
        <v>-73.649117899999993</v>
      </c>
      <c r="N5388">
        <v>56</v>
      </c>
      <c r="O5388">
        <v>324</v>
      </c>
      <c r="P5388">
        <f t="shared" si="169"/>
        <v>5.4</v>
      </c>
      <c r="R5388" t="str">
        <f t="shared" si="168"/>
        <v>5386,42,101690,4.100209913,-73.64720842,56,146,4.09867112136,-73.6490542134,0.266640577107534,46874,4.099,-73.6491179,56,324,5.4</v>
      </c>
    </row>
    <row r="5389" spans="1:18" x14ac:dyDescent="0.25">
      <c r="A5389">
        <v>5387</v>
      </c>
      <c r="B5389">
        <v>54</v>
      </c>
      <c r="C5389">
        <v>101700</v>
      </c>
      <c r="D5389">
        <v>4.0997671779999996</v>
      </c>
      <c r="E5389">
        <v>-73.645766559999998</v>
      </c>
      <c r="F5389">
        <v>30</v>
      </c>
      <c r="G5389">
        <v>88</v>
      </c>
      <c r="H5389">
        <v>4.0985551656904704</v>
      </c>
      <c r="I5389">
        <v>-73.644632689761906</v>
      </c>
      <c r="J5389">
        <v>0.18421534495011699</v>
      </c>
      <c r="K5389">
        <v>46936</v>
      </c>
      <c r="L5389">
        <v>4.0990000000000002</v>
      </c>
      <c r="M5389">
        <v>-73.644574500000004</v>
      </c>
      <c r="N5389">
        <v>30</v>
      </c>
      <c r="O5389">
        <v>385</v>
      </c>
      <c r="P5389">
        <f t="shared" si="169"/>
        <v>6.416666666666667</v>
      </c>
      <c r="R5389" t="str">
        <f t="shared" si="168"/>
        <v>5387,54,101700,4.099767178,-73.64576656,30,88,4.09855516569047,-73.6446326897619,0.184215344950117,46936,4.099,-73.6445745,30,385,6.41666666666667</v>
      </c>
    </row>
    <row r="5390" spans="1:18" x14ac:dyDescent="0.25">
      <c r="A5390">
        <v>5388</v>
      </c>
      <c r="B5390">
        <v>61</v>
      </c>
      <c r="C5390">
        <v>101703</v>
      </c>
      <c r="D5390">
        <v>4.0987752999999998</v>
      </c>
      <c r="E5390">
        <v>-73.644426440000004</v>
      </c>
      <c r="F5390">
        <v>61</v>
      </c>
      <c r="G5390">
        <v>88</v>
      </c>
      <c r="H5390">
        <v>4.0985551656904704</v>
      </c>
      <c r="I5390">
        <v>-73.644632689761906</v>
      </c>
      <c r="J5390">
        <v>3.3481826213938699E-2</v>
      </c>
      <c r="K5390">
        <v>46936</v>
      </c>
      <c r="L5390">
        <v>4.0990000000000002</v>
      </c>
      <c r="M5390">
        <v>-73.644574500000004</v>
      </c>
      <c r="N5390">
        <v>61</v>
      </c>
      <c r="O5390">
        <v>385</v>
      </c>
      <c r="P5390">
        <f t="shared" si="169"/>
        <v>6.416666666666667</v>
      </c>
      <c r="R5390" t="str">
        <f t="shared" si="168"/>
        <v>5388,61,101703,4.0987753,-73.64442644,61,88,4.09855516569047,-73.6446326897619,0.0334818262139387,46936,4.099,-73.6445745,61,385,6.41666666666667</v>
      </c>
    </row>
    <row r="5391" spans="1:18" x14ac:dyDescent="0.25">
      <c r="A5391">
        <v>5389</v>
      </c>
      <c r="B5391">
        <v>63</v>
      </c>
      <c r="C5391">
        <v>101710</v>
      </c>
      <c r="D5391">
        <v>4.0992022759999998</v>
      </c>
      <c r="E5391">
        <v>-73.647176970000004</v>
      </c>
      <c r="F5391">
        <v>28</v>
      </c>
      <c r="G5391">
        <v>146</v>
      </c>
      <c r="H5391">
        <v>4.0986711213599998</v>
      </c>
      <c r="I5391">
        <v>-73.649054213400007</v>
      </c>
      <c r="J5391">
        <v>0.21628506850630499</v>
      </c>
      <c r="K5391">
        <v>46874</v>
      </c>
      <c r="L5391">
        <v>4.0990000000000002</v>
      </c>
      <c r="M5391">
        <v>-73.649117899999993</v>
      </c>
      <c r="N5391">
        <v>28</v>
      </c>
      <c r="O5391">
        <v>324</v>
      </c>
      <c r="P5391">
        <f t="shared" si="169"/>
        <v>5.4</v>
      </c>
      <c r="R5391" t="str">
        <f t="shared" si="168"/>
        <v>5389,63,101710,4.099202276,-73.64717697,28,146,4.09867112136,-73.6490542134,0.216285068506305,46874,4.099,-73.6491179,28,324,5.4</v>
      </c>
    </row>
    <row r="5392" spans="1:18" x14ac:dyDescent="0.25">
      <c r="A5392">
        <v>5390</v>
      </c>
      <c r="B5392">
        <v>64</v>
      </c>
      <c r="C5392">
        <v>101711</v>
      </c>
      <c r="D5392">
        <v>4.0991528490000002</v>
      </c>
      <c r="E5392">
        <v>-73.646402230000007</v>
      </c>
      <c r="F5392">
        <v>41</v>
      </c>
      <c r="G5392">
        <v>88</v>
      </c>
      <c r="H5392">
        <v>4.0985551656904704</v>
      </c>
      <c r="I5392">
        <v>-73.644632689761906</v>
      </c>
      <c r="J5392">
        <v>0.20707771228532701</v>
      </c>
      <c r="K5392">
        <v>46936</v>
      </c>
      <c r="L5392">
        <v>4.0990000000000002</v>
      </c>
      <c r="M5392">
        <v>-73.644574500000004</v>
      </c>
      <c r="N5392">
        <v>41</v>
      </c>
      <c r="O5392">
        <v>385</v>
      </c>
      <c r="P5392">
        <f t="shared" si="169"/>
        <v>6.416666666666667</v>
      </c>
      <c r="R5392" t="str">
        <f t="shared" si="168"/>
        <v>5390,64,101711,4.099152849,-73.64640223,41,88,4.09855516569047,-73.6446326897619,0.207077712285327,46936,4.099,-73.6445745,41,385,6.41666666666667</v>
      </c>
    </row>
    <row r="5393" spans="1:18" x14ac:dyDescent="0.25">
      <c r="A5393">
        <v>5391</v>
      </c>
      <c r="B5393">
        <v>5</v>
      </c>
      <c r="C5393">
        <v>42095</v>
      </c>
      <c r="D5393">
        <v>4.1019407899999996</v>
      </c>
      <c r="E5393">
        <v>-73.635351380000003</v>
      </c>
      <c r="F5393">
        <v>64</v>
      </c>
      <c r="G5393">
        <v>39</v>
      </c>
      <c r="H5393">
        <v>4.1002216957115296</v>
      </c>
      <c r="I5393">
        <v>-73.637551676730695</v>
      </c>
      <c r="J5393">
        <v>0.30979460743505099</v>
      </c>
      <c r="K5393">
        <v>46426</v>
      </c>
      <c r="L5393">
        <v>4.0999999999999996</v>
      </c>
      <c r="M5393">
        <v>-73.6375405</v>
      </c>
      <c r="N5393">
        <v>64</v>
      </c>
      <c r="O5393">
        <v>703</v>
      </c>
      <c r="P5393">
        <f t="shared" si="169"/>
        <v>11.716666666666667</v>
      </c>
      <c r="R5393" t="str">
        <f t="shared" si="168"/>
        <v>5391,5,42095,4.10194079,-73.63535138,64,39,4.10022169571153,-73.6375516767307,0.309794607435051,46426,4.1,-73.6375405,64,703,11.7166666666667</v>
      </c>
    </row>
    <row r="5394" spans="1:18" x14ac:dyDescent="0.25">
      <c r="A5394">
        <v>5392</v>
      </c>
      <c r="B5394">
        <v>13</v>
      </c>
      <c r="C5394">
        <v>101727</v>
      </c>
      <c r="D5394">
        <v>4.1003886270000001</v>
      </c>
      <c r="E5394">
        <v>-73.640075940000003</v>
      </c>
      <c r="F5394">
        <v>76</v>
      </c>
      <c r="G5394">
        <v>39</v>
      </c>
      <c r="H5394">
        <v>4.1002216957115296</v>
      </c>
      <c r="I5394">
        <v>-73.637551676730695</v>
      </c>
      <c r="J5394">
        <v>0.28040532234444498</v>
      </c>
      <c r="K5394">
        <v>46426</v>
      </c>
      <c r="L5394">
        <v>4.0999999999999996</v>
      </c>
      <c r="M5394">
        <v>-73.6375405</v>
      </c>
      <c r="N5394">
        <v>76</v>
      </c>
      <c r="O5394">
        <v>703</v>
      </c>
      <c r="P5394">
        <f t="shared" si="169"/>
        <v>11.716666666666667</v>
      </c>
      <c r="R5394" t="str">
        <f t="shared" si="168"/>
        <v>5392,13,101727,4.100388627,-73.64007594,76,39,4.10022169571153,-73.6375516767307,0.280405322344445,46426,4.1,-73.6375405,76,703,11.7166666666667</v>
      </c>
    </row>
    <row r="5395" spans="1:18" x14ac:dyDescent="0.25">
      <c r="A5395">
        <v>5393</v>
      </c>
      <c r="B5395">
        <v>5</v>
      </c>
      <c r="C5395">
        <v>103512</v>
      </c>
      <c r="D5395">
        <v>4.0996279119999999</v>
      </c>
      <c r="E5395">
        <v>-73.637111559999994</v>
      </c>
      <c r="F5395">
        <v>52</v>
      </c>
      <c r="G5395">
        <v>39</v>
      </c>
      <c r="H5395">
        <v>4.1002216957115296</v>
      </c>
      <c r="I5395">
        <v>-73.637551676730695</v>
      </c>
      <c r="J5395">
        <v>8.2059082026247801E-2</v>
      </c>
      <c r="K5395">
        <v>46426</v>
      </c>
      <c r="L5395">
        <v>4.0999999999999996</v>
      </c>
      <c r="M5395">
        <v>-73.6375405</v>
      </c>
      <c r="N5395">
        <v>52</v>
      </c>
      <c r="O5395">
        <v>703</v>
      </c>
      <c r="P5395">
        <f t="shared" si="169"/>
        <v>11.716666666666667</v>
      </c>
      <c r="R5395" t="str">
        <f t="shared" si="168"/>
        <v>5393,5,103512,4.099627912,-73.63711156,52,39,4.10022169571153,-73.6375516767307,0.0820590820262478,46426,4.1,-73.6375405,52,703,11.7166666666667</v>
      </c>
    </row>
    <row r="5396" spans="1:18" x14ac:dyDescent="0.25">
      <c r="A5396">
        <v>5394</v>
      </c>
      <c r="B5396">
        <v>14</v>
      </c>
      <c r="C5396">
        <v>611486</v>
      </c>
      <c r="D5396">
        <v>4.0897544740000003</v>
      </c>
      <c r="E5396">
        <v>-73.667646980000001</v>
      </c>
      <c r="F5396">
        <v>59</v>
      </c>
      <c r="G5396">
        <v>26</v>
      </c>
      <c r="H5396">
        <v>4.0902708604571396</v>
      </c>
      <c r="I5396">
        <v>-73.665825127999994</v>
      </c>
      <c r="J5396">
        <v>0.20993281094500299</v>
      </c>
      <c r="K5396">
        <v>48924</v>
      </c>
      <c r="L5396">
        <v>4.09</v>
      </c>
      <c r="M5396">
        <v>-73.665895399999997</v>
      </c>
      <c r="N5396">
        <v>59</v>
      </c>
      <c r="O5396">
        <v>308</v>
      </c>
      <c r="P5396">
        <f t="shared" si="169"/>
        <v>5.1333333333333337</v>
      </c>
      <c r="R5396" t="str">
        <f t="shared" si="168"/>
        <v>5394,14,611486,4.089754474,-73.66764698,59,26,4.09027086045714,-73.665825128,0.209932810945003,48924,4.09,-73.6658954,59,308,5.13333333333333</v>
      </c>
    </row>
    <row r="5397" spans="1:18" x14ac:dyDescent="0.25">
      <c r="A5397">
        <v>5395</v>
      </c>
      <c r="B5397">
        <v>19</v>
      </c>
      <c r="C5397">
        <v>611491</v>
      </c>
      <c r="D5397">
        <v>4.0887417939999997</v>
      </c>
      <c r="E5397">
        <v>-73.667750240000004</v>
      </c>
      <c r="F5397">
        <v>81</v>
      </c>
      <c r="G5397">
        <v>26</v>
      </c>
      <c r="H5397">
        <v>4.0902708604571396</v>
      </c>
      <c r="I5397">
        <v>-73.665825127999994</v>
      </c>
      <c r="J5397">
        <v>0.27277202788006299</v>
      </c>
      <c r="K5397">
        <v>48924</v>
      </c>
      <c r="L5397">
        <v>4.09</v>
      </c>
      <c r="M5397">
        <v>-73.665895399999997</v>
      </c>
      <c r="N5397">
        <v>81</v>
      </c>
      <c r="O5397">
        <v>308</v>
      </c>
      <c r="P5397">
        <f t="shared" si="169"/>
        <v>5.1333333333333337</v>
      </c>
      <c r="R5397" t="str">
        <f t="shared" si="168"/>
        <v>5395,19,611491,4.088741794,-73.66775024,81,26,4.09027086045714,-73.665825128,0.272772027880063,48924,4.09,-73.6658954,81,308,5.13333333333333</v>
      </c>
    </row>
    <row r="5398" spans="1:18" x14ac:dyDescent="0.25">
      <c r="A5398">
        <v>5396</v>
      </c>
      <c r="B5398">
        <v>20</v>
      </c>
      <c r="C5398">
        <v>611492</v>
      </c>
      <c r="D5398">
        <v>4.0884425740000001</v>
      </c>
      <c r="E5398">
        <v>-73.667799939999995</v>
      </c>
      <c r="F5398">
        <v>76</v>
      </c>
      <c r="G5398">
        <v>26</v>
      </c>
      <c r="H5398">
        <v>4.0902708604571396</v>
      </c>
      <c r="I5398">
        <v>-73.665825127999994</v>
      </c>
      <c r="J5398">
        <v>0.29864925930247699</v>
      </c>
      <c r="K5398">
        <v>48924</v>
      </c>
      <c r="L5398">
        <v>4.09</v>
      </c>
      <c r="M5398">
        <v>-73.665895399999997</v>
      </c>
      <c r="N5398">
        <v>76</v>
      </c>
      <c r="O5398">
        <v>308</v>
      </c>
      <c r="P5398">
        <f t="shared" si="169"/>
        <v>5.1333333333333337</v>
      </c>
      <c r="R5398" t="str">
        <f t="shared" si="168"/>
        <v>5396,20,611492,4.088442574,-73.66779994,76,26,4.09027086045714,-73.665825128,0.298649259302477,48924,4.09,-73.6658954,76,308,5.13333333333333</v>
      </c>
    </row>
    <row r="5399" spans="1:18" x14ac:dyDescent="0.25">
      <c r="A5399">
        <v>5397</v>
      </c>
      <c r="B5399">
        <v>30</v>
      </c>
      <c r="C5399">
        <v>612404</v>
      </c>
      <c r="D5399">
        <v>4.0921220009999999</v>
      </c>
      <c r="E5399">
        <v>-73.664537910000007</v>
      </c>
      <c r="F5399">
        <v>44</v>
      </c>
      <c r="G5399">
        <v>26</v>
      </c>
      <c r="H5399">
        <v>4.0902708604571396</v>
      </c>
      <c r="I5399">
        <v>-73.665825127999994</v>
      </c>
      <c r="J5399">
        <v>0.250345365826318</v>
      </c>
      <c r="K5399">
        <v>48924</v>
      </c>
      <c r="L5399">
        <v>4.09</v>
      </c>
      <c r="M5399">
        <v>-73.665895399999997</v>
      </c>
      <c r="N5399">
        <v>44</v>
      </c>
      <c r="O5399">
        <v>308</v>
      </c>
      <c r="P5399">
        <f t="shared" si="169"/>
        <v>5.1333333333333337</v>
      </c>
      <c r="R5399" t="str">
        <f t="shared" si="168"/>
        <v>5397,30,612404,4.092122001,-73.66453791,44,26,4.09027086045714,-73.665825128,0.250345365826318,48924,4.09,-73.6658954,44,308,5.13333333333333</v>
      </c>
    </row>
    <row r="5400" spans="1:18" x14ac:dyDescent="0.25">
      <c r="A5400">
        <v>5398</v>
      </c>
      <c r="B5400">
        <v>32</v>
      </c>
      <c r="C5400">
        <v>612406</v>
      </c>
      <c r="D5400">
        <v>4.091704118</v>
      </c>
      <c r="E5400">
        <v>-73.663892630000007</v>
      </c>
      <c r="F5400">
        <v>52</v>
      </c>
      <c r="G5400">
        <v>26</v>
      </c>
      <c r="H5400">
        <v>4.0902708604571396</v>
      </c>
      <c r="I5400">
        <v>-73.665825127999994</v>
      </c>
      <c r="J5400">
        <v>0.26692633505369501</v>
      </c>
      <c r="K5400">
        <v>48924</v>
      </c>
      <c r="L5400">
        <v>4.09</v>
      </c>
      <c r="M5400">
        <v>-73.665895399999997</v>
      </c>
      <c r="N5400">
        <v>52</v>
      </c>
      <c r="O5400">
        <v>308</v>
      </c>
      <c r="P5400">
        <f t="shared" si="169"/>
        <v>5.1333333333333337</v>
      </c>
      <c r="R5400" t="str">
        <f t="shared" si="168"/>
        <v>5398,32,612406,4.091704118,-73.66389263,52,26,4.09027086045714,-73.665825128,0.266926335053695,48924,4.09,-73.6658954,52,308,5.13333333333333</v>
      </c>
    </row>
    <row r="5401" spans="1:18" x14ac:dyDescent="0.25">
      <c r="A5401">
        <v>5399</v>
      </c>
      <c r="B5401">
        <v>24</v>
      </c>
      <c r="C5401">
        <v>611518</v>
      </c>
      <c r="D5401">
        <v>4.0858264569999996</v>
      </c>
      <c r="E5401">
        <v>-73.667764739999996</v>
      </c>
      <c r="F5401">
        <v>82</v>
      </c>
      <c r="G5401">
        <v>118</v>
      </c>
      <c r="H5401">
        <v>4.0833717727777703</v>
      </c>
      <c r="I5401">
        <v>-73.667792254074001</v>
      </c>
      <c r="J5401">
        <v>0.27279411075160898</v>
      </c>
      <c r="K5401">
        <v>50388</v>
      </c>
      <c r="L5401">
        <v>4.0830000000000002</v>
      </c>
      <c r="M5401">
        <v>-73.667664500000001</v>
      </c>
      <c r="N5401">
        <v>82</v>
      </c>
      <c r="O5401">
        <v>368</v>
      </c>
      <c r="P5401">
        <f t="shared" si="169"/>
        <v>6.1333333333333337</v>
      </c>
      <c r="R5401" t="str">
        <f t="shared" si="168"/>
        <v>5399,24,611518,4.085826457,-73.66776474,82,118,4.08337177277777,-73.667792254074,0.272794110751609,50388,4.083,-73.6676645,82,368,6.13333333333333</v>
      </c>
    </row>
    <row r="5402" spans="1:18" x14ac:dyDescent="0.25">
      <c r="A5402">
        <v>5400</v>
      </c>
      <c r="B5402">
        <v>17</v>
      </c>
      <c r="C5402">
        <v>611536</v>
      </c>
      <c r="D5402">
        <v>4.0825471640000002</v>
      </c>
      <c r="E5402">
        <v>-73.661705940000004</v>
      </c>
      <c r="F5402">
        <v>56</v>
      </c>
      <c r="G5402">
        <v>48</v>
      </c>
      <c r="H5402">
        <v>4.0817274714166603</v>
      </c>
      <c r="I5402">
        <v>-73.662956182666605</v>
      </c>
      <c r="J5402">
        <v>0.16583656038330899</v>
      </c>
      <c r="K5402">
        <v>50741</v>
      </c>
      <c r="L5402">
        <v>4.0819999999999999</v>
      </c>
      <c r="M5402">
        <v>-73.662943600000006</v>
      </c>
      <c r="N5402">
        <v>56</v>
      </c>
      <c r="O5402">
        <v>433</v>
      </c>
      <c r="P5402">
        <f t="shared" si="169"/>
        <v>7.2166666666666668</v>
      </c>
      <c r="R5402" t="str">
        <f t="shared" si="168"/>
        <v>5400,17,611536,4.082547164,-73.66170594,56,48,4.08172747141666,-73.6629561826666,0.165836560383309,50741,4.082,-73.6629436,56,433,7.21666666666667</v>
      </c>
    </row>
    <row r="5403" spans="1:18" x14ac:dyDescent="0.25">
      <c r="A5403">
        <v>5401</v>
      </c>
      <c r="B5403">
        <v>4</v>
      </c>
      <c r="C5403">
        <v>611547</v>
      </c>
      <c r="D5403">
        <v>4.0806653300000004</v>
      </c>
      <c r="E5403">
        <v>-73.668745349999995</v>
      </c>
      <c r="F5403">
        <v>95</v>
      </c>
      <c r="G5403">
        <v>20</v>
      </c>
      <c r="H5403">
        <v>4.07927957156756</v>
      </c>
      <c r="I5403">
        <v>-73.669772300540501</v>
      </c>
      <c r="J5403">
        <v>0.191497145002404</v>
      </c>
      <c r="K5403">
        <v>51344</v>
      </c>
      <c r="L5403">
        <v>4.0789999999999997</v>
      </c>
      <c r="M5403">
        <v>-73.669393999999997</v>
      </c>
      <c r="N5403">
        <v>95</v>
      </c>
      <c r="O5403">
        <v>381</v>
      </c>
      <c r="P5403">
        <f t="shared" si="169"/>
        <v>6.35</v>
      </c>
      <c r="R5403" t="str">
        <f t="shared" si="168"/>
        <v>5401,4,611547,4.08066533,-73.66874535,95,20,4.07927957156756,-73.6697723005405,0.191497145002404,51344,4.079,-73.669394,95,381,6.35</v>
      </c>
    </row>
    <row r="5404" spans="1:18" x14ac:dyDescent="0.25">
      <c r="A5404">
        <v>5402</v>
      </c>
      <c r="B5404">
        <v>8</v>
      </c>
      <c r="C5404">
        <v>611551</v>
      </c>
      <c r="D5404">
        <v>4.0799007420000004</v>
      </c>
      <c r="E5404">
        <v>-73.668759840000007</v>
      </c>
      <c r="F5404">
        <v>85</v>
      </c>
      <c r="G5404">
        <v>20</v>
      </c>
      <c r="H5404">
        <v>4.07927957156756</v>
      </c>
      <c r="I5404">
        <v>-73.669772300540501</v>
      </c>
      <c r="J5404">
        <v>0.13175431970349299</v>
      </c>
      <c r="K5404">
        <v>51344</v>
      </c>
      <c r="L5404">
        <v>4.0789999999999997</v>
      </c>
      <c r="M5404">
        <v>-73.669393999999997</v>
      </c>
      <c r="N5404">
        <v>85</v>
      </c>
      <c r="O5404">
        <v>381</v>
      </c>
      <c r="P5404">
        <f t="shared" si="169"/>
        <v>6.35</v>
      </c>
      <c r="R5404" t="str">
        <f t="shared" si="168"/>
        <v>5402,8,611551,4.079900742,-73.66875984,85,20,4.07927957156756,-73.6697723005405,0.131754319703493,51344,4.079,-73.669394,85,381,6.35</v>
      </c>
    </row>
    <row r="5405" spans="1:18" x14ac:dyDescent="0.25">
      <c r="A5405">
        <v>5403</v>
      </c>
      <c r="B5405">
        <v>10</v>
      </c>
      <c r="C5405">
        <v>611553</v>
      </c>
      <c r="D5405">
        <v>4.0791416849999997</v>
      </c>
      <c r="E5405">
        <v>-73.668779270000002</v>
      </c>
      <c r="F5405">
        <v>101</v>
      </c>
      <c r="G5405">
        <v>20</v>
      </c>
      <c r="H5405">
        <v>4.07927957156756</v>
      </c>
      <c r="I5405">
        <v>-73.669772300540501</v>
      </c>
      <c r="J5405">
        <v>0.111132468925821</v>
      </c>
      <c r="K5405">
        <v>51344</v>
      </c>
      <c r="L5405">
        <v>4.0789999999999997</v>
      </c>
      <c r="M5405">
        <v>-73.669393999999997</v>
      </c>
      <c r="N5405">
        <v>101</v>
      </c>
      <c r="O5405">
        <v>381</v>
      </c>
      <c r="P5405">
        <f t="shared" si="169"/>
        <v>6.35</v>
      </c>
      <c r="R5405" t="str">
        <f t="shared" si="168"/>
        <v>5403,10,611553,4.079141685,-73.66877927,101,20,4.07927957156756,-73.6697723005405,0.111132468925821,51344,4.079,-73.669394,101,381,6.35</v>
      </c>
    </row>
    <row r="5406" spans="1:18" x14ac:dyDescent="0.25">
      <c r="A5406">
        <v>5404</v>
      </c>
      <c r="B5406">
        <v>22</v>
      </c>
      <c r="C5406">
        <v>611565</v>
      </c>
      <c r="D5406">
        <v>4.076489027</v>
      </c>
      <c r="E5406">
        <v>-73.667996389999999</v>
      </c>
      <c r="F5406">
        <v>77</v>
      </c>
      <c r="G5406">
        <v>160</v>
      </c>
      <c r="H5406">
        <v>4.0758024710344802</v>
      </c>
      <c r="I5406">
        <v>-73.668755479310306</v>
      </c>
      <c r="J5406">
        <v>0.113579664562585</v>
      </c>
      <c r="K5406">
        <v>51948</v>
      </c>
      <c r="L5406">
        <v>4.0759999999999996</v>
      </c>
      <c r="M5406">
        <v>-73.668362900000005</v>
      </c>
      <c r="N5406">
        <v>77</v>
      </c>
      <c r="O5406">
        <v>470</v>
      </c>
      <c r="P5406">
        <f t="shared" si="169"/>
        <v>7.833333333333333</v>
      </c>
      <c r="R5406" t="str">
        <f t="shared" si="168"/>
        <v>5404,22,611565,4.076489027,-73.66799639,77,160,4.07580247103448,-73.6687554793103,0.113579664562585,51948,4.076,-73.6683629,77,470,7.83333333333333</v>
      </c>
    </row>
    <row r="5407" spans="1:18" x14ac:dyDescent="0.25">
      <c r="A5407">
        <v>5405</v>
      </c>
      <c r="B5407">
        <v>32</v>
      </c>
      <c r="C5407">
        <v>130368</v>
      </c>
      <c r="D5407">
        <v>4.0792274869999998</v>
      </c>
      <c r="E5407">
        <v>-73.662298609999993</v>
      </c>
      <c r="F5407">
        <v>47</v>
      </c>
      <c r="G5407">
        <v>48</v>
      </c>
      <c r="H5407">
        <v>4.0817274714166603</v>
      </c>
      <c r="I5407">
        <v>-73.662956182666605</v>
      </c>
      <c r="J5407">
        <v>0.28721348054116602</v>
      </c>
      <c r="K5407">
        <v>50741</v>
      </c>
      <c r="L5407">
        <v>4.0819999999999999</v>
      </c>
      <c r="M5407">
        <v>-73.662943600000006</v>
      </c>
      <c r="N5407">
        <v>47</v>
      </c>
      <c r="O5407">
        <v>433</v>
      </c>
      <c r="P5407">
        <f t="shared" si="169"/>
        <v>7.2166666666666668</v>
      </c>
      <c r="R5407" t="str">
        <f t="shared" si="168"/>
        <v>5405,32,130368,4.079227487,-73.66229861,47,48,4.08172747141666,-73.6629561826666,0.287213480541166,50741,4.082,-73.6629436,47,433,7.21666666666667</v>
      </c>
    </row>
    <row r="5408" spans="1:18" x14ac:dyDescent="0.25">
      <c r="A5408">
        <v>5406</v>
      </c>
      <c r="B5408">
        <v>5</v>
      </c>
      <c r="C5408">
        <v>611612</v>
      </c>
      <c r="D5408">
        <v>4.0830997279999997</v>
      </c>
      <c r="E5408">
        <v>-73.659162559999999</v>
      </c>
      <c r="F5408">
        <v>87</v>
      </c>
      <c r="G5408">
        <v>65</v>
      </c>
      <c r="H5408">
        <v>4.0860485901842098</v>
      </c>
      <c r="I5408">
        <v>-73.658415140789401</v>
      </c>
      <c r="J5408">
        <v>0.33800287328443701</v>
      </c>
      <c r="K5408">
        <v>49725</v>
      </c>
      <c r="L5408">
        <v>4.0860000000000003</v>
      </c>
      <c r="M5408">
        <v>-73.658606800000001</v>
      </c>
      <c r="N5408">
        <v>87</v>
      </c>
      <c r="O5408">
        <v>536</v>
      </c>
      <c r="P5408">
        <f t="shared" si="169"/>
        <v>8.9333333333333336</v>
      </c>
      <c r="R5408" t="str">
        <f t="shared" si="168"/>
        <v>5406,5,611612,4.083099728,-73.65916256,87,65,4.08604859018421,-73.6584151407894,0.338002873284437,49725,4.086,-73.6586068,87,536,8.93333333333333</v>
      </c>
    </row>
    <row r="5409" spans="1:18" x14ac:dyDescent="0.25">
      <c r="A5409">
        <v>5407</v>
      </c>
      <c r="B5409">
        <v>8</v>
      </c>
      <c r="C5409">
        <v>612180</v>
      </c>
      <c r="D5409">
        <v>4.0848482019999999</v>
      </c>
      <c r="E5409">
        <v>-73.658587549999993</v>
      </c>
      <c r="F5409">
        <v>58</v>
      </c>
      <c r="G5409">
        <v>65</v>
      </c>
      <c r="H5409">
        <v>4.0860485901842098</v>
      </c>
      <c r="I5409">
        <v>-73.658415140789401</v>
      </c>
      <c r="J5409">
        <v>0.13475521962307199</v>
      </c>
      <c r="K5409">
        <v>49725</v>
      </c>
      <c r="L5409">
        <v>4.0860000000000003</v>
      </c>
      <c r="M5409">
        <v>-73.658606800000001</v>
      </c>
      <c r="N5409">
        <v>58</v>
      </c>
      <c r="O5409">
        <v>536</v>
      </c>
      <c r="P5409">
        <f t="shared" si="169"/>
        <v>8.9333333333333336</v>
      </c>
      <c r="R5409" t="str">
        <f t="shared" si="168"/>
        <v>5407,8,612180,4.084848202,-73.65858755,58,65,4.08604859018421,-73.6584151407894,0.134755219623072,49725,4.086,-73.6586068,58,536,8.93333333333333</v>
      </c>
    </row>
    <row r="5410" spans="1:18" x14ac:dyDescent="0.25">
      <c r="A5410">
        <v>5408</v>
      </c>
      <c r="B5410">
        <v>24</v>
      </c>
      <c r="C5410">
        <v>612427</v>
      </c>
      <c r="D5410">
        <v>4.0883118420000004</v>
      </c>
      <c r="E5410">
        <v>-73.658107909999998</v>
      </c>
      <c r="F5410">
        <v>45</v>
      </c>
      <c r="G5410">
        <v>65</v>
      </c>
      <c r="H5410">
        <v>4.0860485901842098</v>
      </c>
      <c r="I5410">
        <v>-73.658415140789401</v>
      </c>
      <c r="J5410">
        <v>0.25379915323477498</v>
      </c>
      <c r="K5410">
        <v>49725</v>
      </c>
      <c r="L5410">
        <v>4.0860000000000003</v>
      </c>
      <c r="M5410">
        <v>-73.658606800000001</v>
      </c>
      <c r="N5410">
        <v>45</v>
      </c>
      <c r="O5410">
        <v>536</v>
      </c>
      <c r="P5410">
        <f t="shared" si="169"/>
        <v>8.9333333333333336</v>
      </c>
      <c r="R5410" t="str">
        <f t="shared" si="168"/>
        <v>5408,24,612427,4.088311842,-73.65810791,45,65,4.08604859018421,-73.6584151407894,0.253799153234775,49725,4.086,-73.6586068,45,536,8.93333333333333</v>
      </c>
    </row>
    <row r="5411" spans="1:18" x14ac:dyDescent="0.25">
      <c r="A5411">
        <v>5409</v>
      </c>
      <c r="B5411">
        <v>25</v>
      </c>
      <c r="C5411">
        <v>612428</v>
      </c>
      <c r="D5411">
        <v>4.0878549289999997</v>
      </c>
      <c r="E5411">
        <v>-73.658877869999998</v>
      </c>
      <c r="F5411">
        <v>106</v>
      </c>
      <c r="G5411">
        <v>65</v>
      </c>
      <c r="H5411">
        <v>4.0860485901842098</v>
      </c>
      <c r="I5411">
        <v>-73.658415140789401</v>
      </c>
      <c r="J5411">
        <v>0.207178778971707</v>
      </c>
      <c r="K5411">
        <v>49725</v>
      </c>
      <c r="L5411">
        <v>4.0860000000000003</v>
      </c>
      <c r="M5411">
        <v>-73.658606800000001</v>
      </c>
      <c r="N5411">
        <v>106</v>
      </c>
      <c r="O5411">
        <v>536</v>
      </c>
      <c r="P5411">
        <f t="shared" si="169"/>
        <v>8.9333333333333336</v>
      </c>
      <c r="R5411" t="str">
        <f t="shared" si="168"/>
        <v>5409,25,612428,4.087854929,-73.65887787,106,65,4.08604859018421,-73.6584151407894,0.207178778971707,49725,4.086,-73.6586068,106,536,8.93333333333333</v>
      </c>
    </row>
    <row r="5412" spans="1:18" x14ac:dyDescent="0.25">
      <c r="A5412">
        <v>5410</v>
      </c>
      <c r="B5412">
        <v>26</v>
      </c>
      <c r="C5412">
        <v>612429</v>
      </c>
      <c r="D5412">
        <v>4.0873167529999996</v>
      </c>
      <c r="E5412">
        <v>-73.659440320000002</v>
      </c>
      <c r="F5412">
        <v>78</v>
      </c>
      <c r="G5412">
        <v>65</v>
      </c>
      <c r="H5412">
        <v>4.0860485901842098</v>
      </c>
      <c r="I5412">
        <v>-73.658415140789401</v>
      </c>
      <c r="J5412">
        <v>0.18103135635065601</v>
      </c>
      <c r="K5412">
        <v>49725</v>
      </c>
      <c r="L5412">
        <v>4.0860000000000003</v>
      </c>
      <c r="M5412">
        <v>-73.658606800000001</v>
      </c>
      <c r="N5412">
        <v>78</v>
      </c>
      <c r="O5412">
        <v>536</v>
      </c>
      <c r="P5412">
        <f t="shared" si="169"/>
        <v>8.9333333333333336</v>
      </c>
      <c r="R5412" t="str">
        <f t="shared" si="168"/>
        <v>5410,26,612429,4.087316753,-73.65944032,78,65,4.08604859018421,-73.6584151407894,0.181031356350656,49725,4.086,-73.6586068,78,536,8.93333333333333</v>
      </c>
    </row>
    <row r="5413" spans="1:18" x14ac:dyDescent="0.25">
      <c r="A5413">
        <v>5411</v>
      </c>
      <c r="B5413">
        <v>30</v>
      </c>
      <c r="C5413">
        <v>612433</v>
      </c>
      <c r="D5413">
        <v>4.0877480640000003</v>
      </c>
      <c r="E5413">
        <v>-73.657826779999994</v>
      </c>
      <c r="F5413">
        <v>70</v>
      </c>
      <c r="G5413">
        <v>65</v>
      </c>
      <c r="H5413">
        <v>4.0860485901842098</v>
      </c>
      <c r="I5413">
        <v>-73.658415140789401</v>
      </c>
      <c r="J5413">
        <v>0.19979731018688701</v>
      </c>
      <c r="K5413">
        <v>49725</v>
      </c>
      <c r="L5413">
        <v>4.0860000000000003</v>
      </c>
      <c r="M5413">
        <v>-73.658606800000001</v>
      </c>
      <c r="N5413">
        <v>70</v>
      </c>
      <c r="O5413">
        <v>536</v>
      </c>
      <c r="P5413">
        <f t="shared" si="169"/>
        <v>8.9333333333333336</v>
      </c>
      <c r="R5413" t="str">
        <f t="shared" si="168"/>
        <v>5411,30,612433,4.087748064,-73.65782678,70,65,4.08604859018421,-73.6584151407894,0.199797310186887,49725,4.086,-73.6586068,70,536,8.93333333333333</v>
      </c>
    </row>
    <row r="5414" spans="1:18" x14ac:dyDescent="0.25">
      <c r="A5414">
        <v>5412</v>
      </c>
      <c r="B5414">
        <v>3</v>
      </c>
      <c r="C5414">
        <v>611616</v>
      </c>
      <c r="D5414">
        <v>4.0832678509999996</v>
      </c>
      <c r="E5414">
        <v>-73.671810649999998</v>
      </c>
      <c r="F5414">
        <v>58</v>
      </c>
      <c r="G5414">
        <v>170</v>
      </c>
      <c r="H5414">
        <v>4.0832106648928503</v>
      </c>
      <c r="I5414">
        <v>-73.671304834642797</v>
      </c>
      <c r="J5414">
        <v>5.6425105434074897E-2</v>
      </c>
      <c r="K5414">
        <v>50432</v>
      </c>
      <c r="L5414">
        <v>4.0830000000000002</v>
      </c>
      <c r="M5414">
        <v>-73.671497700000003</v>
      </c>
      <c r="N5414">
        <v>58</v>
      </c>
      <c r="O5414">
        <v>351</v>
      </c>
      <c r="P5414">
        <f t="shared" si="169"/>
        <v>5.85</v>
      </c>
      <c r="R5414" t="str">
        <f t="shared" si="168"/>
        <v>5412,3,611616,4.083267851,-73.67181065,58,170,4.08321066489285,-73.6713048346428,0.0564251054340749,50432,4.083,-73.6714977,58,351,5.85</v>
      </c>
    </row>
    <row r="5415" spans="1:18" x14ac:dyDescent="0.25">
      <c r="A5415">
        <v>5413</v>
      </c>
      <c r="B5415">
        <v>9</v>
      </c>
      <c r="C5415">
        <v>611723</v>
      </c>
      <c r="D5415">
        <v>4.0689381280000001</v>
      </c>
      <c r="E5415">
        <v>-73.668893949999998</v>
      </c>
      <c r="F5415">
        <v>97</v>
      </c>
      <c r="G5415">
        <v>177</v>
      </c>
      <c r="H5415">
        <v>4.0689360075714198</v>
      </c>
      <c r="I5415">
        <v>-73.667911558571404</v>
      </c>
      <c r="J5415">
        <v>0.108893444010892</v>
      </c>
      <c r="K5415">
        <v>52827</v>
      </c>
      <c r="L5415">
        <v>4.069</v>
      </c>
      <c r="M5415">
        <v>-73.667918900000004</v>
      </c>
      <c r="N5415">
        <v>97</v>
      </c>
      <c r="O5415">
        <v>668</v>
      </c>
      <c r="P5415">
        <f t="shared" si="169"/>
        <v>11.133333333333333</v>
      </c>
      <c r="R5415" t="str">
        <f t="shared" si="168"/>
        <v>5413,9,611723,4.068938128,-73.66889395,97,177,4.06893600757142,-73.6679115585714,0.108893444010892,52827,4.069,-73.6679189,97,668,11.1333333333333</v>
      </c>
    </row>
    <row r="5416" spans="1:18" x14ac:dyDescent="0.25">
      <c r="A5416">
        <v>5414</v>
      </c>
      <c r="B5416">
        <v>1</v>
      </c>
      <c r="C5416">
        <v>611735</v>
      </c>
      <c r="D5416">
        <v>4.0699933540000002</v>
      </c>
      <c r="E5416">
        <v>-73.668688700000004</v>
      </c>
      <c r="F5416">
        <v>83</v>
      </c>
      <c r="G5416">
        <v>177</v>
      </c>
      <c r="H5416">
        <v>4.0689360075714198</v>
      </c>
      <c r="I5416">
        <v>-73.667911558571404</v>
      </c>
      <c r="J5416">
        <v>0.145692130665215</v>
      </c>
      <c r="K5416">
        <v>52827</v>
      </c>
      <c r="L5416">
        <v>4.069</v>
      </c>
      <c r="M5416">
        <v>-73.667918900000004</v>
      </c>
      <c r="N5416">
        <v>83</v>
      </c>
      <c r="O5416">
        <v>668</v>
      </c>
      <c r="P5416">
        <f t="shared" si="169"/>
        <v>11.133333333333333</v>
      </c>
      <c r="R5416" t="str">
        <f t="shared" si="168"/>
        <v>5414,1,611735,4.069993354,-73.6686887,83,177,4.06893600757142,-73.6679115585714,0.145692130665215,52827,4.069,-73.6679189,83,668,11.1333333333333</v>
      </c>
    </row>
    <row r="5417" spans="1:18" x14ac:dyDescent="0.25">
      <c r="A5417">
        <v>5415</v>
      </c>
      <c r="B5417">
        <v>3</v>
      </c>
      <c r="C5417">
        <v>611753</v>
      </c>
      <c r="D5417">
        <v>4.077497664</v>
      </c>
      <c r="E5417">
        <v>-73.675264560000002</v>
      </c>
      <c r="F5417">
        <v>66</v>
      </c>
      <c r="G5417">
        <v>90</v>
      </c>
      <c r="H5417">
        <v>4.0777613103999997</v>
      </c>
      <c r="I5417">
        <v>-73.676243025777694</v>
      </c>
      <c r="J5417">
        <v>0.112344344940963</v>
      </c>
      <c r="K5417">
        <v>51615</v>
      </c>
      <c r="L5417">
        <v>4.0780000000000003</v>
      </c>
      <c r="M5417">
        <v>-73.676300600000005</v>
      </c>
      <c r="N5417">
        <v>66</v>
      </c>
      <c r="O5417">
        <v>618</v>
      </c>
      <c r="P5417">
        <f t="shared" si="169"/>
        <v>10.3</v>
      </c>
      <c r="R5417" t="str">
        <f t="shared" si="168"/>
        <v>5415,3,611753,4.077497664,-73.67526456,66,90,4.0777613104,-73.6762430257777,0.112344344940963,51615,4.078,-73.6763006,66,618,10.3</v>
      </c>
    </row>
    <row r="5418" spans="1:18" x14ac:dyDescent="0.25">
      <c r="A5418">
        <v>5416</v>
      </c>
      <c r="B5418">
        <v>14</v>
      </c>
      <c r="C5418">
        <v>611764</v>
      </c>
      <c r="D5418">
        <v>4.077919659</v>
      </c>
      <c r="E5418">
        <v>-73.677234679999998</v>
      </c>
      <c r="F5418">
        <v>43</v>
      </c>
      <c r="G5418">
        <v>90</v>
      </c>
      <c r="H5418">
        <v>4.0777613103999997</v>
      </c>
      <c r="I5418">
        <v>-73.676243025777694</v>
      </c>
      <c r="J5418">
        <v>0.111318278860901</v>
      </c>
      <c r="K5418">
        <v>51615</v>
      </c>
      <c r="L5418">
        <v>4.0780000000000003</v>
      </c>
      <c r="M5418">
        <v>-73.676300600000005</v>
      </c>
      <c r="N5418">
        <v>43</v>
      </c>
      <c r="O5418">
        <v>618</v>
      </c>
      <c r="P5418">
        <f t="shared" si="169"/>
        <v>10.3</v>
      </c>
      <c r="R5418" t="str">
        <f t="shared" si="168"/>
        <v>5416,14,611764,4.077919659,-73.67723468,43,90,4.0777613104,-73.6762430257777,0.111318278860901,51615,4.078,-73.6763006,43,618,10.3</v>
      </c>
    </row>
    <row r="5419" spans="1:18" x14ac:dyDescent="0.25">
      <c r="A5419">
        <v>5417</v>
      </c>
      <c r="B5419">
        <v>28</v>
      </c>
      <c r="C5419">
        <v>130379</v>
      </c>
      <c r="D5419">
        <v>4.0788035479999998</v>
      </c>
      <c r="E5419">
        <v>-73.675967020000002</v>
      </c>
      <c r="F5419">
        <v>59</v>
      </c>
      <c r="G5419">
        <v>90</v>
      </c>
      <c r="H5419">
        <v>4.0777613103999997</v>
      </c>
      <c r="I5419">
        <v>-73.676243025777694</v>
      </c>
      <c r="J5419">
        <v>0.11979127927791799</v>
      </c>
      <c r="K5419">
        <v>51615</v>
      </c>
      <c r="L5419">
        <v>4.0780000000000003</v>
      </c>
      <c r="M5419">
        <v>-73.676300600000005</v>
      </c>
      <c r="N5419">
        <v>59</v>
      </c>
      <c r="O5419">
        <v>618</v>
      </c>
      <c r="P5419">
        <f t="shared" si="169"/>
        <v>10.3</v>
      </c>
      <c r="R5419" t="str">
        <f t="shared" si="168"/>
        <v>5417,28,130379,4.078803548,-73.67596702,59,90,4.0777613104,-73.6762430257777,0.119791279277918,51615,4.078,-73.6763006,59,618,10.3</v>
      </c>
    </row>
    <row r="5420" spans="1:18" x14ac:dyDescent="0.25">
      <c r="A5420">
        <v>5418</v>
      </c>
      <c r="B5420">
        <v>4</v>
      </c>
      <c r="C5420">
        <v>611797</v>
      </c>
      <c r="D5420">
        <v>4.1571110029999998</v>
      </c>
      <c r="E5420">
        <v>-73.645022659999995</v>
      </c>
      <c r="F5420">
        <v>99</v>
      </c>
      <c r="G5420">
        <v>121</v>
      </c>
      <c r="H5420">
        <v>4.1572115223333297</v>
      </c>
      <c r="I5420">
        <v>-73.646000557333295</v>
      </c>
      <c r="J5420">
        <v>0.108957134260942</v>
      </c>
      <c r="K5420">
        <v>8022</v>
      </c>
      <c r="L5420">
        <v>4.157</v>
      </c>
      <c r="M5420">
        <v>-73.646021200000007</v>
      </c>
      <c r="N5420">
        <v>99</v>
      </c>
      <c r="O5420">
        <v>709</v>
      </c>
      <c r="P5420">
        <f t="shared" si="169"/>
        <v>11.816666666666666</v>
      </c>
      <c r="R5420" t="str">
        <f t="shared" si="168"/>
        <v>5418,4,611797,4.157111003,-73.64502266,99,121,4.15721152233333,-73.6460005573333,0.108957134260942,8022,4.157,-73.6460212,99,709,11.8166666666667</v>
      </c>
    </row>
    <row r="5421" spans="1:18" x14ac:dyDescent="0.25">
      <c r="A5421">
        <v>5419</v>
      </c>
      <c r="B5421">
        <v>13</v>
      </c>
      <c r="C5421">
        <v>611804</v>
      </c>
      <c r="D5421">
        <v>4.1564896249999999</v>
      </c>
      <c r="E5421">
        <v>-73.645754010000005</v>
      </c>
      <c r="F5421">
        <v>63</v>
      </c>
      <c r="G5421">
        <v>121</v>
      </c>
      <c r="H5421">
        <v>4.1572115223333297</v>
      </c>
      <c r="I5421">
        <v>-73.646000557333295</v>
      </c>
      <c r="J5421">
        <v>8.4747158775846501E-2</v>
      </c>
      <c r="K5421">
        <v>8022</v>
      </c>
      <c r="L5421">
        <v>4.157</v>
      </c>
      <c r="M5421">
        <v>-73.646021200000007</v>
      </c>
      <c r="N5421">
        <v>63</v>
      </c>
      <c r="O5421">
        <v>709</v>
      </c>
      <c r="P5421">
        <f t="shared" si="169"/>
        <v>11.816666666666666</v>
      </c>
      <c r="R5421" t="str">
        <f t="shared" si="168"/>
        <v>5419,13,611804,4.156489625,-73.64575401,63,121,4.15721152233333,-73.6460005573333,0.0847471587758465,8022,4.157,-73.6460212,63,709,11.8166666666667</v>
      </c>
    </row>
    <row r="5422" spans="1:18" x14ac:dyDescent="0.25">
      <c r="A5422">
        <v>5420</v>
      </c>
      <c r="B5422">
        <v>18</v>
      </c>
      <c r="C5422">
        <v>130437</v>
      </c>
      <c r="D5422">
        <v>4.0738735659999996</v>
      </c>
      <c r="E5422">
        <v>-73.67522735</v>
      </c>
      <c r="F5422">
        <v>81</v>
      </c>
      <c r="G5422">
        <v>2</v>
      </c>
      <c r="H5422">
        <v>4.0752015019677401</v>
      </c>
      <c r="I5422">
        <v>-73.672954243225803</v>
      </c>
      <c r="J5422">
        <v>0.29199361479969999</v>
      </c>
      <c r="K5422">
        <v>52077</v>
      </c>
      <c r="L5422">
        <v>4.0750000000000002</v>
      </c>
      <c r="M5422">
        <v>-73.672890600000002</v>
      </c>
      <c r="N5422">
        <v>81</v>
      </c>
      <c r="O5422">
        <v>546</v>
      </c>
      <c r="P5422">
        <f t="shared" si="169"/>
        <v>9.1</v>
      </c>
      <c r="R5422" t="str">
        <f t="shared" si="168"/>
        <v>5420,18,130437,4.073873566,-73.67522735,81,2,4.07520150196774,-73.6729542432258,0.2919936147997,52077,4.075,-73.6728906,81,546,9.1</v>
      </c>
    </row>
    <row r="5423" spans="1:18" x14ac:dyDescent="0.25">
      <c r="A5423">
        <v>5421</v>
      </c>
      <c r="B5423">
        <v>37</v>
      </c>
      <c r="C5423">
        <v>252246</v>
      </c>
      <c r="D5423">
        <v>4.0624400700000001</v>
      </c>
      <c r="E5423">
        <v>-73.673488820000003</v>
      </c>
      <c r="F5423">
        <v>27</v>
      </c>
      <c r="G5423">
        <v>18</v>
      </c>
      <c r="H5423">
        <v>4.06017511726923</v>
      </c>
      <c r="I5423">
        <v>-73.672601994615306</v>
      </c>
      <c r="J5423">
        <v>0.27020832255715299</v>
      </c>
      <c r="K5423">
        <v>53743</v>
      </c>
      <c r="L5423">
        <v>4.0599999999999996</v>
      </c>
      <c r="M5423">
        <v>-73.672994000000003</v>
      </c>
      <c r="N5423">
        <v>27</v>
      </c>
      <c r="O5423">
        <v>827</v>
      </c>
      <c r="P5423">
        <f t="shared" si="169"/>
        <v>13.783333333333333</v>
      </c>
      <c r="R5423" t="str">
        <f t="shared" si="168"/>
        <v>5421,37,252246,4.06244007,-73.67348882,27,18,4.06017511726923,-73.6726019946153,0.270208322557153,53743,4.06,-73.672994,27,827,13.7833333333333</v>
      </c>
    </row>
    <row r="5424" spans="1:18" x14ac:dyDescent="0.25">
      <c r="A5424">
        <v>5422</v>
      </c>
      <c r="B5424">
        <v>8</v>
      </c>
      <c r="C5424">
        <v>130519</v>
      </c>
      <c r="D5424">
        <v>4.0578415269999999</v>
      </c>
      <c r="E5424">
        <v>-73.676140899999993</v>
      </c>
      <c r="F5424">
        <v>139</v>
      </c>
      <c r="G5424">
        <v>80</v>
      </c>
      <c r="H5424">
        <v>4.0568904930967697</v>
      </c>
      <c r="I5424">
        <v>-73.675863424838695</v>
      </c>
      <c r="J5424">
        <v>0.110068429348092</v>
      </c>
      <c r="K5424">
        <v>53973</v>
      </c>
      <c r="L5424">
        <v>4.0570000000000004</v>
      </c>
      <c r="M5424">
        <v>-73.676191799999998</v>
      </c>
      <c r="N5424">
        <v>139</v>
      </c>
      <c r="O5424">
        <v>914</v>
      </c>
      <c r="P5424">
        <f t="shared" si="169"/>
        <v>15.233333333333333</v>
      </c>
      <c r="R5424" t="str">
        <f t="shared" si="168"/>
        <v>5422,8,130519,4.057841527,-73.6761409,139,80,4.05689049309677,-73.6758634248387,0.110068429348092,53973,4.057,-73.6761918,139,914,15.2333333333333</v>
      </c>
    </row>
    <row r="5425" spans="1:18" x14ac:dyDescent="0.25">
      <c r="A5425">
        <v>5423</v>
      </c>
      <c r="B5425">
        <v>22</v>
      </c>
      <c r="C5425">
        <v>130530</v>
      </c>
      <c r="D5425">
        <v>4.0571363979999999</v>
      </c>
      <c r="E5425">
        <v>-73.674792449999998</v>
      </c>
      <c r="F5425">
        <v>101</v>
      </c>
      <c r="G5425">
        <v>80</v>
      </c>
      <c r="H5425">
        <v>4.0568904930967697</v>
      </c>
      <c r="I5425">
        <v>-73.675863424838695</v>
      </c>
      <c r="J5425">
        <v>0.121818426988096</v>
      </c>
      <c r="K5425">
        <v>53973</v>
      </c>
      <c r="L5425">
        <v>4.0570000000000004</v>
      </c>
      <c r="M5425">
        <v>-73.676191799999998</v>
      </c>
      <c r="N5425">
        <v>101</v>
      </c>
      <c r="O5425">
        <v>914</v>
      </c>
      <c r="P5425">
        <f t="shared" si="169"/>
        <v>15.233333333333333</v>
      </c>
      <c r="R5425" t="str">
        <f t="shared" si="168"/>
        <v>5423,22,130530,4.057136398,-73.67479245,101,80,4.05689049309677,-73.6758634248387,0.121818426988096,53973,4.057,-73.6761918,101,914,15.2333333333333</v>
      </c>
    </row>
    <row r="5426" spans="1:18" x14ac:dyDescent="0.25">
      <c r="A5426">
        <v>5424</v>
      </c>
      <c r="B5426">
        <v>35</v>
      </c>
      <c r="C5426">
        <v>130550</v>
      </c>
      <c r="D5426">
        <v>4.0556206069999998</v>
      </c>
      <c r="E5426">
        <v>-73.676380539999997</v>
      </c>
      <c r="F5426">
        <v>56</v>
      </c>
      <c r="G5426">
        <v>80</v>
      </c>
      <c r="H5426">
        <v>4.0568904930967697</v>
      </c>
      <c r="I5426">
        <v>-73.675863424838695</v>
      </c>
      <c r="J5426">
        <v>0.152313611331895</v>
      </c>
      <c r="K5426">
        <v>53973</v>
      </c>
      <c r="L5426">
        <v>4.0570000000000004</v>
      </c>
      <c r="M5426">
        <v>-73.676191799999998</v>
      </c>
      <c r="N5426">
        <v>56</v>
      </c>
      <c r="O5426">
        <v>914</v>
      </c>
      <c r="P5426">
        <f t="shared" si="169"/>
        <v>15.233333333333333</v>
      </c>
      <c r="R5426" t="str">
        <f t="shared" si="168"/>
        <v>5424,35,130550,4.055620607,-73.67638054,56,80,4.05689049309677,-73.6758634248387,0.152313611331895,53973,4.057,-73.6761918,56,914,15.2333333333333</v>
      </c>
    </row>
    <row r="5427" spans="1:18" x14ac:dyDescent="0.25">
      <c r="A5427">
        <v>5425</v>
      </c>
      <c r="B5427">
        <v>24</v>
      </c>
      <c r="C5427">
        <v>252711</v>
      </c>
      <c r="D5427">
        <v>4.1695917610000004</v>
      </c>
      <c r="E5427">
        <v>-73.625879359999999</v>
      </c>
      <c r="F5427">
        <v>96</v>
      </c>
      <c r="G5427">
        <v>24</v>
      </c>
      <c r="H5427">
        <v>4.1712367498000003</v>
      </c>
      <c r="I5427">
        <v>-73.627012523999994</v>
      </c>
      <c r="J5427">
        <v>0.22178462053900899</v>
      </c>
      <c r="K5427">
        <v>3012</v>
      </c>
      <c r="L5427">
        <v>4.1710000000000003</v>
      </c>
      <c r="M5427">
        <v>-73.626712100000006</v>
      </c>
      <c r="N5427">
        <v>96</v>
      </c>
      <c r="O5427">
        <v>595</v>
      </c>
      <c r="P5427">
        <f t="shared" si="169"/>
        <v>9.9166666666666661</v>
      </c>
      <c r="R5427" t="str">
        <f t="shared" si="168"/>
        <v>5425,24,252711,4.169591761,-73.62587936,96,24,4.1712367498,-73.627012524,0.221784620539009,3012,4.171,-73.6267121,96,595,9.91666666666667</v>
      </c>
    </row>
    <row r="5428" spans="1:18" x14ac:dyDescent="0.25">
      <c r="A5428">
        <v>5426</v>
      </c>
      <c r="B5428">
        <v>3</v>
      </c>
      <c r="C5428">
        <v>131855</v>
      </c>
      <c r="D5428">
        <v>4.0510831310000004</v>
      </c>
      <c r="E5428">
        <v>-73.599375710000004</v>
      </c>
      <c r="F5428">
        <v>55</v>
      </c>
      <c r="G5428">
        <v>161</v>
      </c>
      <c r="H5428">
        <v>4.0483536707500001</v>
      </c>
      <c r="I5428">
        <v>-73.600300570000002</v>
      </c>
      <c r="J5428">
        <v>0.32016865745163597</v>
      </c>
      <c r="K5428">
        <v>54214</v>
      </c>
      <c r="L5428">
        <v>4.048</v>
      </c>
      <c r="M5428">
        <v>-73.599804700000007</v>
      </c>
      <c r="N5428">
        <v>55</v>
      </c>
      <c r="O5428">
        <v>1406</v>
      </c>
      <c r="P5428">
        <f t="shared" si="169"/>
        <v>23.433333333333334</v>
      </c>
      <c r="R5428" t="str">
        <f t="shared" si="168"/>
        <v>5426,3,131855,4.051083131,-73.59937571,55,161,4.04835367075,-73.60030057,0.320168657451636,54214,4.048,-73.5998047,55,1406,23.4333333333333</v>
      </c>
    </row>
    <row r="5429" spans="1:18" x14ac:dyDescent="0.25">
      <c r="A5429">
        <v>5427</v>
      </c>
      <c r="B5429">
        <v>10</v>
      </c>
      <c r="C5429">
        <v>131862</v>
      </c>
      <c r="D5429">
        <v>4.0643304469999997</v>
      </c>
      <c r="E5429">
        <v>-73.595381939999996</v>
      </c>
      <c r="F5429">
        <v>49</v>
      </c>
      <c r="G5429">
        <v>159</v>
      </c>
      <c r="H5429">
        <v>4.0675933312500003</v>
      </c>
      <c r="I5429">
        <v>-73.592878077500004</v>
      </c>
      <c r="J5429">
        <v>0.45661770222294101</v>
      </c>
      <c r="K5429">
        <v>53023</v>
      </c>
      <c r="L5429">
        <v>4.0679999999999996</v>
      </c>
      <c r="M5429">
        <v>-73.592375000000004</v>
      </c>
      <c r="N5429">
        <v>49</v>
      </c>
      <c r="O5429">
        <v>1101</v>
      </c>
      <c r="P5429">
        <f t="shared" si="169"/>
        <v>18.350000000000001</v>
      </c>
      <c r="R5429" t="str">
        <f t="shared" si="168"/>
        <v>5427,10,131862,4.064330447,-73.59538194,49,159,4.06759333125,-73.5928780775,0.456617702222941,53023,4.068,-73.592375,49,1101,18.35</v>
      </c>
    </row>
    <row r="5430" spans="1:18" x14ac:dyDescent="0.25">
      <c r="A5430">
        <v>5428</v>
      </c>
      <c r="B5430">
        <v>11</v>
      </c>
      <c r="C5430">
        <v>131863</v>
      </c>
      <c r="D5430">
        <v>4.0452217929999996</v>
      </c>
      <c r="E5430">
        <v>-73.602305700000002</v>
      </c>
      <c r="F5430">
        <v>58</v>
      </c>
      <c r="G5430">
        <v>161</v>
      </c>
      <c r="H5430">
        <v>4.0483536707500001</v>
      </c>
      <c r="I5430">
        <v>-73.600300570000002</v>
      </c>
      <c r="J5430">
        <v>0.41294877349818698</v>
      </c>
      <c r="K5430">
        <v>54214</v>
      </c>
      <c r="L5430">
        <v>4.048</v>
      </c>
      <c r="M5430">
        <v>-73.599804700000007</v>
      </c>
      <c r="N5430">
        <v>58</v>
      </c>
      <c r="O5430">
        <v>1406</v>
      </c>
      <c r="P5430">
        <f t="shared" si="169"/>
        <v>23.433333333333334</v>
      </c>
      <c r="R5430" t="str">
        <f t="shared" si="168"/>
        <v>5428,11,131863,4.045221793,-73.6023057,58,161,4.04835367075,-73.60030057,0.412948773498187,54214,4.048,-73.5998047,58,1406,23.4333333333333</v>
      </c>
    </row>
    <row r="5431" spans="1:18" x14ac:dyDescent="0.25">
      <c r="A5431">
        <v>5429</v>
      </c>
      <c r="B5431">
        <v>20</v>
      </c>
      <c r="C5431">
        <v>119673</v>
      </c>
      <c r="D5431">
        <v>4.0834001750000004</v>
      </c>
      <c r="E5431">
        <v>-73.695233009999995</v>
      </c>
      <c r="F5431">
        <v>48</v>
      </c>
      <c r="G5431">
        <v>14</v>
      </c>
      <c r="H5431">
        <v>4.0815139733333297</v>
      </c>
      <c r="I5431">
        <v>-73.697174850416602</v>
      </c>
      <c r="J5431">
        <v>0.30043655551373899</v>
      </c>
      <c r="K5431">
        <v>51219</v>
      </c>
      <c r="L5431">
        <v>4.08</v>
      </c>
      <c r="M5431">
        <v>-73.697702500000005</v>
      </c>
      <c r="N5431">
        <v>48</v>
      </c>
      <c r="O5431">
        <v>445</v>
      </c>
      <c r="P5431">
        <f t="shared" si="169"/>
        <v>7.416666666666667</v>
      </c>
      <c r="R5431" t="str">
        <f t="shared" si="168"/>
        <v>5429,20,119673,4.083400175,-73.69523301,48,14,4.08151397333333,-73.6971748504166,0.300436555513739,51219,4.08,-73.6977025,48,445,7.41666666666667</v>
      </c>
    </row>
    <row r="5432" spans="1:18" x14ac:dyDescent="0.25">
      <c r="A5432">
        <v>5430</v>
      </c>
      <c r="B5432">
        <v>7</v>
      </c>
      <c r="C5432">
        <v>615307</v>
      </c>
      <c r="D5432">
        <v>4.0808742169999999</v>
      </c>
      <c r="E5432">
        <v>-73.697053969999999</v>
      </c>
      <c r="F5432">
        <v>53</v>
      </c>
      <c r="G5432">
        <v>14</v>
      </c>
      <c r="H5432">
        <v>4.0815139733333297</v>
      </c>
      <c r="I5432">
        <v>-73.697174850416602</v>
      </c>
      <c r="J5432">
        <v>7.2344602075028394E-2</v>
      </c>
      <c r="K5432">
        <v>51219</v>
      </c>
      <c r="L5432">
        <v>4.08</v>
      </c>
      <c r="M5432">
        <v>-73.697702500000005</v>
      </c>
      <c r="N5432">
        <v>53</v>
      </c>
      <c r="O5432">
        <v>445</v>
      </c>
      <c r="P5432">
        <f t="shared" si="169"/>
        <v>7.416666666666667</v>
      </c>
      <c r="R5432" t="str">
        <f t="shared" si="168"/>
        <v>5430,7,615307,4.080874217,-73.69705397,53,14,4.08151397333333,-73.6971748504166,0.0723446020750284,51219,4.08,-73.6977025,53,445,7.41666666666667</v>
      </c>
    </row>
    <row r="5433" spans="1:18" x14ac:dyDescent="0.25">
      <c r="A5433">
        <v>5431</v>
      </c>
      <c r="B5433">
        <v>5</v>
      </c>
      <c r="C5433">
        <v>615325</v>
      </c>
      <c r="D5433">
        <v>4.1032487939999998</v>
      </c>
      <c r="E5433">
        <v>-73.589793</v>
      </c>
      <c r="F5433">
        <v>52</v>
      </c>
      <c r="G5433">
        <v>102</v>
      </c>
      <c r="H5433">
        <v>4.1057491072500003</v>
      </c>
      <c r="I5433">
        <v>-73.591799275</v>
      </c>
      <c r="J5433">
        <v>0.35587953475696299</v>
      </c>
      <c r="K5433">
        <v>44141</v>
      </c>
      <c r="L5433">
        <v>4.1059999999999999</v>
      </c>
      <c r="M5433">
        <v>-73.591944699999999</v>
      </c>
      <c r="N5433">
        <v>52</v>
      </c>
      <c r="O5433">
        <v>1117</v>
      </c>
      <c r="P5433">
        <f t="shared" si="169"/>
        <v>18.616666666666667</v>
      </c>
      <c r="R5433" t="str">
        <f t="shared" si="168"/>
        <v>5431,5,615325,4.103248794,-73.589793,52,102,4.10574910725,-73.591799275,0.355879534756963,44141,4.106,-73.5919447,52,1117,18.6166666666667</v>
      </c>
    </row>
    <row r="5434" spans="1:18" x14ac:dyDescent="0.25">
      <c r="A5434">
        <v>5432</v>
      </c>
      <c r="B5434">
        <v>18</v>
      </c>
      <c r="C5434">
        <v>131895</v>
      </c>
      <c r="D5434">
        <v>4.0878015440000004</v>
      </c>
      <c r="E5434">
        <v>-73.561244779999996</v>
      </c>
      <c r="F5434">
        <v>64</v>
      </c>
      <c r="G5434">
        <v>30</v>
      </c>
      <c r="H5434">
        <v>4.0876904673333296</v>
      </c>
      <c r="I5434">
        <v>-73.557936271666605</v>
      </c>
      <c r="J5434">
        <v>0.36693073249089903</v>
      </c>
      <c r="K5434">
        <v>49253</v>
      </c>
      <c r="L5434">
        <v>4.0880000000000001</v>
      </c>
      <c r="M5434">
        <v>-73.557991999999999</v>
      </c>
      <c r="N5434">
        <v>64</v>
      </c>
      <c r="O5434">
        <v>1258</v>
      </c>
      <c r="P5434">
        <f t="shared" si="169"/>
        <v>20.966666666666665</v>
      </c>
      <c r="R5434" t="str">
        <f t="shared" si="168"/>
        <v>5432,18,131895,4.087801544,-73.56124478,64,30,4.08769046733333,-73.5579362716666,0.366930732490899,49253,4.088,-73.557992,64,1258,20.9666666666667</v>
      </c>
    </row>
    <row r="5435" spans="1:18" x14ac:dyDescent="0.25">
      <c r="A5435">
        <v>5433</v>
      </c>
      <c r="B5435">
        <v>7</v>
      </c>
      <c r="C5435">
        <v>131911</v>
      </c>
      <c r="D5435">
        <v>4.0725722710000003</v>
      </c>
      <c r="E5435">
        <v>-73.587434180000002</v>
      </c>
      <c r="F5435">
        <v>70</v>
      </c>
      <c r="G5435">
        <v>53</v>
      </c>
      <c r="H5435">
        <v>4.0756062246000004</v>
      </c>
      <c r="I5435">
        <v>-73.585473910000005</v>
      </c>
      <c r="J5435">
        <v>0.40110065576882797</v>
      </c>
      <c r="K5435">
        <v>51871</v>
      </c>
      <c r="L5435">
        <v>4.0759999999999996</v>
      </c>
      <c r="M5435">
        <v>-73.585067899999999</v>
      </c>
      <c r="N5435">
        <v>70</v>
      </c>
      <c r="O5435">
        <v>1207</v>
      </c>
      <c r="P5435">
        <f t="shared" si="169"/>
        <v>20.116666666666667</v>
      </c>
      <c r="R5435" t="str">
        <f t="shared" si="168"/>
        <v>5433,7,131911,4.072572271,-73.58743418,70,53,4.0756062246,-73.58547391,0.401100655768828,51871,4.076,-73.5850679,70,1207,20.1166666666667</v>
      </c>
    </row>
    <row r="5436" spans="1:18" x14ac:dyDescent="0.25">
      <c r="A5436">
        <v>5434</v>
      </c>
      <c r="B5436">
        <v>7</v>
      </c>
      <c r="C5436">
        <v>131918</v>
      </c>
      <c r="D5436">
        <v>4.06548351</v>
      </c>
      <c r="E5436">
        <v>-73.503268160000005</v>
      </c>
      <c r="F5436">
        <v>50</v>
      </c>
      <c r="G5436">
        <v>11</v>
      </c>
      <c r="H5436">
        <v>4.0635941438181797</v>
      </c>
      <c r="I5436">
        <v>-73.503865962727204</v>
      </c>
      <c r="J5436">
        <v>0.22016454720725001</v>
      </c>
      <c r="K5436">
        <v>53838</v>
      </c>
      <c r="L5436">
        <v>4.0590000000000002</v>
      </c>
      <c r="M5436">
        <v>-73.506533300000001</v>
      </c>
      <c r="N5436">
        <v>50</v>
      </c>
      <c r="O5436">
        <v>1616</v>
      </c>
      <c r="P5436">
        <f t="shared" si="169"/>
        <v>26.933333333333334</v>
      </c>
      <c r="R5436" t="str">
        <f t="shared" si="168"/>
        <v>5434,7,131918,4.06548351,-73.50326816,50,11,4.06359414381818,-73.5038659627272,0.22016454720725,53838,4.059,-73.5065333,50,1616,26.9333333333333</v>
      </c>
    </row>
    <row r="5437" spans="1:18" x14ac:dyDescent="0.25">
      <c r="A5437">
        <v>5435</v>
      </c>
      <c r="B5437">
        <v>12</v>
      </c>
      <c r="C5437">
        <v>612040</v>
      </c>
      <c r="D5437">
        <v>4.1102149880000001</v>
      </c>
      <c r="E5437">
        <v>-73.629643310000006</v>
      </c>
      <c r="F5437">
        <v>375</v>
      </c>
      <c r="G5437">
        <v>82</v>
      </c>
      <c r="H5437">
        <v>4.1098981465</v>
      </c>
      <c r="I5437">
        <v>-73.631520949999995</v>
      </c>
      <c r="J5437">
        <v>0.21107366350972701</v>
      </c>
      <c r="K5437">
        <v>42544</v>
      </c>
      <c r="L5437">
        <v>4.1100000000000003</v>
      </c>
      <c r="M5437">
        <v>-73.631474800000007</v>
      </c>
      <c r="N5437">
        <v>375</v>
      </c>
      <c r="O5437">
        <v>478</v>
      </c>
      <c r="P5437">
        <f t="shared" si="169"/>
        <v>7.9666666666666668</v>
      </c>
      <c r="R5437" t="str">
        <f t="shared" si="168"/>
        <v>5435,12,612040,4.110214988,-73.62964331,375,82,4.1098981465,-73.63152095,0.211073663509727,42544,4.11,-73.6314748,375,478,7.96666666666667</v>
      </c>
    </row>
    <row r="5438" spans="1:18" x14ac:dyDescent="0.25">
      <c r="A5438">
        <v>5436</v>
      </c>
      <c r="B5438">
        <v>25</v>
      </c>
      <c r="C5438">
        <v>130502</v>
      </c>
      <c r="D5438">
        <v>4.058561525</v>
      </c>
      <c r="E5438">
        <v>-73.670033930000002</v>
      </c>
      <c r="F5438">
        <v>661</v>
      </c>
      <c r="G5438">
        <v>158</v>
      </c>
      <c r="H5438">
        <v>4.0572328554838704</v>
      </c>
      <c r="I5438">
        <v>-73.672543141935407</v>
      </c>
      <c r="J5438">
        <v>0.31489764363335698</v>
      </c>
      <c r="K5438">
        <v>53991</v>
      </c>
      <c r="L5438">
        <v>4.0570000000000004</v>
      </c>
      <c r="M5438">
        <v>-73.6727214</v>
      </c>
      <c r="N5438">
        <v>661</v>
      </c>
      <c r="O5438">
        <v>903</v>
      </c>
      <c r="P5438">
        <f t="shared" si="169"/>
        <v>15.05</v>
      </c>
      <c r="R5438" t="str">
        <f t="shared" si="168"/>
        <v>5436,25,130502,4.058561525,-73.67003393,661,158,4.05723285548387,-73.6725431419354,0.314897643633357,53991,4.057,-73.6727214,661,903,15.05</v>
      </c>
    </row>
    <row r="5439" spans="1:18" x14ac:dyDescent="0.25">
      <c r="A5439">
        <v>5437</v>
      </c>
      <c r="B5439">
        <v>23</v>
      </c>
      <c r="C5439">
        <v>130478</v>
      </c>
      <c r="D5439">
        <v>4.0835969429999999</v>
      </c>
      <c r="E5439">
        <v>-73.664781759999997</v>
      </c>
      <c r="F5439">
        <v>352</v>
      </c>
      <c r="G5439">
        <v>48</v>
      </c>
      <c r="H5439">
        <v>4.0817274714166603</v>
      </c>
      <c r="I5439">
        <v>-73.662956182666605</v>
      </c>
      <c r="J5439">
        <v>0.29000809491539697</v>
      </c>
      <c r="K5439">
        <v>50741</v>
      </c>
      <c r="L5439">
        <v>4.0819999999999999</v>
      </c>
      <c r="M5439">
        <v>-73.662943600000006</v>
      </c>
      <c r="N5439">
        <v>352</v>
      </c>
      <c r="O5439">
        <v>433</v>
      </c>
      <c r="P5439">
        <f t="shared" si="169"/>
        <v>7.2166666666666668</v>
      </c>
      <c r="R5439" t="str">
        <f t="shared" si="168"/>
        <v>5437,23,130478,4.083596943,-73.66478176,352,48,4.08172747141666,-73.6629561826666,0.290008094915397,50741,4.082,-73.6629436,352,433,7.21666666666667</v>
      </c>
    </row>
    <row r="5440" spans="1:18" x14ac:dyDescent="0.25">
      <c r="A5440">
        <v>5438</v>
      </c>
      <c r="B5440">
        <v>18</v>
      </c>
      <c r="C5440">
        <v>607478</v>
      </c>
      <c r="D5440">
        <v>4.1579119980000003</v>
      </c>
      <c r="E5440">
        <v>-73.653420659999995</v>
      </c>
      <c r="F5440">
        <v>558</v>
      </c>
      <c r="G5440">
        <v>195</v>
      </c>
      <c r="H5440">
        <v>4.1582733435925903</v>
      </c>
      <c r="I5440">
        <v>-73.651118926666598</v>
      </c>
      <c r="J5440">
        <v>0.258247992523645</v>
      </c>
      <c r="K5440">
        <v>7341</v>
      </c>
      <c r="L5440">
        <v>4.1580000000000004</v>
      </c>
      <c r="M5440">
        <v>-73.651163499999996</v>
      </c>
      <c r="N5440">
        <v>558</v>
      </c>
      <c r="O5440">
        <v>610</v>
      </c>
      <c r="P5440">
        <f t="shared" si="169"/>
        <v>10.166666666666666</v>
      </c>
      <c r="R5440" t="str">
        <f t="shared" si="168"/>
        <v>5438,18,607478,4.157911998,-73.65342066,558,195,4.15827334359259,-73.6511189266666,0.258247992523645,7341,4.158,-73.6511635,558,610,10.1666666666667</v>
      </c>
    </row>
    <row r="5441" spans="1:18" x14ac:dyDescent="0.25">
      <c r="A5441">
        <v>5439</v>
      </c>
      <c r="B5441">
        <v>14</v>
      </c>
      <c r="C5441">
        <v>131514</v>
      </c>
      <c r="D5441">
        <v>4.139540803</v>
      </c>
      <c r="E5441">
        <v>-73.645400170000002</v>
      </c>
      <c r="F5441">
        <v>623</v>
      </c>
      <c r="G5441">
        <v>93</v>
      </c>
      <c r="H5441">
        <v>4.1392302886071404</v>
      </c>
      <c r="I5441">
        <v>-73.643305639999994</v>
      </c>
      <c r="J5441">
        <v>0.23469815510356601</v>
      </c>
      <c r="K5441">
        <v>20953</v>
      </c>
      <c r="L5441">
        <v>4.1390000000000002</v>
      </c>
      <c r="M5441">
        <v>-73.643441999999993</v>
      </c>
      <c r="N5441">
        <v>623</v>
      </c>
      <c r="O5441">
        <v>458</v>
      </c>
      <c r="P5441">
        <f t="shared" si="169"/>
        <v>7.6333333333333337</v>
      </c>
      <c r="R5441" t="str">
        <f t="shared" si="168"/>
        <v>5439,14,131514,4.139540803,-73.64540017,623,93,4.13923028860714,-73.64330564,0.234698155103566,20953,4.139,-73.643442,623,458,7.63333333333333</v>
      </c>
    </row>
    <row r="5442" spans="1:18" x14ac:dyDescent="0.25">
      <c r="A5442">
        <v>5440</v>
      </c>
      <c r="B5442">
        <v>15</v>
      </c>
      <c r="C5442">
        <v>612043</v>
      </c>
      <c r="D5442">
        <v>4.1097016919999998</v>
      </c>
      <c r="E5442">
        <v>-73.632388419999998</v>
      </c>
      <c r="F5442">
        <v>362</v>
      </c>
      <c r="G5442">
        <v>82</v>
      </c>
      <c r="H5442">
        <v>4.1098981465</v>
      </c>
      <c r="I5442">
        <v>-73.631520949999995</v>
      </c>
      <c r="J5442">
        <v>9.8597066686130899E-2</v>
      </c>
      <c r="K5442">
        <v>42544</v>
      </c>
      <c r="L5442">
        <v>4.1100000000000003</v>
      </c>
      <c r="M5442">
        <v>-73.631474800000007</v>
      </c>
      <c r="N5442">
        <v>362</v>
      </c>
      <c r="O5442">
        <v>478</v>
      </c>
      <c r="P5442">
        <f t="shared" si="169"/>
        <v>7.9666666666666668</v>
      </c>
      <c r="R5442" t="str">
        <f t="shared" ref="R5442" si="170">+_xlfn.TEXTJOIN(",",TRUE,A5442:P5442)</f>
        <v>5440,15,612043,4.109701692,-73.63238842,362,82,4.1098981465,-73.63152095,0.0985970666861309,42544,4.11,-73.6314748,362,478,7.96666666666667</v>
      </c>
    </row>
    <row r="5444" spans="1:18" x14ac:dyDescent="0.25">
      <c r="O5444">
        <f>+SUM(O2:O5442)</f>
        <v>3698054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3E5A-FAE6-4516-8940-C72D89A78495}">
  <dimension ref="A3:B189"/>
  <sheetViews>
    <sheetView workbookViewId="0">
      <selection activeCell="A175" sqref="A175"/>
      <pivotSelection pane="bottomRight" showHeader="1" axis="axisRow" activeRow="174" previousRow="174" click="1" r:id="rId1">
        <pivotArea dataOnly="0" labelOnly="1" fieldPosition="0">
          <references count="1">
            <reference field="14" count="0"/>
          </references>
        </pivotArea>
      </pivotSelection>
    </sheetView>
  </sheetViews>
  <sheetFormatPr baseColWidth="10" defaultRowHeight="15" x14ac:dyDescent="0.25"/>
  <cols>
    <col min="1" max="1" width="17.5703125" bestFit="1" customWidth="1"/>
    <col min="2" max="2" width="20" bestFit="1" customWidth="1"/>
  </cols>
  <sheetData>
    <row r="3" spans="1:2" x14ac:dyDescent="0.25">
      <c r="A3" s="8" t="s">
        <v>23</v>
      </c>
      <c r="B3" t="s">
        <v>26</v>
      </c>
    </row>
    <row r="4" spans="1:2" x14ac:dyDescent="0.25">
      <c r="A4" s="9">
        <v>1.45</v>
      </c>
      <c r="B4">
        <v>1782</v>
      </c>
    </row>
    <row r="5" spans="1:2" x14ac:dyDescent="0.25">
      <c r="A5" s="9">
        <v>1.9666666666666666</v>
      </c>
      <c r="B5">
        <v>1072</v>
      </c>
    </row>
    <row r="6" spans="1:2" x14ac:dyDescent="0.25">
      <c r="A6" s="9">
        <v>2.0166666666666666</v>
      </c>
      <c r="B6">
        <v>859</v>
      </c>
    </row>
    <row r="7" spans="1:2" x14ac:dyDescent="0.25">
      <c r="A7" s="9">
        <v>2.2000000000000002</v>
      </c>
      <c r="B7">
        <v>1044</v>
      </c>
    </row>
    <row r="8" spans="1:2" x14ac:dyDescent="0.25">
      <c r="A8" s="9">
        <v>2.6333333333333333</v>
      </c>
      <c r="B8">
        <v>3113</v>
      </c>
    </row>
    <row r="9" spans="1:2" x14ac:dyDescent="0.25">
      <c r="A9" s="9">
        <v>2.9833333333333334</v>
      </c>
      <c r="B9">
        <v>2639</v>
      </c>
    </row>
    <row r="10" spans="1:2" x14ac:dyDescent="0.25">
      <c r="A10" s="9">
        <v>3.25</v>
      </c>
      <c r="B10">
        <v>1889</v>
      </c>
    </row>
    <row r="11" spans="1:2" x14ac:dyDescent="0.25">
      <c r="A11" s="9">
        <v>3.5333333333333332</v>
      </c>
      <c r="B11">
        <v>4237</v>
      </c>
    </row>
    <row r="12" spans="1:2" x14ac:dyDescent="0.25">
      <c r="A12" s="9">
        <v>3.8166666666666669</v>
      </c>
      <c r="B12">
        <v>197</v>
      </c>
    </row>
    <row r="13" spans="1:2" x14ac:dyDescent="0.25">
      <c r="A13" s="9">
        <v>4</v>
      </c>
      <c r="B13">
        <v>1271</v>
      </c>
    </row>
    <row r="14" spans="1:2" x14ac:dyDescent="0.25">
      <c r="A14" s="9">
        <v>4.25</v>
      </c>
      <c r="B14">
        <v>1305</v>
      </c>
    </row>
    <row r="15" spans="1:2" x14ac:dyDescent="0.25">
      <c r="A15" s="9">
        <v>4.3833333333333337</v>
      </c>
      <c r="B15">
        <v>1634</v>
      </c>
    </row>
    <row r="16" spans="1:2" x14ac:dyDescent="0.25">
      <c r="A16" s="9">
        <v>4.6166666666666663</v>
      </c>
      <c r="B16">
        <v>2739</v>
      </c>
    </row>
    <row r="17" spans="1:2" x14ac:dyDescent="0.25">
      <c r="A17" s="9">
        <v>4.8833333333333337</v>
      </c>
      <c r="B17">
        <v>1553</v>
      </c>
    </row>
    <row r="18" spans="1:2" x14ac:dyDescent="0.25">
      <c r="A18" s="9">
        <v>4.9833333333333334</v>
      </c>
      <c r="B18">
        <v>5741</v>
      </c>
    </row>
    <row r="19" spans="1:2" x14ac:dyDescent="0.25">
      <c r="A19" s="9">
        <v>5.05</v>
      </c>
      <c r="B19">
        <v>3226</v>
      </c>
    </row>
    <row r="20" spans="1:2" x14ac:dyDescent="0.25">
      <c r="A20" s="9">
        <v>5.1333333333333337</v>
      </c>
      <c r="B20">
        <v>1941</v>
      </c>
    </row>
    <row r="21" spans="1:2" x14ac:dyDescent="0.25">
      <c r="A21" s="9">
        <v>5.333333333333333</v>
      </c>
      <c r="B21">
        <v>2300</v>
      </c>
    </row>
    <row r="22" spans="1:2" x14ac:dyDescent="0.25">
      <c r="A22" s="9">
        <v>5.3666666666666663</v>
      </c>
      <c r="B22">
        <v>3163</v>
      </c>
    </row>
    <row r="23" spans="1:2" x14ac:dyDescent="0.25">
      <c r="A23" s="9">
        <v>5.4</v>
      </c>
      <c r="B23">
        <v>4010</v>
      </c>
    </row>
    <row r="24" spans="1:2" x14ac:dyDescent="0.25">
      <c r="A24" s="9">
        <v>5.4333333333333336</v>
      </c>
      <c r="B24">
        <v>2699</v>
      </c>
    </row>
    <row r="25" spans="1:2" x14ac:dyDescent="0.25">
      <c r="A25" s="9">
        <v>5.4833333333333334</v>
      </c>
      <c r="B25">
        <v>192</v>
      </c>
    </row>
    <row r="26" spans="1:2" x14ac:dyDescent="0.25">
      <c r="A26" s="9">
        <v>5.6166666666666663</v>
      </c>
      <c r="B26">
        <v>1872</v>
      </c>
    </row>
    <row r="27" spans="1:2" x14ac:dyDescent="0.25">
      <c r="A27" s="9">
        <v>5.7</v>
      </c>
      <c r="B27">
        <v>2780</v>
      </c>
    </row>
    <row r="28" spans="1:2" x14ac:dyDescent="0.25">
      <c r="A28" s="9">
        <v>5.85</v>
      </c>
      <c r="B28">
        <v>2987</v>
      </c>
    </row>
    <row r="29" spans="1:2" x14ac:dyDescent="0.25">
      <c r="A29" s="9">
        <v>6</v>
      </c>
      <c r="B29">
        <v>1413</v>
      </c>
    </row>
    <row r="30" spans="1:2" x14ac:dyDescent="0.25">
      <c r="A30" s="9">
        <v>6.1</v>
      </c>
      <c r="B30">
        <v>569</v>
      </c>
    </row>
    <row r="31" spans="1:2" x14ac:dyDescent="0.25">
      <c r="A31" s="9">
        <v>6.1166666666666663</v>
      </c>
      <c r="B31">
        <v>1841</v>
      </c>
    </row>
    <row r="32" spans="1:2" x14ac:dyDescent="0.25">
      <c r="A32" s="9">
        <v>6.1333333333333337</v>
      </c>
      <c r="B32">
        <v>2464</v>
      </c>
    </row>
    <row r="33" spans="1:2" x14ac:dyDescent="0.25">
      <c r="A33" s="9">
        <v>6.2166666666666668</v>
      </c>
      <c r="B33">
        <v>1454</v>
      </c>
    </row>
    <row r="34" spans="1:2" x14ac:dyDescent="0.25">
      <c r="A34" s="9">
        <v>6.2333333333333334</v>
      </c>
      <c r="B34">
        <v>2994</v>
      </c>
    </row>
    <row r="35" spans="1:2" x14ac:dyDescent="0.25">
      <c r="A35" s="9">
        <v>6.25</v>
      </c>
      <c r="B35">
        <v>2095</v>
      </c>
    </row>
    <row r="36" spans="1:2" x14ac:dyDescent="0.25">
      <c r="A36" s="9">
        <v>6.2666666666666666</v>
      </c>
      <c r="B36">
        <v>2299</v>
      </c>
    </row>
    <row r="37" spans="1:2" x14ac:dyDescent="0.25">
      <c r="A37" s="9">
        <v>6.35</v>
      </c>
      <c r="B37">
        <v>3593</v>
      </c>
    </row>
    <row r="38" spans="1:2" x14ac:dyDescent="0.25">
      <c r="A38" s="9">
        <v>6.416666666666667</v>
      </c>
      <c r="B38">
        <v>3284</v>
      </c>
    </row>
    <row r="39" spans="1:2" x14ac:dyDescent="0.25">
      <c r="A39" s="9">
        <v>6.45</v>
      </c>
      <c r="B39">
        <v>838</v>
      </c>
    </row>
    <row r="40" spans="1:2" x14ac:dyDescent="0.25">
      <c r="A40" s="9">
        <v>6.7</v>
      </c>
      <c r="B40">
        <v>3684</v>
      </c>
    </row>
    <row r="41" spans="1:2" x14ac:dyDescent="0.25">
      <c r="A41" s="9">
        <v>6.75</v>
      </c>
      <c r="B41">
        <v>985</v>
      </c>
    </row>
    <row r="42" spans="1:2" x14ac:dyDescent="0.25">
      <c r="A42" s="9">
        <v>6.8833333333333337</v>
      </c>
      <c r="B42">
        <v>1096</v>
      </c>
    </row>
    <row r="43" spans="1:2" x14ac:dyDescent="0.25">
      <c r="A43" s="9">
        <v>6.95</v>
      </c>
      <c r="B43">
        <v>2210</v>
      </c>
    </row>
    <row r="44" spans="1:2" x14ac:dyDescent="0.25">
      <c r="A44" s="9">
        <v>7.083333333333333</v>
      </c>
      <c r="B44">
        <v>1994</v>
      </c>
    </row>
    <row r="45" spans="1:2" x14ac:dyDescent="0.25">
      <c r="A45" s="9">
        <v>7.1166666666666663</v>
      </c>
      <c r="B45">
        <v>2625</v>
      </c>
    </row>
    <row r="46" spans="1:2" x14ac:dyDescent="0.25">
      <c r="A46" s="9">
        <v>7.166666666666667</v>
      </c>
      <c r="B46">
        <v>3622</v>
      </c>
    </row>
    <row r="47" spans="1:2" x14ac:dyDescent="0.25">
      <c r="A47" s="9">
        <v>7.2166666666666668</v>
      </c>
      <c r="B47">
        <v>4494</v>
      </c>
    </row>
    <row r="48" spans="1:2" x14ac:dyDescent="0.25">
      <c r="A48" s="9">
        <v>7.2833333333333332</v>
      </c>
      <c r="B48">
        <v>3049</v>
      </c>
    </row>
    <row r="49" spans="1:2" x14ac:dyDescent="0.25">
      <c r="A49" s="9">
        <v>7.416666666666667</v>
      </c>
      <c r="B49">
        <v>3389</v>
      </c>
    </row>
    <row r="50" spans="1:2" x14ac:dyDescent="0.25">
      <c r="A50" s="9">
        <v>7.5</v>
      </c>
      <c r="B50">
        <v>2629</v>
      </c>
    </row>
    <row r="51" spans="1:2" x14ac:dyDescent="0.25">
      <c r="A51" s="9">
        <v>7.5166666666666666</v>
      </c>
      <c r="B51">
        <v>3482</v>
      </c>
    </row>
    <row r="52" spans="1:2" x14ac:dyDescent="0.25">
      <c r="A52" s="9">
        <v>7.5333333333333332</v>
      </c>
      <c r="B52">
        <v>1945</v>
      </c>
    </row>
    <row r="53" spans="1:2" x14ac:dyDescent="0.25">
      <c r="A53" s="9">
        <v>7.6333333333333337</v>
      </c>
      <c r="B53">
        <v>7369</v>
      </c>
    </row>
    <row r="54" spans="1:2" x14ac:dyDescent="0.25">
      <c r="A54" s="9">
        <v>7.7166666666666668</v>
      </c>
      <c r="B54">
        <v>3797</v>
      </c>
    </row>
    <row r="55" spans="1:2" x14ac:dyDescent="0.25">
      <c r="A55" s="9">
        <v>7.833333333333333</v>
      </c>
      <c r="B55">
        <v>2869</v>
      </c>
    </row>
    <row r="56" spans="1:2" x14ac:dyDescent="0.25">
      <c r="A56" s="9">
        <v>7.85</v>
      </c>
      <c r="B56">
        <v>4174</v>
      </c>
    </row>
    <row r="57" spans="1:2" x14ac:dyDescent="0.25">
      <c r="A57" s="9">
        <v>7.9333333333333336</v>
      </c>
      <c r="B57">
        <v>4035</v>
      </c>
    </row>
    <row r="58" spans="1:2" x14ac:dyDescent="0.25">
      <c r="A58" s="9">
        <v>7.9666666666666668</v>
      </c>
      <c r="B58">
        <v>6212</v>
      </c>
    </row>
    <row r="59" spans="1:2" x14ac:dyDescent="0.25">
      <c r="A59" s="9">
        <v>7.9833333333333334</v>
      </c>
      <c r="B59">
        <v>1002</v>
      </c>
    </row>
    <row r="60" spans="1:2" x14ac:dyDescent="0.25">
      <c r="A60" s="9">
        <v>8.2333333333333325</v>
      </c>
      <c r="B60">
        <v>3534</v>
      </c>
    </row>
    <row r="61" spans="1:2" x14ac:dyDescent="0.25">
      <c r="A61" s="9">
        <v>8.4666666666666668</v>
      </c>
      <c r="B61">
        <v>3020</v>
      </c>
    </row>
    <row r="62" spans="1:2" x14ac:dyDescent="0.25">
      <c r="A62" s="9">
        <v>8.5666666666666664</v>
      </c>
      <c r="B62">
        <v>2122</v>
      </c>
    </row>
    <row r="63" spans="1:2" x14ac:dyDescent="0.25">
      <c r="A63" s="9">
        <v>8.65</v>
      </c>
      <c r="B63">
        <v>2167</v>
      </c>
    </row>
    <row r="64" spans="1:2" x14ac:dyDescent="0.25">
      <c r="A64" s="9">
        <v>8.6666666666666661</v>
      </c>
      <c r="B64">
        <v>2281</v>
      </c>
    </row>
    <row r="65" spans="1:2" x14ac:dyDescent="0.25">
      <c r="A65" s="9">
        <v>8.6833333333333336</v>
      </c>
      <c r="B65">
        <v>3825</v>
      </c>
    </row>
    <row r="66" spans="1:2" x14ac:dyDescent="0.25">
      <c r="A66" s="9">
        <v>8.75</v>
      </c>
      <c r="B66">
        <v>2318</v>
      </c>
    </row>
    <row r="67" spans="1:2" x14ac:dyDescent="0.25">
      <c r="A67" s="9">
        <v>8.9333333333333336</v>
      </c>
      <c r="B67">
        <v>2670</v>
      </c>
    </row>
    <row r="68" spans="1:2" x14ac:dyDescent="0.25">
      <c r="A68" s="9">
        <v>8.9499999999999993</v>
      </c>
      <c r="B68">
        <v>1954</v>
      </c>
    </row>
    <row r="69" spans="1:2" x14ac:dyDescent="0.25">
      <c r="A69" s="9">
        <v>8.9833333333333325</v>
      </c>
      <c r="B69">
        <v>2625</v>
      </c>
    </row>
    <row r="70" spans="1:2" x14ac:dyDescent="0.25">
      <c r="A70" s="9">
        <v>9.0166666666666675</v>
      </c>
      <c r="B70">
        <v>2372</v>
      </c>
    </row>
    <row r="71" spans="1:2" x14ac:dyDescent="0.25">
      <c r="A71" s="9">
        <v>9.0833333333333339</v>
      </c>
      <c r="B71">
        <v>3982</v>
      </c>
    </row>
    <row r="72" spans="1:2" x14ac:dyDescent="0.25">
      <c r="A72" s="9">
        <v>9.1</v>
      </c>
      <c r="B72">
        <v>2999</v>
      </c>
    </row>
    <row r="73" spans="1:2" x14ac:dyDescent="0.25">
      <c r="A73" s="9">
        <v>9.1833333333333336</v>
      </c>
      <c r="B73">
        <v>2342</v>
      </c>
    </row>
    <row r="74" spans="1:2" x14ac:dyDescent="0.25">
      <c r="A74" s="9">
        <v>9.4333333333333336</v>
      </c>
      <c r="B74">
        <v>3809</v>
      </c>
    </row>
    <row r="75" spans="1:2" x14ac:dyDescent="0.25">
      <c r="A75" s="9">
        <v>9.5333333333333332</v>
      </c>
      <c r="B75">
        <v>2213</v>
      </c>
    </row>
    <row r="76" spans="1:2" x14ac:dyDescent="0.25">
      <c r="A76" s="9">
        <v>9.5500000000000007</v>
      </c>
      <c r="B76">
        <v>4195</v>
      </c>
    </row>
    <row r="77" spans="1:2" x14ac:dyDescent="0.25">
      <c r="A77" s="9">
        <v>9.6</v>
      </c>
      <c r="B77">
        <v>2514</v>
      </c>
    </row>
    <row r="78" spans="1:2" x14ac:dyDescent="0.25">
      <c r="A78" s="9">
        <v>9.65</v>
      </c>
      <c r="B78">
        <v>3320</v>
      </c>
    </row>
    <row r="79" spans="1:2" x14ac:dyDescent="0.25">
      <c r="A79" s="9">
        <v>9.7833333333333332</v>
      </c>
      <c r="B79">
        <v>3837</v>
      </c>
    </row>
    <row r="80" spans="1:2" x14ac:dyDescent="0.25">
      <c r="A80" s="9">
        <v>9.8000000000000007</v>
      </c>
      <c r="B80">
        <v>2709</v>
      </c>
    </row>
    <row r="81" spans="1:2" x14ac:dyDescent="0.25">
      <c r="A81" s="9">
        <v>9.8666666666666671</v>
      </c>
      <c r="B81">
        <v>5125</v>
      </c>
    </row>
    <row r="82" spans="1:2" x14ac:dyDescent="0.25">
      <c r="A82" s="9">
        <v>9.9</v>
      </c>
      <c r="B82">
        <v>5018</v>
      </c>
    </row>
    <row r="83" spans="1:2" x14ac:dyDescent="0.25">
      <c r="A83" s="9">
        <v>9.9166666666666661</v>
      </c>
      <c r="B83">
        <v>239</v>
      </c>
    </row>
    <row r="84" spans="1:2" x14ac:dyDescent="0.25">
      <c r="A84" s="9">
        <v>9.9833333333333325</v>
      </c>
      <c r="B84">
        <v>2643</v>
      </c>
    </row>
    <row r="85" spans="1:2" x14ac:dyDescent="0.25">
      <c r="A85" s="9">
        <v>10</v>
      </c>
      <c r="B85">
        <v>2463</v>
      </c>
    </row>
    <row r="86" spans="1:2" x14ac:dyDescent="0.25">
      <c r="A86" s="9">
        <v>10.033333333333333</v>
      </c>
      <c r="B86">
        <v>3567</v>
      </c>
    </row>
    <row r="87" spans="1:2" x14ac:dyDescent="0.25">
      <c r="A87" s="9">
        <v>10.133333333333333</v>
      </c>
      <c r="B87">
        <v>2026</v>
      </c>
    </row>
    <row r="88" spans="1:2" x14ac:dyDescent="0.25">
      <c r="A88" s="9">
        <v>10.166666666666666</v>
      </c>
      <c r="B88">
        <v>3090</v>
      </c>
    </row>
    <row r="89" spans="1:2" x14ac:dyDescent="0.25">
      <c r="A89" s="9">
        <v>10.183333333333334</v>
      </c>
      <c r="B89">
        <v>2194</v>
      </c>
    </row>
    <row r="90" spans="1:2" x14ac:dyDescent="0.25">
      <c r="A90" s="9">
        <v>10.3</v>
      </c>
      <c r="B90">
        <v>2511</v>
      </c>
    </row>
    <row r="91" spans="1:2" x14ac:dyDescent="0.25">
      <c r="A91" s="9">
        <v>10.316666666666666</v>
      </c>
      <c r="B91">
        <v>2758</v>
      </c>
    </row>
    <row r="92" spans="1:2" x14ac:dyDescent="0.25">
      <c r="A92" s="9">
        <v>10.416666666666666</v>
      </c>
      <c r="B92">
        <v>2359</v>
      </c>
    </row>
    <row r="93" spans="1:2" x14ac:dyDescent="0.25">
      <c r="A93" s="9">
        <v>10.433333333333334</v>
      </c>
      <c r="B93">
        <v>5732</v>
      </c>
    </row>
    <row r="94" spans="1:2" x14ac:dyDescent="0.25">
      <c r="A94" s="9">
        <v>10.5</v>
      </c>
      <c r="B94">
        <v>1674</v>
      </c>
    </row>
    <row r="95" spans="1:2" x14ac:dyDescent="0.25">
      <c r="A95" s="9">
        <v>10.7</v>
      </c>
      <c r="B95">
        <v>3133</v>
      </c>
    </row>
    <row r="96" spans="1:2" x14ac:dyDescent="0.25">
      <c r="A96" s="9">
        <v>10.716666666666667</v>
      </c>
      <c r="B96">
        <v>1940</v>
      </c>
    </row>
    <row r="97" spans="1:2" x14ac:dyDescent="0.25">
      <c r="A97" s="9">
        <v>10.916666666666666</v>
      </c>
      <c r="B97">
        <v>3366</v>
      </c>
    </row>
    <row r="98" spans="1:2" x14ac:dyDescent="0.25">
      <c r="A98" s="9">
        <v>10.933333333333334</v>
      </c>
      <c r="B98">
        <v>3097</v>
      </c>
    </row>
    <row r="99" spans="1:2" x14ac:dyDescent="0.25">
      <c r="A99" s="9">
        <v>11.016666666666667</v>
      </c>
      <c r="B99">
        <v>3434</v>
      </c>
    </row>
    <row r="100" spans="1:2" x14ac:dyDescent="0.25">
      <c r="A100" s="9">
        <v>11.133333333333333</v>
      </c>
      <c r="B100">
        <v>1761</v>
      </c>
    </row>
    <row r="101" spans="1:2" x14ac:dyDescent="0.25">
      <c r="A101" s="9">
        <v>11.166666666666666</v>
      </c>
      <c r="B101">
        <v>858</v>
      </c>
    </row>
    <row r="102" spans="1:2" x14ac:dyDescent="0.25">
      <c r="A102" s="9">
        <v>11.233333333333333</v>
      </c>
      <c r="B102">
        <v>637</v>
      </c>
    </row>
    <row r="103" spans="1:2" x14ac:dyDescent="0.25">
      <c r="A103" s="9">
        <v>11.316666666666666</v>
      </c>
      <c r="B103">
        <v>861</v>
      </c>
    </row>
    <row r="104" spans="1:2" x14ac:dyDescent="0.25">
      <c r="A104" s="9">
        <v>11.516666666666667</v>
      </c>
      <c r="B104">
        <v>2411</v>
      </c>
    </row>
    <row r="105" spans="1:2" x14ac:dyDescent="0.25">
      <c r="A105" s="9">
        <v>11.716666666666667</v>
      </c>
      <c r="B105">
        <v>1706</v>
      </c>
    </row>
    <row r="106" spans="1:2" x14ac:dyDescent="0.25">
      <c r="A106" s="9">
        <v>11.816666666666666</v>
      </c>
      <c r="B106">
        <v>1491</v>
      </c>
    </row>
    <row r="107" spans="1:2" x14ac:dyDescent="0.25">
      <c r="A107" s="9">
        <v>11.966666666666667</v>
      </c>
      <c r="B107">
        <v>1623</v>
      </c>
    </row>
    <row r="108" spans="1:2" x14ac:dyDescent="0.25">
      <c r="A108" s="9">
        <v>11.983333333333333</v>
      </c>
      <c r="B108">
        <v>2147</v>
      </c>
    </row>
    <row r="109" spans="1:2" x14ac:dyDescent="0.25">
      <c r="A109" s="9">
        <v>12.2</v>
      </c>
      <c r="B109">
        <v>162</v>
      </c>
    </row>
    <row r="110" spans="1:2" x14ac:dyDescent="0.25">
      <c r="A110" s="9">
        <v>12.25</v>
      </c>
      <c r="B110">
        <v>615</v>
      </c>
    </row>
    <row r="111" spans="1:2" x14ac:dyDescent="0.25">
      <c r="A111" s="9">
        <v>12.283333333333333</v>
      </c>
      <c r="B111">
        <v>555</v>
      </c>
    </row>
    <row r="112" spans="1:2" x14ac:dyDescent="0.25">
      <c r="A112" s="9">
        <v>12.316666666666666</v>
      </c>
      <c r="B112">
        <v>1114</v>
      </c>
    </row>
    <row r="113" spans="1:2" x14ac:dyDescent="0.25">
      <c r="A113" s="9">
        <v>12.35</v>
      </c>
      <c r="B113">
        <v>2355</v>
      </c>
    </row>
    <row r="114" spans="1:2" x14ac:dyDescent="0.25">
      <c r="A114" s="9">
        <v>12.433333333333334</v>
      </c>
      <c r="B114">
        <v>1711</v>
      </c>
    </row>
    <row r="115" spans="1:2" x14ac:dyDescent="0.25">
      <c r="A115" s="9">
        <v>12.45</v>
      </c>
      <c r="B115">
        <v>2738</v>
      </c>
    </row>
    <row r="116" spans="1:2" x14ac:dyDescent="0.25">
      <c r="A116" s="9">
        <v>12.633333333333333</v>
      </c>
      <c r="B116">
        <v>3650</v>
      </c>
    </row>
    <row r="117" spans="1:2" x14ac:dyDescent="0.25">
      <c r="A117" s="9">
        <v>12.65</v>
      </c>
      <c r="B117">
        <v>1124</v>
      </c>
    </row>
    <row r="118" spans="1:2" x14ac:dyDescent="0.25">
      <c r="A118" s="9">
        <v>12.85</v>
      </c>
      <c r="B118">
        <v>3443</v>
      </c>
    </row>
    <row r="119" spans="1:2" x14ac:dyDescent="0.25">
      <c r="A119" s="9">
        <v>12.933333333333334</v>
      </c>
      <c r="B119">
        <v>433</v>
      </c>
    </row>
    <row r="120" spans="1:2" x14ac:dyDescent="0.25">
      <c r="A120" s="9">
        <v>13.066666666666666</v>
      </c>
      <c r="B120">
        <v>2761</v>
      </c>
    </row>
    <row r="121" spans="1:2" x14ac:dyDescent="0.25">
      <c r="A121" s="9">
        <v>13.1</v>
      </c>
      <c r="B121">
        <v>157</v>
      </c>
    </row>
    <row r="122" spans="1:2" x14ac:dyDescent="0.25">
      <c r="A122" s="9">
        <v>13.2</v>
      </c>
      <c r="B122">
        <v>2938</v>
      </c>
    </row>
    <row r="123" spans="1:2" x14ac:dyDescent="0.25">
      <c r="A123" s="9">
        <v>13.25</v>
      </c>
      <c r="B123">
        <v>1975</v>
      </c>
    </row>
    <row r="124" spans="1:2" x14ac:dyDescent="0.25">
      <c r="A124" s="9">
        <v>13.383333333333333</v>
      </c>
      <c r="B124">
        <v>4293</v>
      </c>
    </row>
    <row r="125" spans="1:2" x14ac:dyDescent="0.25">
      <c r="A125" s="9">
        <v>13.7</v>
      </c>
      <c r="B125">
        <v>771</v>
      </c>
    </row>
    <row r="126" spans="1:2" x14ac:dyDescent="0.25">
      <c r="A126" s="9">
        <v>13.733333333333333</v>
      </c>
      <c r="B126">
        <v>579</v>
      </c>
    </row>
    <row r="127" spans="1:2" x14ac:dyDescent="0.25">
      <c r="A127" s="9">
        <v>13.766666666666667</v>
      </c>
      <c r="B127">
        <v>3230</v>
      </c>
    </row>
    <row r="128" spans="1:2" x14ac:dyDescent="0.25">
      <c r="A128" s="9">
        <v>13.783333333333333</v>
      </c>
      <c r="B128">
        <v>4201</v>
      </c>
    </row>
    <row r="129" spans="1:2" x14ac:dyDescent="0.25">
      <c r="A129" s="9">
        <v>13.883333333333333</v>
      </c>
      <c r="B129">
        <v>3548</v>
      </c>
    </row>
    <row r="130" spans="1:2" x14ac:dyDescent="0.25">
      <c r="A130" s="9">
        <v>14.066666666666666</v>
      </c>
      <c r="B130">
        <v>2543</v>
      </c>
    </row>
    <row r="131" spans="1:2" x14ac:dyDescent="0.25">
      <c r="A131" s="9">
        <v>14.15</v>
      </c>
      <c r="B131">
        <v>3483</v>
      </c>
    </row>
    <row r="132" spans="1:2" x14ac:dyDescent="0.25">
      <c r="A132" s="9">
        <v>14.216666666666667</v>
      </c>
      <c r="B132">
        <v>79</v>
      </c>
    </row>
    <row r="133" spans="1:2" x14ac:dyDescent="0.25">
      <c r="A133" s="9">
        <v>14.25</v>
      </c>
      <c r="B133">
        <v>1659</v>
      </c>
    </row>
    <row r="134" spans="1:2" x14ac:dyDescent="0.25">
      <c r="A134" s="9">
        <v>14.366666666666667</v>
      </c>
      <c r="B134">
        <v>296</v>
      </c>
    </row>
    <row r="135" spans="1:2" x14ac:dyDescent="0.25">
      <c r="A135" s="9">
        <v>14.75</v>
      </c>
      <c r="B135">
        <v>3212</v>
      </c>
    </row>
    <row r="136" spans="1:2" x14ac:dyDescent="0.25">
      <c r="A136" s="9">
        <v>14.85</v>
      </c>
      <c r="B136">
        <v>2847</v>
      </c>
    </row>
    <row r="137" spans="1:2" x14ac:dyDescent="0.25">
      <c r="A137" s="9">
        <v>14.966666666666667</v>
      </c>
      <c r="B137">
        <v>4915</v>
      </c>
    </row>
    <row r="138" spans="1:2" x14ac:dyDescent="0.25">
      <c r="A138" s="9">
        <v>15.05</v>
      </c>
      <c r="B138">
        <v>3525</v>
      </c>
    </row>
    <row r="139" spans="1:2" x14ac:dyDescent="0.25">
      <c r="A139" s="9">
        <v>15.15</v>
      </c>
      <c r="B139">
        <v>5544</v>
      </c>
    </row>
    <row r="140" spans="1:2" x14ac:dyDescent="0.25">
      <c r="A140" s="9">
        <v>15.233333333333333</v>
      </c>
      <c r="B140">
        <v>3241</v>
      </c>
    </row>
    <row r="141" spans="1:2" x14ac:dyDescent="0.25">
      <c r="A141" s="9">
        <v>15.316666666666666</v>
      </c>
      <c r="B141">
        <v>348</v>
      </c>
    </row>
    <row r="142" spans="1:2" x14ac:dyDescent="0.25">
      <c r="A142" s="9">
        <v>15.516666666666667</v>
      </c>
      <c r="B142">
        <v>3505</v>
      </c>
    </row>
    <row r="143" spans="1:2" x14ac:dyDescent="0.25">
      <c r="A143" s="9">
        <v>15.733333333333333</v>
      </c>
      <c r="B143">
        <v>1488</v>
      </c>
    </row>
    <row r="144" spans="1:2" x14ac:dyDescent="0.25">
      <c r="A144" s="9">
        <v>16.116666666666667</v>
      </c>
      <c r="B144">
        <v>5996</v>
      </c>
    </row>
    <row r="145" spans="1:2" x14ac:dyDescent="0.25">
      <c r="A145" s="9">
        <v>16.2</v>
      </c>
      <c r="B145">
        <v>2837</v>
      </c>
    </row>
    <row r="146" spans="1:2" x14ac:dyDescent="0.25">
      <c r="A146" s="9">
        <v>16.233333333333334</v>
      </c>
      <c r="B146">
        <v>2825</v>
      </c>
    </row>
    <row r="147" spans="1:2" x14ac:dyDescent="0.25">
      <c r="A147" s="9">
        <v>16.350000000000001</v>
      </c>
      <c r="B147">
        <v>2740</v>
      </c>
    </row>
    <row r="148" spans="1:2" x14ac:dyDescent="0.25">
      <c r="A148" s="9">
        <v>16.433333333333334</v>
      </c>
      <c r="B148">
        <v>2793</v>
      </c>
    </row>
    <row r="149" spans="1:2" x14ac:dyDescent="0.25">
      <c r="A149" s="9">
        <v>16.733333333333334</v>
      </c>
      <c r="B149">
        <v>2589</v>
      </c>
    </row>
    <row r="150" spans="1:2" x14ac:dyDescent="0.25">
      <c r="A150" s="9">
        <v>16.850000000000001</v>
      </c>
      <c r="B150">
        <v>1970</v>
      </c>
    </row>
    <row r="151" spans="1:2" x14ac:dyDescent="0.25">
      <c r="A151" s="9">
        <v>17.283333333333335</v>
      </c>
      <c r="B151">
        <v>2960</v>
      </c>
    </row>
    <row r="152" spans="1:2" x14ac:dyDescent="0.25">
      <c r="A152" s="9">
        <v>17.466666666666665</v>
      </c>
      <c r="B152">
        <v>1422</v>
      </c>
    </row>
    <row r="153" spans="1:2" x14ac:dyDescent="0.25">
      <c r="A153" s="9">
        <v>18.066666666666666</v>
      </c>
      <c r="B153">
        <v>2931</v>
      </c>
    </row>
    <row r="154" spans="1:2" x14ac:dyDescent="0.25">
      <c r="A154" s="9">
        <v>18.216666666666665</v>
      </c>
      <c r="B154">
        <v>1965</v>
      </c>
    </row>
    <row r="155" spans="1:2" x14ac:dyDescent="0.25">
      <c r="A155" s="9">
        <v>18.350000000000001</v>
      </c>
      <c r="B155">
        <v>208</v>
      </c>
    </row>
    <row r="156" spans="1:2" x14ac:dyDescent="0.25">
      <c r="A156" s="9">
        <v>18.5</v>
      </c>
      <c r="B156">
        <v>1258</v>
      </c>
    </row>
    <row r="157" spans="1:2" x14ac:dyDescent="0.25">
      <c r="A157" s="9">
        <v>18.55</v>
      </c>
      <c r="B157">
        <v>276</v>
      </c>
    </row>
    <row r="158" spans="1:2" x14ac:dyDescent="0.25">
      <c r="A158" s="9">
        <v>18.566666666666666</v>
      </c>
      <c r="B158">
        <v>707</v>
      </c>
    </row>
    <row r="159" spans="1:2" x14ac:dyDescent="0.25">
      <c r="A159" s="9">
        <v>18.616666666666667</v>
      </c>
      <c r="B159">
        <v>398</v>
      </c>
    </row>
    <row r="160" spans="1:2" x14ac:dyDescent="0.25">
      <c r="A160" s="9">
        <v>19.033333333333335</v>
      </c>
      <c r="B160">
        <v>584</v>
      </c>
    </row>
    <row r="161" spans="1:2" x14ac:dyDescent="0.25">
      <c r="A161" s="9">
        <v>19.083333333333332</v>
      </c>
      <c r="B161">
        <v>1513</v>
      </c>
    </row>
    <row r="162" spans="1:2" x14ac:dyDescent="0.25">
      <c r="A162" s="9">
        <v>20.016666666666666</v>
      </c>
      <c r="B162">
        <v>1694</v>
      </c>
    </row>
    <row r="163" spans="1:2" x14ac:dyDescent="0.25">
      <c r="A163" s="9">
        <v>20.033333333333335</v>
      </c>
      <c r="B163">
        <v>1372</v>
      </c>
    </row>
    <row r="164" spans="1:2" x14ac:dyDescent="0.25">
      <c r="A164" s="9">
        <v>20.100000000000001</v>
      </c>
      <c r="B164">
        <v>2041</v>
      </c>
    </row>
    <row r="165" spans="1:2" x14ac:dyDescent="0.25">
      <c r="A165" s="9">
        <v>20.116666666666667</v>
      </c>
      <c r="B165">
        <v>504</v>
      </c>
    </row>
    <row r="166" spans="1:2" x14ac:dyDescent="0.25">
      <c r="A166" s="9">
        <v>20.633333333333333</v>
      </c>
      <c r="B166">
        <v>1161</v>
      </c>
    </row>
    <row r="167" spans="1:2" x14ac:dyDescent="0.25">
      <c r="A167" s="9">
        <v>20.65</v>
      </c>
      <c r="B167">
        <v>1585</v>
      </c>
    </row>
    <row r="168" spans="1:2" x14ac:dyDescent="0.25">
      <c r="A168" s="9">
        <v>20.733333333333334</v>
      </c>
      <c r="B168">
        <v>1940</v>
      </c>
    </row>
    <row r="169" spans="1:2" x14ac:dyDescent="0.25">
      <c r="A169" s="9">
        <v>20.966666666666665</v>
      </c>
      <c r="B169">
        <v>1393</v>
      </c>
    </row>
    <row r="170" spans="1:2" x14ac:dyDescent="0.25">
      <c r="A170" s="9">
        <v>21.033333333333335</v>
      </c>
      <c r="B170">
        <v>318</v>
      </c>
    </row>
    <row r="171" spans="1:2" x14ac:dyDescent="0.25">
      <c r="A171" s="9">
        <v>21.2</v>
      </c>
      <c r="B171">
        <v>170</v>
      </c>
    </row>
    <row r="172" spans="1:2" x14ac:dyDescent="0.25">
      <c r="A172" s="9">
        <v>21.466666666666665</v>
      </c>
      <c r="B172">
        <v>2378</v>
      </c>
    </row>
    <row r="173" spans="1:2" x14ac:dyDescent="0.25">
      <c r="A173" s="9">
        <v>21.75</v>
      </c>
      <c r="B173">
        <v>252</v>
      </c>
    </row>
    <row r="174" spans="1:2" x14ac:dyDescent="0.25">
      <c r="A174" s="9">
        <v>22.1</v>
      </c>
      <c r="B174">
        <v>3784</v>
      </c>
    </row>
    <row r="175" spans="1:2" x14ac:dyDescent="0.25">
      <c r="A175" s="9">
        <v>22.166666666666668</v>
      </c>
      <c r="B175">
        <v>836</v>
      </c>
    </row>
    <row r="176" spans="1:2" x14ac:dyDescent="0.25">
      <c r="A176" s="9">
        <v>23.133333333333333</v>
      </c>
      <c r="B176">
        <v>3780</v>
      </c>
    </row>
    <row r="177" spans="1:2" x14ac:dyDescent="0.25">
      <c r="A177" s="9">
        <v>23.283333333333335</v>
      </c>
      <c r="B177">
        <v>444</v>
      </c>
    </row>
    <row r="178" spans="1:2" x14ac:dyDescent="0.25">
      <c r="A178" s="9">
        <v>23.433333333333334</v>
      </c>
      <c r="B178">
        <v>336</v>
      </c>
    </row>
    <row r="179" spans="1:2" x14ac:dyDescent="0.25">
      <c r="A179" s="9">
        <v>23.45</v>
      </c>
      <c r="B179">
        <v>1672</v>
      </c>
    </row>
    <row r="180" spans="1:2" x14ac:dyDescent="0.25">
      <c r="A180" s="9">
        <v>23.666666666666668</v>
      </c>
      <c r="B180">
        <v>2565</v>
      </c>
    </row>
    <row r="181" spans="1:2" x14ac:dyDescent="0.25">
      <c r="A181" s="9">
        <v>24.233333333333334</v>
      </c>
      <c r="B181">
        <v>1455</v>
      </c>
    </row>
    <row r="182" spans="1:2" x14ac:dyDescent="0.25">
      <c r="A182" s="9">
        <v>24.533333333333335</v>
      </c>
      <c r="B182">
        <v>561</v>
      </c>
    </row>
    <row r="183" spans="1:2" x14ac:dyDescent="0.25">
      <c r="A183" s="9">
        <v>24.9</v>
      </c>
      <c r="B183">
        <v>1712</v>
      </c>
    </row>
    <row r="184" spans="1:2" x14ac:dyDescent="0.25">
      <c r="A184" s="9">
        <v>25.1</v>
      </c>
      <c r="B184">
        <v>2677</v>
      </c>
    </row>
    <row r="185" spans="1:2" x14ac:dyDescent="0.25">
      <c r="A185" s="9">
        <v>26.75</v>
      </c>
      <c r="B185">
        <v>164</v>
      </c>
    </row>
    <row r="186" spans="1:2" x14ac:dyDescent="0.25">
      <c r="A186" s="9">
        <v>26.933333333333334</v>
      </c>
      <c r="B186">
        <v>527</v>
      </c>
    </row>
    <row r="187" spans="1:2" x14ac:dyDescent="0.25">
      <c r="A187" s="9">
        <v>27.283333333333335</v>
      </c>
      <c r="B187">
        <v>1464</v>
      </c>
    </row>
    <row r="188" spans="1:2" x14ac:dyDescent="0.25">
      <c r="A188" s="9">
        <v>32.666666666666664</v>
      </c>
      <c r="B188">
        <v>99</v>
      </c>
    </row>
    <row r="189" spans="1:2" x14ac:dyDescent="0.25">
      <c r="A189" s="9" t="s">
        <v>24</v>
      </c>
      <c r="B189">
        <v>426317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3DC52-5DB7-414D-87C0-483FD1BFA049}">
  <dimension ref="A1:K192"/>
  <sheetViews>
    <sheetView tabSelected="1" topLeftCell="B1" workbookViewId="0">
      <selection activeCell="F8" sqref="F8"/>
    </sheetView>
  </sheetViews>
  <sheetFormatPr baseColWidth="10" defaultRowHeight="15" x14ac:dyDescent="0.25"/>
  <cols>
    <col min="5" max="5" width="14.140625" bestFit="1" customWidth="1"/>
  </cols>
  <sheetData>
    <row r="1" spans="1:11" x14ac:dyDescent="0.25">
      <c r="A1" s="12" t="s">
        <v>30</v>
      </c>
      <c r="B1" s="12"/>
      <c r="C1" s="12"/>
      <c r="D1" s="12"/>
      <c r="E1" s="12"/>
      <c r="G1" s="12" t="s">
        <v>31</v>
      </c>
      <c r="H1" s="12"/>
      <c r="I1" s="12"/>
      <c r="J1" s="12"/>
      <c r="K1" s="12"/>
    </row>
    <row r="2" spans="1:11" x14ac:dyDescent="0.25">
      <c r="A2" s="10" t="s">
        <v>20</v>
      </c>
      <c r="B2" s="10" t="s">
        <v>27</v>
      </c>
      <c r="C2" t="s">
        <v>28</v>
      </c>
      <c r="D2" t="s">
        <v>29</v>
      </c>
      <c r="E2" t="str">
        <f>+"% P_"&amp;A1</f>
        <v>% P_Actual</v>
      </c>
      <c r="G2" s="10" t="s">
        <v>20</v>
      </c>
      <c r="H2" s="10" t="s">
        <v>27</v>
      </c>
      <c r="I2" t="s">
        <v>28</v>
      </c>
      <c r="J2" t="s">
        <v>29</v>
      </c>
      <c r="K2" t="str">
        <f>+"% P_"&amp;G1</f>
        <v>% P_Escenario con una estación adicional</v>
      </c>
    </row>
    <row r="3" spans="1:11" x14ac:dyDescent="0.25">
      <c r="A3" s="9">
        <v>118</v>
      </c>
      <c r="B3">
        <v>1072</v>
      </c>
      <c r="C3">
        <f>+B3</f>
        <v>1072</v>
      </c>
      <c r="D3">
        <f>+A3/60</f>
        <v>1.9666666666666666</v>
      </c>
      <c r="E3" s="11">
        <f>+C3/426317</f>
        <v>2.5145607611237646E-3</v>
      </c>
      <c r="G3" s="9">
        <v>1.45</v>
      </c>
      <c r="H3">
        <v>1782</v>
      </c>
      <c r="I3">
        <f>+H3</f>
        <v>1782</v>
      </c>
      <c r="J3">
        <f>+G3</f>
        <v>1.45</v>
      </c>
      <c r="K3" s="11">
        <f>+I3/426317</f>
        <v>4.1799881308979001E-3</v>
      </c>
    </row>
    <row r="4" spans="1:11" x14ac:dyDescent="0.25">
      <c r="A4" s="9">
        <v>121</v>
      </c>
      <c r="B4">
        <v>859</v>
      </c>
      <c r="C4">
        <f>+C3+B4</f>
        <v>1931</v>
      </c>
      <c r="D4">
        <f t="shared" ref="D4:D67" si="0">+A4/60</f>
        <v>2.0166666666666666</v>
      </c>
      <c r="E4" s="11">
        <f t="shared" ref="E4:E67" si="1">+C4/426317</f>
        <v>4.5294933113152885E-3</v>
      </c>
      <c r="G4" s="9">
        <v>1.9666666666666666</v>
      </c>
      <c r="H4">
        <v>1072</v>
      </c>
      <c r="I4">
        <f>+I3+H4</f>
        <v>2854</v>
      </c>
      <c r="J4">
        <f>+G4</f>
        <v>1.9666666666666666</v>
      </c>
      <c r="K4" s="11">
        <f t="shared" ref="K4:K67" si="2">+I4/426317</f>
        <v>6.6945488920216647E-3</v>
      </c>
    </row>
    <row r="5" spans="1:11" x14ac:dyDescent="0.25">
      <c r="A5" s="9">
        <v>240</v>
      </c>
      <c r="B5">
        <v>1271</v>
      </c>
      <c r="C5">
        <f t="shared" ref="C5:C68" si="3">+C4+B5</f>
        <v>3202</v>
      </c>
      <c r="D5">
        <f t="shared" si="0"/>
        <v>4</v>
      </c>
      <c r="E5" s="11">
        <f t="shared" si="1"/>
        <v>7.5108428704461702E-3</v>
      </c>
      <c r="G5" s="9">
        <v>2.0166666666666666</v>
      </c>
      <c r="H5">
        <v>859</v>
      </c>
      <c r="I5">
        <f t="shared" ref="I5:I68" si="4">+I4+H5</f>
        <v>3713</v>
      </c>
      <c r="J5">
        <f t="shared" ref="J5:J68" si="5">+G5</f>
        <v>2.0166666666666666</v>
      </c>
      <c r="K5" s="11">
        <f t="shared" si="2"/>
        <v>8.7094814422131895E-3</v>
      </c>
    </row>
    <row r="6" spans="1:11" x14ac:dyDescent="0.25">
      <c r="A6" s="9">
        <v>255</v>
      </c>
      <c r="B6">
        <v>1305</v>
      </c>
      <c r="C6">
        <f t="shared" si="3"/>
        <v>4507</v>
      </c>
      <c r="D6">
        <f t="shared" si="0"/>
        <v>4.25</v>
      </c>
      <c r="E6" s="11">
        <f t="shared" si="1"/>
        <v>1.0571945289538066E-2</v>
      </c>
      <c r="G6" s="9">
        <v>2.2000000000000002</v>
      </c>
      <c r="H6">
        <v>1044</v>
      </c>
      <c r="I6">
        <f t="shared" si="4"/>
        <v>4757</v>
      </c>
      <c r="J6">
        <f t="shared" si="5"/>
        <v>2.2000000000000002</v>
      </c>
      <c r="K6" s="11">
        <f t="shared" si="2"/>
        <v>1.1158363377486706E-2</v>
      </c>
    </row>
    <row r="7" spans="1:11" x14ac:dyDescent="0.25">
      <c r="A7" s="9">
        <v>293</v>
      </c>
      <c r="B7">
        <v>1553</v>
      </c>
      <c r="C7">
        <f t="shared" si="3"/>
        <v>6060</v>
      </c>
      <c r="D7">
        <f t="shared" si="0"/>
        <v>4.8833333333333337</v>
      </c>
      <c r="E7" s="11">
        <f t="shared" si="1"/>
        <v>1.4214774451875013E-2</v>
      </c>
      <c r="G7" s="9">
        <v>2.6333333333333333</v>
      </c>
      <c r="H7">
        <v>3113</v>
      </c>
      <c r="I7">
        <f t="shared" si="4"/>
        <v>7870</v>
      </c>
      <c r="J7">
        <f t="shared" si="5"/>
        <v>2.6333333333333333</v>
      </c>
      <c r="K7" s="11">
        <f t="shared" si="2"/>
        <v>1.8460441408623161E-2</v>
      </c>
    </row>
    <row r="8" spans="1:11" x14ac:dyDescent="0.25">
      <c r="A8" s="9">
        <v>299</v>
      </c>
      <c r="B8">
        <v>2832</v>
      </c>
      <c r="C8">
        <f t="shared" si="3"/>
        <v>8892</v>
      </c>
      <c r="D8">
        <f t="shared" si="0"/>
        <v>4.9833333333333334</v>
      </c>
      <c r="E8" s="11">
        <f t="shared" si="1"/>
        <v>2.0857718552157199E-2</v>
      </c>
      <c r="G8" s="9">
        <v>2.9833333333333334</v>
      </c>
      <c r="H8">
        <v>2639</v>
      </c>
      <c r="I8">
        <f t="shared" si="4"/>
        <v>10509</v>
      </c>
      <c r="J8">
        <f t="shared" si="5"/>
        <v>2.9833333333333334</v>
      </c>
      <c r="K8" s="11">
        <f t="shared" si="2"/>
        <v>2.4650670745008995E-2</v>
      </c>
    </row>
    <row r="9" spans="1:11" x14ac:dyDescent="0.25">
      <c r="A9" s="9">
        <v>303</v>
      </c>
      <c r="B9">
        <v>3226</v>
      </c>
      <c r="C9">
        <f t="shared" si="3"/>
        <v>12118</v>
      </c>
      <c r="D9">
        <f t="shared" si="0"/>
        <v>5.05</v>
      </c>
      <c r="E9" s="11">
        <f t="shared" si="1"/>
        <v>2.8424857559046439E-2</v>
      </c>
      <c r="G9" s="9">
        <v>3.25</v>
      </c>
      <c r="H9">
        <v>1889</v>
      </c>
      <c r="I9">
        <f t="shared" si="4"/>
        <v>12398</v>
      </c>
      <c r="J9">
        <f t="shared" si="5"/>
        <v>3.25</v>
      </c>
      <c r="K9" s="11">
        <f t="shared" si="2"/>
        <v>2.9081645817548914E-2</v>
      </c>
    </row>
    <row r="10" spans="1:11" x14ac:dyDescent="0.25">
      <c r="A10" s="9">
        <v>320</v>
      </c>
      <c r="B10">
        <v>2300</v>
      </c>
      <c r="C10">
        <f t="shared" si="3"/>
        <v>14418</v>
      </c>
      <c r="D10">
        <f t="shared" si="0"/>
        <v>5.333333333333333</v>
      </c>
      <c r="E10" s="11">
        <f t="shared" si="1"/>
        <v>3.3819903968173914E-2</v>
      </c>
      <c r="G10" s="9">
        <v>3.5333333333333332</v>
      </c>
      <c r="H10">
        <v>4237</v>
      </c>
      <c r="I10">
        <f t="shared" si="4"/>
        <v>16635</v>
      </c>
      <c r="J10">
        <f t="shared" si="5"/>
        <v>3.5333333333333332</v>
      </c>
      <c r="K10" s="11">
        <f t="shared" si="2"/>
        <v>3.902025957210245E-2</v>
      </c>
    </row>
    <row r="11" spans="1:11" x14ac:dyDescent="0.25">
      <c r="A11" s="9">
        <v>326</v>
      </c>
      <c r="B11">
        <v>2699</v>
      </c>
      <c r="C11">
        <f t="shared" si="3"/>
        <v>17117</v>
      </c>
      <c r="D11">
        <f t="shared" si="0"/>
        <v>5.4333333333333336</v>
      </c>
      <c r="E11" s="11">
        <f t="shared" si="1"/>
        <v>4.0150873645667426E-2</v>
      </c>
      <c r="G11" s="9">
        <v>3.8166666666666669</v>
      </c>
      <c r="H11">
        <v>197</v>
      </c>
      <c r="I11">
        <f t="shared" si="4"/>
        <v>16832</v>
      </c>
      <c r="J11">
        <f t="shared" si="5"/>
        <v>3.8166666666666669</v>
      </c>
      <c r="K11" s="11">
        <f t="shared" si="2"/>
        <v>3.9482357025405979E-2</v>
      </c>
    </row>
    <row r="12" spans="1:11" x14ac:dyDescent="0.25">
      <c r="A12" s="9">
        <v>337</v>
      </c>
      <c r="B12">
        <v>1872</v>
      </c>
      <c r="C12">
        <f t="shared" si="3"/>
        <v>18989</v>
      </c>
      <c r="D12">
        <f t="shared" si="0"/>
        <v>5.6166666666666663</v>
      </c>
      <c r="E12" s="11">
        <f t="shared" si="1"/>
        <v>4.4541972288226837E-2</v>
      </c>
      <c r="G12" s="9">
        <v>4</v>
      </c>
      <c r="H12">
        <v>1271</v>
      </c>
      <c r="I12">
        <f t="shared" si="4"/>
        <v>18103</v>
      </c>
      <c r="J12">
        <f t="shared" si="5"/>
        <v>4</v>
      </c>
      <c r="K12" s="11">
        <f t="shared" si="2"/>
        <v>4.246370658453686E-2</v>
      </c>
    </row>
    <row r="13" spans="1:11" x14ac:dyDescent="0.25">
      <c r="A13" s="9">
        <v>360</v>
      </c>
      <c r="B13">
        <v>1413</v>
      </c>
      <c r="C13">
        <f t="shared" si="3"/>
        <v>20402</v>
      </c>
      <c r="D13">
        <f t="shared" si="0"/>
        <v>6</v>
      </c>
      <c r="E13" s="11">
        <f t="shared" si="1"/>
        <v>4.7856407321312543E-2</v>
      </c>
      <c r="G13" s="9">
        <v>4.25</v>
      </c>
      <c r="H13">
        <v>1305</v>
      </c>
      <c r="I13">
        <f t="shared" si="4"/>
        <v>19408</v>
      </c>
      <c r="J13">
        <f t="shared" si="5"/>
        <v>4.25</v>
      </c>
      <c r="K13" s="11">
        <f t="shared" si="2"/>
        <v>4.5524809003628756E-2</v>
      </c>
    </row>
    <row r="14" spans="1:11" x14ac:dyDescent="0.25">
      <c r="A14" s="9">
        <v>366</v>
      </c>
      <c r="B14">
        <v>569</v>
      </c>
      <c r="C14">
        <f t="shared" si="3"/>
        <v>20971</v>
      </c>
      <c r="D14">
        <f t="shared" si="0"/>
        <v>6.1</v>
      </c>
      <c r="E14" s="11">
        <f t="shared" si="1"/>
        <v>4.9191094889483644E-2</v>
      </c>
      <c r="G14" s="9">
        <v>4.3833333333333337</v>
      </c>
      <c r="H14">
        <v>1634</v>
      </c>
      <c r="I14">
        <f t="shared" si="4"/>
        <v>21042</v>
      </c>
      <c r="J14">
        <f t="shared" si="5"/>
        <v>4.3833333333333337</v>
      </c>
      <c r="K14" s="11">
        <f t="shared" si="2"/>
        <v>4.9357637626461059E-2</v>
      </c>
    </row>
    <row r="15" spans="1:11" x14ac:dyDescent="0.25">
      <c r="A15" s="9">
        <v>367</v>
      </c>
      <c r="B15">
        <v>1841</v>
      </c>
      <c r="C15">
        <f t="shared" si="3"/>
        <v>22812</v>
      </c>
      <c r="D15">
        <f t="shared" si="0"/>
        <v>6.1166666666666663</v>
      </c>
      <c r="E15" s="11">
        <f t="shared" si="1"/>
        <v>5.3509477689137427E-2</v>
      </c>
      <c r="G15" s="9">
        <v>4.6166666666666663</v>
      </c>
      <c r="H15">
        <v>2739</v>
      </c>
      <c r="I15">
        <f t="shared" si="4"/>
        <v>23781</v>
      </c>
      <c r="J15">
        <f t="shared" si="5"/>
        <v>4.6166666666666663</v>
      </c>
      <c r="K15" s="11">
        <f t="shared" si="2"/>
        <v>5.5782434198026351E-2</v>
      </c>
    </row>
    <row r="16" spans="1:11" x14ac:dyDescent="0.25">
      <c r="A16" s="9">
        <v>374</v>
      </c>
      <c r="B16">
        <v>2994</v>
      </c>
      <c r="C16">
        <f t="shared" si="3"/>
        <v>25806</v>
      </c>
      <c r="D16">
        <f t="shared" si="0"/>
        <v>6.2333333333333334</v>
      </c>
      <c r="E16" s="11">
        <f t="shared" si="1"/>
        <v>6.0532420710410331E-2</v>
      </c>
      <c r="G16" s="9">
        <v>4.8833333333333337</v>
      </c>
      <c r="H16">
        <v>1553</v>
      </c>
      <c r="I16">
        <f t="shared" si="4"/>
        <v>25334</v>
      </c>
      <c r="J16">
        <f t="shared" si="5"/>
        <v>4.8833333333333337</v>
      </c>
      <c r="K16" s="11">
        <f t="shared" si="2"/>
        <v>5.9425263360363301E-2</v>
      </c>
    </row>
    <row r="17" spans="1:11" x14ac:dyDescent="0.25">
      <c r="A17" s="9">
        <v>375</v>
      </c>
      <c r="B17">
        <v>2095</v>
      </c>
      <c r="C17">
        <f t="shared" si="3"/>
        <v>27901</v>
      </c>
      <c r="D17">
        <f t="shared" si="0"/>
        <v>6.25</v>
      </c>
      <c r="E17" s="11">
        <f t="shared" si="1"/>
        <v>6.5446604287419927E-2</v>
      </c>
      <c r="G17" s="9">
        <v>4.9833333333333334</v>
      </c>
      <c r="H17">
        <v>5741</v>
      </c>
      <c r="I17">
        <f t="shared" si="4"/>
        <v>31075</v>
      </c>
      <c r="J17">
        <f t="shared" si="5"/>
        <v>4.9833333333333334</v>
      </c>
      <c r="K17" s="11">
        <f t="shared" si="2"/>
        <v>7.2891768332015841E-2</v>
      </c>
    </row>
    <row r="18" spans="1:11" x14ac:dyDescent="0.25">
      <c r="A18" s="9">
        <v>376</v>
      </c>
      <c r="B18">
        <v>2299</v>
      </c>
      <c r="C18">
        <f t="shared" si="3"/>
        <v>30200</v>
      </c>
      <c r="D18">
        <f t="shared" si="0"/>
        <v>6.2666666666666666</v>
      </c>
      <c r="E18" s="11">
        <f t="shared" si="1"/>
        <v>7.0839305024195609E-2</v>
      </c>
      <c r="G18" s="9">
        <v>5.05</v>
      </c>
      <c r="H18">
        <v>3226</v>
      </c>
      <c r="I18">
        <f t="shared" si="4"/>
        <v>34301</v>
      </c>
      <c r="J18">
        <f t="shared" si="5"/>
        <v>5.05</v>
      </c>
      <c r="K18" s="11">
        <f t="shared" si="2"/>
        <v>8.0458907338905081E-2</v>
      </c>
    </row>
    <row r="19" spans="1:11" x14ac:dyDescent="0.25">
      <c r="A19" s="9">
        <v>402</v>
      </c>
      <c r="B19">
        <v>3684</v>
      </c>
      <c r="C19">
        <f t="shared" si="3"/>
        <v>33884</v>
      </c>
      <c r="D19">
        <f t="shared" si="0"/>
        <v>6.7</v>
      </c>
      <c r="E19" s="11">
        <f t="shared" si="1"/>
        <v>7.9480761968206762E-2</v>
      </c>
      <c r="G19" s="9">
        <v>5.1333333333333337</v>
      </c>
      <c r="H19">
        <v>1941</v>
      </c>
      <c r="I19">
        <f t="shared" si="4"/>
        <v>36242</v>
      </c>
      <c r="J19">
        <f t="shared" si="5"/>
        <v>5.1333333333333337</v>
      </c>
      <c r="K19" s="11">
        <f t="shared" si="2"/>
        <v>8.5011857373738328E-2</v>
      </c>
    </row>
    <row r="20" spans="1:11" x14ac:dyDescent="0.25">
      <c r="A20" s="9">
        <v>405</v>
      </c>
      <c r="B20">
        <v>985</v>
      </c>
      <c r="C20">
        <f t="shared" si="3"/>
        <v>34869</v>
      </c>
      <c r="D20">
        <f t="shared" si="0"/>
        <v>6.75</v>
      </c>
      <c r="E20" s="11">
        <f t="shared" si="1"/>
        <v>8.1791249234724389E-2</v>
      </c>
      <c r="G20" s="9">
        <v>5.333333333333333</v>
      </c>
      <c r="H20">
        <v>2300</v>
      </c>
      <c r="I20">
        <f t="shared" si="4"/>
        <v>38542</v>
      </c>
      <c r="J20">
        <f t="shared" si="5"/>
        <v>5.333333333333333</v>
      </c>
      <c r="K20" s="11">
        <f t="shared" si="2"/>
        <v>9.0406903782865797E-2</v>
      </c>
    </row>
    <row r="21" spans="1:11" x14ac:dyDescent="0.25">
      <c r="A21" s="9">
        <v>413</v>
      </c>
      <c r="B21">
        <v>1096</v>
      </c>
      <c r="C21">
        <f t="shared" si="3"/>
        <v>35965</v>
      </c>
      <c r="D21">
        <f t="shared" si="0"/>
        <v>6.8833333333333337</v>
      </c>
      <c r="E21" s="11">
        <f t="shared" si="1"/>
        <v>8.4362106132291226E-2</v>
      </c>
      <c r="G21" s="9">
        <v>5.3666666666666663</v>
      </c>
      <c r="H21">
        <v>3163</v>
      </c>
      <c r="I21">
        <f t="shared" si="4"/>
        <v>41705</v>
      </c>
      <c r="J21">
        <f t="shared" si="5"/>
        <v>5.3666666666666663</v>
      </c>
      <c r="K21" s="11">
        <f t="shared" si="2"/>
        <v>9.782626543159198E-2</v>
      </c>
    </row>
    <row r="22" spans="1:11" x14ac:dyDescent="0.25">
      <c r="A22" s="9">
        <v>425</v>
      </c>
      <c r="B22">
        <v>1994</v>
      </c>
      <c r="C22">
        <f t="shared" si="3"/>
        <v>37959</v>
      </c>
      <c r="D22">
        <f t="shared" si="0"/>
        <v>7.083333333333333</v>
      </c>
      <c r="E22" s="11">
        <f t="shared" si="1"/>
        <v>8.9039376801769571E-2</v>
      </c>
      <c r="G22" s="9">
        <v>5.4</v>
      </c>
      <c r="H22">
        <v>4010</v>
      </c>
      <c r="I22">
        <f t="shared" si="4"/>
        <v>45715</v>
      </c>
      <c r="J22">
        <f t="shared" si="5"/>
        <v>5.4</v>
      </c>
      <c r="K22" s="11">
        <f t="shared" si="2"/>
        <v>0.10723241156228816</v>
      </c>
    </row>
    <row r="23" spans="1:11" x14ac:dyDescent="0.25">
      <c r="A23" s="9">
        <v>426</v>
      </c>
      <c r="B23">
        <v>1454</v>
      </c>
      <c r="C23">
        <f t="shared" si="3"/>
        <v>39413</v>
      </c>
      <c r="D23">
        <f t="shared" si="0"/>
        <v>7.1</v>
      </c>
      <c r="E23" s="11">
        <f t="shared" si="1"/>
        <v>9.2449984401278856E-2</v>
      </c>
      <c r="G23" s="9">
        <v>5.4333333333333336</v>
      </c>
      <c r="H23">
        <v>2699</v>
      </c>
      <c r="I23">
        <f t="shared" si="4"/>
        <v>48414</v>
      </c>
      <c r="J23">
        <f t="shared" si="5"/>
        <v>5.4333333333333336</v>
      </c>
      <c r="K23" s="11">
        <f t="shared" si="2"/>
        <v>0.11356338123978167</v>
      </c>
    </row>
    <row r="24" spans="1:11" x14ac:dyDescent="0.25">
      <c r="A24" s="9">
        <v>427</v>
      </c>
      <c r="B24">
        <v>2625</v>
      </c>
      <c r="C24">
        <f t="shared" si="3"/>
        <v>42038</v>
      </c>
      <c r="D24">
        <f t="shared" si="0"/>
        <v>7.1166666666666663</v>
      </c>
      <c r="E24" s="11">
        <f t="shared" si="1"/>
        <v>9.8607374324739566E-2</v>
      </c>
      <c r="G24" s="9">
        <v>5.4833333333333334</v>
      </c>
      <c r="H24">
        <v>192</v>
      </c>
      <c r="I24">
        <f t="shared" si="4"/>
        <v>48606</v>
      </c>
      <c r="J24">
        <f t="shared" si="5"/>
        <v>5.4833333333333334</v>
      </c>
      <c r="K24" s="11">
        <f t="shared" si="2"/>
        <v>0.11401375033132621</v>
      </c>
    </row>
    <row r="25" spans="1:11" x14ac:dyDescent="0.25">
      <c r="A25" s="9">
        <v>437</v>
      </c>
      <c r="B25">
        <v>3049</v>
      </c>
      <c r="C25">
        <f t="shared" si="3"/>
        <v>45087</v>
      </c>
      <c r="D25">
        <f t="shared" si="0"/>
        <v>7.2833333333333332</v>
      </c>
      <c r="E25" s="11">
        <f t="shared" si="1"/>
        <v>0.10575932932536118</v>
      </c>
      <c r="G25" s="9">
        <v>5.6166666666666663</v>
      </c>
      <c r="H25">
        <v>1872</v>
      </c>
      <c r="I25">
        <f t="shared" si="4"/>
        <v>50478</v>
      </c>
      <c r="J25">
        <f t="shared" si="5"/>
        <v>5.6166666666666663</v>
      </c>
      <c r="K25" s="11">
        <f t="shared" si="2"/>
        <v>0.11840484897388563</v>
      </c>
    </row>
    <row r="26" spans="1:11" x14ac:dyDescent="0.25">
      <c r="A26" s="9">
        <v>450</v>
      </c>
      <c r="B26">
        <v>2629</v>
      </c>
      <c r="C26">
        <f t="shared" si="3"/>
        <v>47716</v>
      </c>
      <c r="D26">
        <f t="shared" si="0"/>
        <v>7.5</v>
      </c>
      <c r="E26" s="11">
        <f t="shared" si="1"/>
        <v>0.11192610193822906</v>
      </c>
      <c r="G26" s="9">
        <v>5.7</v>
      </c>
      <c r="H26">
        <v>2780</v>
      </c>
      <c r="I26">
        <f t="shared" si="4"/>
        <v>53258</v>
      </c>
      <c r="J26">
        <f t="shared" si="5"/>
        <v>5.7</v>
      </c>
      <c r="K26" s="11">
        <f t="shared" si="2"/>
        <v>0.1249258181118745</v>
      </c>
    </row>
    <row r="27" spans="1:11" x14ac:dyDescent="0.25">
      <c r="A27" s="9">
        <v>451</v>
      </c>
      <c r="B27">
        <v>1635</v>
      </c>
      <c r="C27">
        <f t="shared" si="3"/>
        <v>49351</v>
      </c>
      <c r="D27">
        <f t="shared" si="0"/>
        <v>7.5166666666666666</v>
      </c>
      <c r="E27" s="11">
        <f t="shared" si="1"/>
        <v>0.11576127623341316</v>
      </c>
      <c r="G27" s="9">
        <v>5.85</v>
      </c>
      <c r="H27">
        <v>2987</v>
      </c>
      <c r="I27">
        <f t="shared" si="4"/>
        <v>56245</v>
      </c>
      <c r="J27">
        <f t="shared" si="5"/>
        <v>5.85</v>
      </c>
      <c r="K27" s="11">
        <f t="shared" si="2"/>
        <v>0.13193234142668483</v>
      </c>
    </row>
    <row r="28" spans="1:11" x14ac:dyDescent="0.25">
      <c r="A28" s="9">
        <v>452</v>
      </c>
      <c r="B28">
        <v>1945</v>
      </c>
      <c r="C28">
        <f t="shared" si="3"/>
        <v>51296</v>
      </c>
      <c r="D28">
        <f t="shared" si="0"/>
        <v>7.5333333333333332</v>
      </c>
      <c r="E28" s="11">
        <f t="shared" si="1"/>
        <v>0.12032360895765358</v>
      </c>
      <c r="G28" s="9">
        <v>6</v>
      </c>
      <c r="H28">
        <v>1413</v>
      </c>
      <c r="I28">
        <f t="shared" si="4"/>
        <v>57658</v>
      </c>
      <c r="J28">
        <f t="shared" si="5"/>
        <v>6</v>
      </c>
      <c r="K28" s="11">
        <f t="shared" si="2"/>
        <v>0.13524677645977054</v>
      </c>
    </row>
    <row r="29" spans="1:11" x14ac:dyDescent="0.25">
      <c r="A29" s="9">
        <v>458</v>
      </c>
      <c r="B29">
        <v>4818</v>
      </c>
      <c r="C29">
        <f t="shared" si="3"/>
        <v>56114</v>
      </c>
      <c r="D29">
        <f t="shared" si="0"/>
        <v>7.6333333333333337</v>
      </c>
      <c r="E29" s="11">
        <f t="shared" si="1"/>
        <v>0.13162505834859975</v>
      </c>
      <c r="G29" s="9">
        <v>6.1</v>
      </c>
      <c r="H29">
        <v>569</v>
      </c>
      <c r="I29">
        <f t="shared" si="4"/>
        <v>58227</v>
      </c>
      <c r="J29">
        <f t="shared" si="5"/>
        <v>6.1</v>
      </c>
      <c r="K29" s="11">
        <f t="shared" si="2"/>
        <v>0.13658146402794166</v>
      </c>
    </row>
    <row r="30" spans="1:11" x14ac:dyDescent="0.25">
      <c r="A30" s="9">
        <v>471</v>
      </c>
      <c r="B30">
        <v>4174</v>
      </c>
      <c r="C30">
        <f t="shared" si="3"/>
        <v>60288</v>
      </c>
      <c r="D30">
        <f t="shared" si="0"/>
        <v>7.85</v>
      </c>
      <c r="E30" s="11">
        <f t="shared" si="1"/>
        <v>0.14141589474499022</v>
      </c>
      <c r="G30" s="9">
        <v>6.1166666666666663</v>
      </c>
      <c r="H30">
        <v>1841</v>
      </c>
      <c r="I30">
        <f t="shared" si="4"/>
        <v>60068</v>
      </c>
      <c r="J30">
        <f t="shared" si="5"/>
        <v>6.1166666666666663</v>
      </c>
      <c r="K30" s="11">
        <f t="shared" si="2"/>
        <v>0.14089984682759543</v>
      </c>
    </row>
    <row r="31" spans="1:11" x14ac:dyDescent="0.25">
      <c r="A31" s="9">
        <v>476</v>
      </c>
      <c r="B31">
        <v>4035</v>
      </c>
      <c r="C31">
        <f t="shared" si="3"/>
        <v>64323</v>
      </c>
      <c r="D31">
        <f t="shared" si="0"/>
        <v>7.9333333333333336</v>
      </c>
      <c r="E31" s="11">
        <f t="shared" si="1"/>
        <v>0.15088068268448127</v>
      </c>
      <c r="G31" s="9">
        <v>6.1333333333333337</v>
      </c>
      <c r="H31">
        <v>2464</v>
      </c>
      <c r="I31">
        <f t="shared" si="4"/>
        <v>62532</v>
      </c>
      <c r="J31">
        <f t="shared" si="5"/>
        <v>6.1333333333333337</v>
      </c>
      <c r="K31" s="11">
        <f t="shared" si="2"/>
        <v>0.14667958350241722</v>
      </c>
    </row>
    <row r="32" spans="1:11" x14ac:dyDescent="0.25">
      <c r="A32" s="9">
        <v>482</v>
      </c>
      <c r="B32">
        <v>838</v>
      </c>
      <c r="C32">
        <f t="shared" si="3"/>
        <v>65161</v>
      </c>
      <c r="D32">
        <f t="shared" si="0"/>
        <v>8.0333333333333332</v>
      </c>
      <c r="E32" s="11">
        <f t="shared" si="1"/>
        <v>0.1528463561152851</v>
      </c>
      <c r="G32" s="9">
        <v>6.2166666666666668</v>
      </c>
      <c r="H32">
        <v>1454</v>
      </c>
      <c r="I32">
        <f t="shared" si="4"/>
        <v>63986</v>
      </c>
      <c r="J32">
        <f t="shared" si="5"/>
        <v>6.2166666666666668</v>
      </c>
      <c r="K32" s="11">
        <f t="shared" si="2"/>
        <v>0.15009019110192651</v>
      </c>
    </row>
    <row r="33" spans="1:11" x14ac:dyDescent="0.25">
      <c r="A33" s="9">
        <v>514</v>
      </c>
      <c r="B33">
        <v>2122</v>
      </c>
      <c r="C33">
        <f t="shared" si="3"/>
        <v>67283</v>
      </c>
      <c r="D33">
        <f t="shared" si="0"/>
        <v>8.5666666666666664</v>
      </c>
      <c r="E33" s="11">
        <f t="shared" si="1"/>
        <v>0.15782387284579316</v>
      </c>
      <c r="G33" s="9">
        <v>6.2333333333333334</v>
      </c>
      <c r="H33">
        <v>2994</v>
      </c>
      <c r="I33">
        <f t="shared" si="4"/>
        <v>66980</v>
      </c>
      <c r="J33">
        <f t="shared" si="5"/>
        <v>6.2333333333333334</v>
      </c>
      <c r="K33" s="11">
        <f t="shared" si="2"/>
        <v>0.15711313412319941</v>
      </c>
    </row>
    <row r="34" spans="1:11" x14ac:dyDescent="0.25">
      <c r="A34" s="9">
        <v>519</v>
      </c>
      <c r="B34">
        <v>2167</v>
      </c>
      <c r="C34">
        <f t="shared" si="3"/>
        <v>69450</v>
      </c>
      <c r="D34">
        <f t="shared" si="0"/>
        <v>8.65</v>
      </c>
      <c r="E34" s="11">
        <f t="shared" si="1"/>
        <v>0.16290694483213194</v>
      </c>
      <c r="G34" s="9">
        <v>6.25</v>
      </c>
      <c r="H34">
        <v>2095</v>
      </c>
      <c r="I34">
        <f t="shared" si="4"/>
        <v>69075</v>
      </c>
      <c r="J34">
        <f t="shared" si="5"/>
        <v>6.25</v>
      </c>
      <c r="K34" s="11">
        <f t="shared" si="2"/>
        <v>0.16202731770020901</v>
      </c>
    </row>
    <row r="35" spans="1:11" x14ac:dyDescent="0.25">
      <c r="A35" s="9">
        <v>520</v>
      </c>
      <c r="B35">
        <v>2281</v>
      </c>
      <c r="C35">
        <f t="shared" si="3"/>
        <v>71731</v>
      </c>
      <c r="D35">
        <f t="shared" si="0"/>
        <v>8.6666666666666661</v>
      </c>
      <c r="E35" s="11">
        <f t="shared" si="1"/>
        <v>0.16825742346657535</v>
      </c>
      <c r="G35" s="9">
        <v>6.2666666666666666</v>
      </c>
      <c r="H35">
        <v>2299</v>
      </c>
      <c r="I35">
        <f t="shared" si="4"/>
        <v>71374</v>
      </c>
      <c r="J35">
        <f t="shared" si="5"/>
        <v>6.2666666666666666</v>
      </c>
      <c r="K35" s="11">
        <f t="shared" si="2"/>
        <v>0.16742001843698467</v>
      </c>
    </row>
    <row r="36" spans="1:11" x14ac:dyDescent="0.25">
      <c r="A36" s="9">
        <v>521</v>
      </c>
      <c r="B36">
        <v>3825</v>
      </c>
      <c r="C36">
        <f t="shared" si="3"/>
        <v>75556</v>
      </c>
      <c r="D36">
        <f t="shared" si="0"/>
        <v>8.6833333333333336</v>
      </c>
      <c r="E36" s="11">
        <f t="shared" si="1"/>
        <v>0.17722962021218952</v>
      </c>
      <c r="G36" s="9">
        <v>6.35</v>
      </c>
      <c r="H36">
        <v>3593</v>
      </c>
      <c r="I36">
        <f t="shared" si="4"/>
        <v>74967</v>
      </c>
      <c r="J36">
        <f t="shared" si="5"/>
        <v>6.35</v>
      </c>
      <c r="K36" s="11">
        <f t="shared" si="2"/>
        <v>0.17584801919698254</v>
      </c>
    </row>
    <row r="37" spans="1:11" x14ac:dyDescent="0.25">
      <c r="A37" s="9">
        <v>525</v>
      </c>
      <c r="B37">
        <v>2318</v>
      </c>
      <c r="C37">
        <f t="shared" si="3"/>
        <v>77874</v>
      </c>
      <c r="D37">
        <f t="shared" si="0"/>
        <v>8.75</v>
      </c>
      <c r="E37" s="11">
        <f t="shared" si="1"/>
        <v>0.18266688872364931</v>
      </c>
      <c r="G37" s="9">
        <v>6.416666666666667</v>
      </c>
      <c r="H37">
        <v>3284</v>
      </c>
      <c r="I37">
        <f t="shared" si="4"/>
        <v>78251</v>
      </c>
      <c r="J37">
        <f t="shared" si="5"/>
        <v>6.416666666666667</v>
      </c>
      <c r="K37" s="11">
        <f t="shared" si="2"/>
        <v>0.18355120720027585</v>
      </c>
    </row>
    <row r="38" spans="1:11" x14ac:dyDescent="0.25">
      <c r="A38" s="9">
        <v>534</v>
      </c>
      <c r="B38">
        <v>2210</v>
      </c>
      <c r="C38">
        <f t="shared" si="3"/>
        <v>80084</v>
      </c>
      <c r="D38">
        <f t="shared" si="0"/>
        <v>8.9</v>
      </c>
      <c r="E38" s="11">
        <f t="shared" si="1"/>
        <v>0.18785082462111527</v>
      </c>
      <c r="G38" s="9">
        <v>6.45</v>
      </c>
      <c r="H38">
        <v>838</v>
      </c>
      <c r="I38">
        <f t="shared" si="4"/>
        <v>79089</v>
      </c>
      <c r="J38">
        <f t="shared" si="5"/>
        <v>6.45</v>
      </c>
      <c r="K38" s="11">
        <f t="shared" si="2"/>
        <v>0.18551688063107968</v>
      </c>
    </row>
    <row r="39" spans="1:11" x14ac:dyDescent="0.25">
      <c r="A39" s="9">
        <v>537</v>
      </c>
      <c r="B39">
        <v>1954</v>
      </c>
      <c r="C39">
        <f t="shared" si="3"/>
        <v>82038</v>
      </c>
      <c r="D39">
        <f t="shared" si="0"/>
        <v>8.9499999999999993</v>
      </c>
      <c r="E39" s="11">
        <f t="shared" si="1"/>
        <v>0.19243426839652183</v>
      </c>
      <c r="G39" s="9">
        <v>6.7</v>
      </c>
      <c r="H39">
        <v>3684</v>
      </c>
      <c r="I39">
        <f t="shared" si="4"/>
        <v>82773</v>
      </c>
      <c r="J39">
        <f t="shared" si="5"/>
        <v>6.7</v>
      </c>
      <c r="K39" s="11">
        <f t="shared" si="2"/>
        <v>0.19415833757509082</v>
      </c>
    </row>
    <row r="40" spans="1:11" x14ac:dyDescent="0.25">
      <c r="A40" s="9">
        <v>551</v>
      </c>
      <c r="B40">
        <v>2342</v>
      </c>
      <c r="C40">
        <f t="shared" si="3"/>
        <v>84380</v>
      </c>
      <c r="D40">
        <f t="shared" si="0"/>
        <v>9.1833333333333336</v>
      </c>
      <c r="E40" s="11">
        <f t="shared" si="1"/>
        <v>0.19792783304442468</v>
      </c>
      <c r="G40" s="9">
        <v>6.75</v>
      </c>
      <c r="H40">
        <v>985</v>
      </c>
      <c r="I40">
        <f t="shared" si="4"/>
        <v>83758</v>
      </c>
      <c r="J40">
        <f t="shared" si="5"/>
        <v>6.75</v>
      </c>
      <c r="K40" s="11">
        <f t="shared" si="2"/>
        <v>0.19646882484160846</v>
      </c>
    </row>
    <row r="41" spans="1:11" x14ac:dyDescent="0.25">
      <c r="A41" s="9">
        <v>572</v>
      </c>
      <c r="B41">
        <v>2213</v>
      </c>
      <c r="C41">
        <f t="shared" si="3"/>
        <v>86593</v>
      </c>
      <c r="D41">
        <f t="shared" si="0"/>
        <v>9.5333333333333332</v>
      </c>
      <c r="E41" s="11">
        <f t="shared" si="1"/>
        <v>0.20311880595894605</v>
      </c>
      <c r="G41" s="9">
        <v>6.8833333333333337</v>
      </c>
      <c r="H41">
        <v>1096</v>
      </c>
      <c r="I41">
        <f t="shared" si="4"/>
        <v>84854</v>
      </c>
      <c r="J41">
        <f t="shared" si="5"/>
        <v>6.8833333333333337</v>
      </c>
      <c r="K41" s="11">
        <f t="shared" si="2"/>
        <v>0.1990396817391753</v>
      </c>
    </row>
    <row r="42" spans="1:11" x14ac:dyDescent="0.25">
      <c r="A42" s="9">
        <v>573</v>
      </c>
      <c r="B42">
        <v>4195</v>
      </c>
      <c r="C42">
        <f t="shared" si="3"/>
        <v>90788</v>
      </c>
      <c r="D42">
        <f t="shared" si="0"/>
        <v>9.5500000000000007</v>
      </c>
      <c r="E42" s="11">
        <f t="shared" si="1"/>
        <v>0.21295890147472421</v>
      </c>
      <c r="G42" s="9">
        <v>6.95</v>
      </c>
      <c r="H42">
        <v>2210</v>
      </c>
      <c r="I42">
        <f t="shared" si="4"/>
        <v>87064</v>
      </c>
      <c r="J42">
        <f t="shared" si="5"/>
        <v>6.95</v>
      </c>
      <c r="K42" s="11">
        <f t="shared" si="2"/>
        <v>0.20422361763664129</v>
      </c>
    </row>
    <row r="43" spans="1:11" x14ac:dyDescent="0.25">
      <c r="A43" s="9">
        <v>576</v>
      </c>
      <c r="B43">
        <v>2514</v>
      </c>
      <c r="C43">
        <f t="shared" si="3"/>
        <v>93302</v>
      </c>
      <c r="D43">
        <f t="shared" si="0"/>
        <v>9.6</v>
      </c>
      <c r="E43" s="11">
        <f t="shared" si="1"/>
        <v>0.21885592176713572</v>
      </c>
      <c r="G43" s="9">
        <v>7.083333333333333</v>
      </c>
      <c r="H43">
        <v>1994</v>
      </c>
      <c r="I43">
        <f t="shared" si="4"/>
        <v>89058</v>
      </c>
      <c r="J43">
        <f t="shared" si="5"/>
        <v>7.083333333333333</v>
      </c>
      <c r="K43" s="11">
        <f t="shared" si="2"/>
        <v>0.20890088830611964</v>
      </c>
    </row>
    <row r="44" spans="1:11" x14ac:dyDescent="0.25">
      <c r="A44" s="9">
        <v>579</v>
      </c>
      <c r="B44">
        <v>3320</v>
      </c>
      <c r="C44">
        <f t="shared" si="3"/>
        <v>96622</v>
      </c>
      <c r="D44">
        <f t="shared" si="0"/>
        <v>9.65</v>
      </c>
      <c r="E44" s="11">
        <f t="shared" si="1"/>
        <v>0.22664355397509364</v>
      </c>
      <c r="G44" s="9">
        <v>7.1166666666666663</v>
      </c>
      <c r="H44">
        <v>2625</v>
      </c>
      <c r="I44">
        <f t="shared" si="4"/>
        <v>91683</v>
      </c>
      <c r="J44">
        <f t="shared" si="5"/>
        <v>7.1166666666666663</v>
      </c>
      <c r="K44" s="11">
        <f t="shared" si="2"/>
        <v>0.21505827822958035</v>
      </c>
    </row>
    <row r="45" spans="1:11" x14ac:dyDescent="0.25">
      <c r="A45" s="9">
        <v>587</v>
      </c>
      <c r="B45">
        <v>6209</v>
      </c>
      <c r="C45">
        <f t="shared" si="3"/>
        <v>102831</v>
      </c>
      <c r="D45">
        <f t="shared" si="0"/>
        <v>9.7833333333333332</v>
      </c>
      <c r="E45" s="11">
        <f t="shared" si="1"/>
        <v>0.24120783360738604</v>
      </c>
      <c r="G45" s="9">
        <v>7.166666666666667</v>
      </c>
      <c r="H45">
        <v>3622</v>
      </c>
      <c r="I45">
        <f t="shared" si="4"/>
        <v>95305</v>
      </c>
      <c r="J45">
        <f t="shared" si="5"/>
        <v>7.166666666666667</v>
      </c>
      <c r="K45" s="11">
        <f t="shared" si="2"/>
        <v>0.22355430348778021</v>
      </c>
    </row>
    <row r="46" spans="1:11" x14ac:dyDescent="0.25">
      <c r="A46" s="9">
        <v>588</v>
      </c>
      <c r="B46">
        <v>2709</v>
      </c>
      <c r="C46">
        <f t="shared" si="3"/>
        <v>105540</v>
      </c>
      <c r="D46">
        <f t="shared" si="0"/>
        <v>9.8000000000000007</v>
      </c>
      <c r="E46" s="11">
        <f t="shared" si="1"/>
        <v>0.24756226000839751</v>
      </c>
      <c r="G46" s="9">
        <v>7.2166666666666668</v>
      </c>
      <c r="H46">
        <v>4494</v>
      </c>
      <c r="I46">
        <f t="shared" si="4"/>
        <v>99799</v>
      </c>
      <c r="J46">
        <f t="shared" si="5"/>
        <v>7.2166666666666668</v>
      </c>
      <c r="K46" s="11">
        <f t="shared" si="2"/>
        <v>0.23409575503674496</v>
      </c>
    </row>
    <row r="47" spans="1:11" x14ac:dyDescent="0.25">
      <c r="A47" s="9">
        <v>592</v>
      </c>
      <c r="B47">
        <v>5125</v>
      </c>
      <c r="C47">
        <f t="shared" si="3"/>
        <v>110665</v>
      </c>
      <c r="D47">
        <f t="shared" si="0"/>
        <v>9.8666666666666671</v>
      </c>
      <c r="E47" s="11">
        <f t="shared" si="1"/>
        <v>0.25958383081134462</v>
      </c>
      <c r="G47" s="9">
        <v>7.2833333333333332</v>
      </c>
      <c r="H47">
        <v>3049</v>
      </c>
      <c r="I47">
        <f t="shared" si="4"/>
        <v>102848</v>
      </c>
      <c r="J47">
        <f t="shared" si="5"/>
        <v>7.2833333333333332</v>
      </c>
      <c r="K47" s="11">
        <f t="shared" si="2"/>
        <v>0.24124771003736656</v>
      </c>
    </row>
    <row r="48" spans="1:11" x14ac:dyDescent="0.25">
      <c r="A48" s="9">
        <v>594</v>
      </c>
      <c r="B48">
        <v>5018</v>
      </c>
      <c r="C48">
        <f t="shared" si="3"/>
        <v>115683</v>
      </c>
      <c r="D48">
        <f t="shared" si="0"/>
        <v>9.9</v>
      </c>
      <c r="E48" s="11">
        <f t="shared" si="1"/>
        <v>0.2713544146726497</v>
      </c>
      <c r="G48" s="9">
        <v>7.416666666666667</v>
      </c>
      <c r="H48">
        <v>3389</v>
      </c>
      <c r="I48">
        <f t="shared" si="4"/>
        <v>106237</v>
      </c>
      <c r="J48">
        <f t="shared" si="5"/>
        <v>7.416666666666667</v>
      </c>
      <c r="K48" s="11">
        <f t="shared" si="2"/>
        <v>0.24919719363759832</v>
      </c>
    </row>
    <row r="49" spans="1:11" x14ac:dyDescent="0.25">
      <c r="A49" s="9">
        <v>595</v>
      </c>
      <c r="B49">
        <v>239</v>
      </c>
      <c r="C49">
        <f t="shared" si="3"/>
        <v>115922</v>
      </c>
      <c r="D49">
        <f t="shared" si="0"/>
        <v>9.9166666666666661</v>
      </c>
      <c r="E49" s="11">
        <f t="shared" si="1"/>
        <v>0.27191503036472858</v>
      </c>
      <c r="G49" s="9">
        <v>7.5</v>
      </c>
      <c r="H49">
        <v>2629</v>
      </c>
      <c r="I49">
        <f t="shared" si="4"/>
        <v>108866</v>
      </c>
      <c r="J49">
        <f t="shared" si="5"/>
        <v>7.5</v>
      </c>
      <c r="K49" s="11">
        <f t="shared" si="2"/>
        <v>0.2553639662504662</v>
      </c>
    </row>
    <row r="50" spans="1:11" x14ac:dyDescent="0.25">
      <c r="A50" s="9">
        <v>600</v>
      </c>
      <c r="B50">
        <v>2463</v>
      </c>
      <c r="C50">
        <f t="shared" si="3"/>
        <v>118385</v>
      </c>
      <c r="D50">
        <f t="shared" si="0"/>
        <v>10</v>
      </c>
      <c r="E50" s="11">
        <f t="shared" si="1"/>
        <v>0.27769242136719857</v>
      </c>
      <c r="G50" s="9">
        <v>7.5166666666666666</v>
      </c>
      <c r="H50">
        <v>3482</v>
      </c>
      <c r="I50">
        <f t="shared" si="4"/>
        <v>112348</v>
      </c>
      <c r="J50">
        <f t="shared" si="5"/>
        <v>7.5166666666666666</v>
      </c>
      <c r="K50" s="11">
        <f t="shared" si="2"/>
        <v>0.26353159737941484</v>
      </c>
    </row>
    <row r="51" spans="1:11" x14ac:dyDescent="0.25">
      <c r="A51" s="9">
        <v>608</v>
      </c>
      <c r="B51">
        <v>2026</v>
      </c>
      <c r="C51">
        <f t="shared" si="3"/>
        <v>120411</v>
      </c>
      <c r="D51">
        <f t="shared" si="0"/>
        <v>10.133333333333333</v>
      </c>
      <c r="E51" s="11">
        <f t="shared" si="1"/>
        <v>0.28244475355193438</v>
      </c>
      <c r="G51" s="9">
        <v>7.5333333333333332</v>
      </c>
      <c r="H51">
        <v>1945</v>
      </c>
      <c r="I51">
        <f t="shared" si="4"/>
        <v>114293</v>
      </c>
      <c r="J51">
        <f t="shared" si="5"/>
        <v>7.5333333333333332</v>
      </c>
      <c r="K51" s="11">
        <f t="shared" si="2"/>
        <v>0.26809393010365529</v>
      </c>
    </row>
    <row r="52" spans="1:11" x14ac:dyDescent="0.25">
      <c r="A52" s="9">
        <v>610</v>
      </c>
      <c r="B52">
        <v>3090</v>
      </c>
      <c r="C52">
        <f t="shared" si="3"/>
        <v>123501</v>
      </c>
      <c r="D52">
        <f t="shared" si="0"/>
        <v>10.166666666666666</v>
      </c>
      <c r="E52" s="11">
        <f t="shared" si="1"/>
        <v>0.28969288111897956</v>
      </c>
      <c r="G52" s="9">
        <v>7.6333333333333337</v>
      </c>
      <c r="H52">
        <v>7369</v>
      </c>
      <c r="I52">
        <f t="shared" si="4"/>
        <v>121662</v>
      </c>
      <c r="J52">
        <f t="shared" si="5"/>
        <v>7.6333333333333337</v>
      </c>
      <c r="K52" s="11">
        <f t="shared" si="2"/>
        <v>0.28537918966402936</v>
      </c>
    </row>
    <row r="53" spans="1:11" x14ac:dyDescent="0.25">
      <c r="A53" s="9">
        <v>619</v>
      </c>
      <c r="B53">
        <v>2758</v>
      </c>
      <c r="C53">
        <f t="shared" si="3"/>
        <v>126259</v>
      </c>
      <c r="D53">
        <f t="shared" si="0"/>
        <v>10.316666666666666</v>
      </c>
      <c r="E53" s="11">
        <f t="shared" si="1"/>
        <v>0.2961622454652289</v>
      </c>
      <c r="G53" s="9">
        <v>7.7166666666666668</v>
      </c>
      <c r="H53">
        <v>3797</v>
      </c>
      <c r="I53">
        <f t="shared" si="4"/>
        <v>125459</v>
      </c>
      <c r="J53">
        <f t="shared" si="5"/>
        <v>7.7166666666666668</v>
      </c>
      <c r="K53" s="11">
        <f t="shared" si="2"/>
        <v>0.2942857075837933</v>
      </c>
    </row>
    <row r="54" spans="1:11" x14ac:dyDescent="0.25">
      <c r="A54" s="9">
        <v>625</v>
      </c>
      <c r="B54">
        <v>433</v>
      </c>
      <c r="C54">
        <f t="shared" si="3"/>
        <v>126692</v>
      </c>
      <c r="D54">
        <f t="shared" si="0"/>
        <v>10.416666666666666</v>
      </c>
      <c r="E54" s="11">
        <f t="shared" si="1"/>
        <v>0.29717792159355599</v>
      </c>
      <c r="G54" s="9">
        <v>7.833333333333333</v>
      </c>
      <c r="H54">
        <v>2869</v>
      </c>
      <c r="I54">
        <f t="shared" si="4"/>
        <v>128328</v>
      </c>
      <c r="J54">
        <f t="shared" si="5"/>
        <v>7.833333333333333</v>
      </c>
      <c r="K54" s="11">
        <f t="shared" si="2"/>
        <v>0.30101544156109189</v>
      </c>
    </row>
    <row r="55" spans="1:11" x14ac:dyDescent="0.25">
      <c r="A55" s="9">
        <v>626</v>
      </c>
      <c r="B55">
        <v>3463</v>
      </c>
      <c r="C55">
        <f t="shared" si="3"/>
        <v>130155</v>
      </c>
      <c r="D55">
        <f t="shared" si="0"/>
        <v>10.433333333333334</v>
      </c>
      <c r="E55" s="11">
        <f t="shared" si="1"/>
        <v>0.30530098494782054</v>
      </c>
      <c r="G55" s="9">
        <v>7.85</v>
      </c>
      <c r="H55">
        <v>4174</v>
      </c>
      <c r="I55">
        <f t="shared" si="4"/>
        <v>132502</v>
      </c>
      <c r="J55">
        <f t="shared" si="5"/>
        <v>7.85</v>
      </c>
      <c r="K55" s="11">
        <f t="shared" si="2"/>
        <v>0.31080627795748234</v>
      </c>
    </row>
    <row r="56" spans="1:11" x14ac:dyDescent="0.25">
      <c r="A56" s="9">
        <v>628</v>
      </c>
      <c r="B56">
        <v>1847</v>
      </c>
      <c r="C56">
        <f t="shared" si="3"/>
        <v>132002</v>
      </c>
      <c r="D56">
        <f t="shared" si="0"/>
        <v>10.466666666666667</v>
      </c>
      <c r="E56" s="11">
        <f t="shared" si="1"/>
        <v>0.30963344178158508</v>
      </c>
      <c r="G56" s="9">
        <v>7.9333333333333336</v>
      </c>
      <c r="H56">
        <v>4035</v>
      </c>
      <c r="I56">
        <f t="shared" si="4"/>
        <v>136537</v>
      </c>
      <c r="J56">
        <f t="shared" si="5"/>
        <v>7.9333333333333336</v>
      </c>
      <c r="K56" s="11">
        <f t="shared" si="2"/>
        <v>0.32027106589697341</v>
      </c>
    </row>
    <row r="57" spans="1:11" x14ac:dyDescent="0.25">
      <c r="A57" s="9">
        <v>630</v>
      </c>
      <c r="B57">
        <v>1674</v>
      </c>
      <c r="C57">
        <f t="shared" si="3"/>
        <v>133676</v>
      </c>
      <c r="D57">
        <f t="shared" si="0"/>
        <v>10.5</v>
      </c>
      <c r="E57" s="11">
        <f t="shared" si="1"/>
        <v>0.31356009729848916</v>
      </c>
      <c r="G57" s="9">
        <v>7.9666666666666668</v>
      </c>
      <c r="H57">
        <v>6212</v>
      </c>
      <c r="I57">
        <f t="shared" si="4"/>
        <v>142749</v>
      </c>
      <c r="J57">
        <f t="shared" si="5"/>
        <v>7.9666666666666668</v>
      </c>
      <c r="K57" s="11">
        <f t="shared" si="2"/>
        <v>0.33484238254632115</v>
      </c>
    </row>
    <row r="58" spans="1:11" x14ac:dyDescent="0.25">
      <c r="A58" s="9">
        <v>633</v>
      </c>
      <c r="B58">
        <v>1926</v>
      </c>
      <c r="C58">
        <f t="shared" si="3"/>
        <v>135602</v>
      </c>
      <c r="D58">
        <f t="shared" si="0"/>
        <v>10.55</v>
      </c>
      <c r="E58" s="11">
        <f t="shared" si="1"/>
        <v>0.31807786224804546</v>
      </c>
      <c r="G58" s="9">
        <v>7.9833333333333334</v>
      </c>
      <c r="H58">
        <v>1002</v>
      </c>
      <c r="I58">
        <f t="shared" si="4"/>
        <v>143751</v>
      </c>
      <c r="J58">
        <f t="shared" si="5"/>
        <v>7.9833333333333334</v>
      </c>
      <c r="K58" s="11">
        <f t="shared" si="2"/>
        <v>0.33719274624281931</v>
      </c>
    </row>
    <row r="59" spans="1:11" x14ac:dyDescent="0.25">
      <c r="A59" s="9">
        <v>638</v>
      </c>
      <c r="B59">
        <v>2551</v>
      </c>
      <c r="C59">
        <f t="shared" si="3"/>
        <v>138153</v>
      </c>
      <c r="D59">
        <f t="shared" si="0"/>
        <v>10.633333333333333</v>
      </c>
      <c r="E59" s="11">
        <f t="shared" si="1"/>
        <v>0.32406167241747336</v>
      </c>
      <c r="G59" s="9">
        <v>8.2333333333333325</v>
      </c>
      <c r="H59">
        <v>3534</v>
      </c>
      <c r="I59">
        <f t="shared" si="4"/>
        <v>147285</v>
      </c>
      <c r="J59">
        <f t="shared" si="5"/>
        <v>8.2333333333333325</v>
      </c>
      <c r="K59" s="11">
        <f t="shared" si="2"/>
        <v>0.34548235233406127</v>
      </c>
    </row>
    <row r="60" spans="1:11" x14ac:dyDescent="0.25">
      <c r="A60" s="9">
        <v>642</v>
      </c>
      <c r="B60">
        <v>3133</v>
      </c>
      <c r="C60">
        <f t="shared" si="3"/>
        <v>141286</v>
      </c>
      <c r="D60">
        <f t="shared" si="0"/>
        <v>10.7</v>
      </c>
      <c r="E60" s="11">
        <f t="shared" si="1"/>
        <v>0.33141066389564572</v>
      </c>
      <c r="G60" s="9">
        <v>8.4666666666666668</v>
      </c>
      <c r="H60">
        <v>3020</v>
      </c>
      <c r="I60">
        <f t="shared" si="4"/>
        <v>150305</v>
      </c>
      <c r="J60">
        <f t="shared" si="5"/>
        <v>8.4666666666666668</v>
      </c>
      <c r="K60" s="11">
        <f t="shared" si="2"/>
        <v>0.35256628283648084</v>
      </c>
    </row>
    <row r="61" spans="1:11" x14ac:dyDescent="0.25">
      <c r="A61" s="9">
        <v>643</v>
      </c>
      <c r="B61">
        <v>1940</v>
      </c>
      <c r="C61">
        <f t="shared" si="3"/>
        <v>143226</v>
      </c>
      <c r="D61">
        <f t="shared" si="0"/>
        <v>10.716666666666667</v>
      </c>
      <c r="E61" s="11">
        <f t="shared" si="1"/>
        <v>0.33596126825812717</v>
      </c>
      <c r="G61" s="9">
        <v>8.5666666666666664</v>
      </c>
      <c r="H61">
        <v>2122</v>
      </c>
      <c r="I61">
        <f t="shared" si="4"/>
        <v>152427</v>
      </c>
      <c r="J61">
        <f t="shared" si="5"/>
        <v>8.5666666666666664</v>
      </c>
      <c r="K61" s="11">
        <f t="shared" si="2"/>
        <v>0.3575437995669889</v>
      </c>
    </row>
    <row r="62" spans="1:11" x14ac:dyDescent="0.25">
      <c r="A62" s="9">
        <v>655</v>
      </c>
      <c r="B62">
        <v>3366</v>
      </c>
      <c r="C62">
        <f t="shared" si="3"/>
        <v>146592</v>
      </c>
      <c r="D62">
        <f t="shared" si="0"/>
        <v>10.916666666666666</v>
      </c>
      <c r="E62" s="11">
        <f t="shared" si="1"/>
        <v>0.34385680139426766</v>
      </c>
      <c r="G62" s="9">
        <v>8.65</v>
      </c>
      <c r="H62">
        <v>2167</v>
      </c>
      <c r="I62">
        <f t="shared" si="4"/>
        <v>154594</v>
      </c>
      <c r="J62">
        <f t="shared" si="5"/>
        <v>8.65</v>
      </c>
      <c r="K62" s="11">
        <f t="shared" si="2"/>
        <v>0.36262687155332768</v>
      </c>
    </row>
    <row r="63" spans="1:11" x14ac:dyDescent="0.25">
      <c r="A63" s="9">
        <v>656</v>
      </c>
      <c r="B63">
        <v>3097</v>
      </c>
      <c r="C63">
        <f t="shared" si="3"/>
        <v>149689</v>
      </c>
      <c r="D63">
        <f t="shared" si="0"/>
        <v>10.933333333333334</v>
      </c>
      <c r="E63" s="11">
        <f t="shared" si="1"/>
        <v>0.35112134866777539</v>
      </c>
      <c r="G63" s="9">
        <v>8.6666666666666661</v>
      </c>
      <c r="H63">
        <v>2281</v>
      </c>
      <c r="I63">
        <f t="shared" si="4"/>
        <v>156875</v>
      </c>
      <c r="J63">
        <f t="shared" si="5"/>
        <v>8.6666666666666661</v>
      </c>
      <c r="K63" s="11">
        <f t="shared" si="2"/>
        <v>0.36797735018777106</v>
      </c>
    </row>
    <row r="64" spans="1:11" x14ac:dyDescent="0.25">
      <c r="A64" s="9">
        <v>661</v>
      </c>
      <c r="B64">
        <v>3434</v>
      </c>
      <c r="C64">
        <f t="shared" si="3"/>
        <v>153123</v>
      </c>
      <c r="D64">
        <f t="shared" si="0"/>
        <v>11.016666666666667</v>
      </c>
      <c r="E64" s="11">
        <f t="shared" si="1"/>
        <v>0.3591763875238379</v>
      </c>
      <c r="G64" s="9">
        <v>8.6833333333333336</v>
      </c>
      <c r="H64">
        <v>3825</v>
      </c>
      <c r="I64">
        <f t="shared" si="4"/>
        <v>160700</v>
      </c>
      <c r="J64">
        <f t="shared" si="5"/>
        <v>8.6833333333333336</v>
      </c>
      <c r="K64" s="11">
        <f t="shared" si="2"/>
        <v>0.37694954693338523</v>
      </c>
    </row>
    <row r="65" spans="1:11" x14ac:dyDescent="0.25">
      <c r="A65" s="9">
        <v>667</v>
      </c>
      <c r="B65">
        <v>2607</v>
      </c>
      <c r="C65">
        <f t="shared" si="3"/>
        <v>155730</v>
      </c>
      <c r="D65">
        <f t="shared" si="0"/>
        <v>11.116666666666667</v>
      </c>
      <c r="E65" s="11">
        <f t="shared" si="1"/>
        <v>0.36529155534496632</v>
      </c>
      <c r="G65" s="9">
        <v>8.75</v>
      </c>
      <c r="H65">
        <v>2318</v>
      </c>
      <c r="I65">
        <f t="shared" si="4"/>
        <v>163018</v>
      </c>
      <c r="J65">
        <f t="shared" si="5"/>
        <v>8.75</v>
      </c>
      <c r="K65" s="11">
        <f t="shared" si="2"/>
        <v>0.38238681544484504</v>
      </c>
    </row>
    <row r="66" spans="1:11" x14ac:dyDescent="0.25">
      <c r="A66" s="9">
        <v>674</v>
      </c>
      <c r="B66">
        <v>637</v>
      </c>
      <c r="C66">
        <f t="shared" si="3"/>
        <v>156367</v>
      </c>
      <c r="D66">
        <f t="shared" si="0"/>
        <v>11.233333333333333</v>
      </c>
      <c r="E66" s="11">
        <f t="shared" si="1"/>
        <v>0.36678574863305946</v>
      </c>
      <c r="G66" s="9">
        <v>8.9333333333333336</v>
      </c>
      <c r="H66">
        <v>2670</v>
      </c>
      <c r="I66">
        <f t="shared" si="4"/>
        <v>165688</v>
      </c>
      <c r="J66">
        <f t="shared" si="5"/>
        <v>8.9333333333333336</v>
      </c>
      <c r="K66" s="11">
        <f t="shared" si="2"/>
        <v>0.38864976062413648</v>
      </c>
    </row>
    <row r="67" spans="1:11" x14ac:dyDescent="0.25">
      <c r="A67" s="9">
        <v>679</v>
      </c>
      <c r="B67">
        <v>861</v>
      </c>
      <c r="C67">
        <f t="shared" si="3"/>
        <v>157228</v>
      </c>
      <c r="D67">
        <f t="shared" si="0"/>
        <v>11.316666666666666</v>
      </c>
      <c r="E67" s="11">
        <f t="shared" si="1"/>
        <v>0.36880537252795453</v>
      </c>
      <c r="G67" s="9">
        <v>8.9499999999999993</v>
      </c>
      <c r="H67">
        <v>1954</v>
      </c>
      <c r="I67">
        <f t="shared" si="4"/>
        <v>167642</v>
      </c>
      <c r="J67">
        <f t="shared" si="5"/>
        <v>8.9499999999999993</v>
      </c>
      <c r="K67" s="11">
        <f t="shared" si="2"/>
        <v>0.39323320439954307</v>
      </c>
    </row>
    <row r="68" spans="1:11" x14ac:dyDescent="0.25">
      <c r="A68" s="9">
        <v>680</v>
      </c>
      <c r="B68">
        <v>2269</v>
      </c>
      <c r="C68">
        <f t="shared" si="3"/>
        <v>159497</v>
      </c>
      <c r="D68">
        <f t="shared" ref="D68:D131" si="6">+A68/60</f>
        <v>11.333333333333334</v>
      </c>
      <c r="E68" s="11">
        <f t="shared" ref="E68:E131" si="7">+C68/426317</f>
        <v>0.37412770309417642</v>
      </c>
      <c r="G68" s="9">
        <v>8.9833333333333325</v>
      </c>
      <c r="H68">
        <v>2625</v>
      </c>
      <c r="I68">
        <f t="shared" si="4"/>
        <v>170267</v>
      </c>
      <c r="J68">
        <f t="shared" si="5"/>
        <v>8.9833333333333325</v>
      </c>
      <c r="K68" s="11">
        <f t="shared" ref="K68:K131" si="8">+I68/426317</f>
        <v>0.39939059432300378</v>
      </c>
    </row>
    <row r="69" spans="1:11" x14ac:dyDescent="0.25">
      <c r="A69" s="9">
        <v>691</v>
      </c>
      <c r="B69">
        <v>2411</v>
      </c>
      <c r="C69">
        <f t="shared" ref="C69:C132" si="9">+C68+B69</f>
        <v>161908</v>
      </c>
      <c r="D69">
        <f t="shared" si="6"/>
        <v>11.516666666666667</v>
      </c>
      <c r="E69" s="11">
        <f t="shared" si="7"/>
        <v>0.37978311913435309</v>
      </c>
      <c r="G69" s="9">
        <v>9.0166666666666675</v>
      </c>
      <c r="H69">
        <v>2372</v>
      </c>
      <c r="I69">
        <f t="shared" ref="I69:I132" si="10">+I68+H69</f>
        <v>172639</v>
      </c>
      <c r="J69">
        <f t="shared" ref="J69:J132" si="11">+G69</f>
        <v>9.0166666666666675</v>
      </c>
      <c r="K69" s="11">
        <f t="shared" si="8"/>
        <v>0.40495452914146046</v>
      </c>
    </row>
    <row r="70" spans="1:11" x14ac:dyDescent="0.25">
      <c r="A70" s="9">
        <v>709</v>
      </c>
      <c r="B70">
        <v>1491</v>
      </c>
      <c r="C70">
        <f t="shared" si="9"/>
        <v>163399</v>
      </c>
      <c r="D70">
        <f t="shared" si="6"/>
        <v>11.816666666666666</v>
      </c>
      <c r="E70" s="11">
        <f t="shared" si="7"/>
        <v>0.38328051661087875</v>
      </c>
      <c r="G70" s="9">
        <v>9.0833333333333339</v>
      </c>
      <c r="H70">
        <v>3982</v>
      </c>
      <c r="I70">
        <f t="shared" si="10"/>
        <v>176621</v>
      </c>
      <c r="J70">
        <f t="shared" si="11"/>
        <v>9.0833333333333339</v>
      </c>
      <c r="K70" s="11">
        <f t="shared" si="8"/>
        <v>0.41429499644630641</v>
      </c>
    </row>
    <row r="71" spans="1:11" x14ac:dyDescent="0.25">
      <c r="A71" s="9">
        <v>713</v>
      </c>
      <c r="B71">
        <v>2625</v>
      </c>
      <c r="C71">
        <f t="shared" si="9"/>
        <v>166024</v>
      </c>
      <c r="D71">
        <f t="shared" si="6"/>
        <v>11.883333333333333</v>
      </c>
      <c r="E71" s="11">
        <f t="shared" si="7"/>
        <v>0.38943790653433946</v>
      </c>
      <c r="G71" s="9">
        <v>9.1</v>
      </c>
      <c r="H71">
        <v>2999</v>
      </c>
      <c r="I71">
        <f t="shared" si="10"/>
        <v>179620</v>
      </c>
      <c r="J71">
        <f t="shared" si="11"/>
        <v>9.1</v>
      </c>
      <c r="K71" s="11">
        <f t="shared" si="8"/>
        <v>0.42132966782933828</v>
      </c>
    </row>
    <row r="72" spans="1:11" x14ac:dyDescent="0.25">
      <c r="A72" s="9">
        <v>718</v>
      </c>
      <c r="B72">
        <v>1623</v>
      </c>
      <c r="C72">
        <f t="shared" si="9"/>
        <v>167647</v>
      </c>
      <c r="D72">
        <f t="shared" si="6"/>
        <v>11.966666666666667</v>
      </c>
      <c r="E72" s="11">
        <f t="shared" si="7"/>
        <v>0.39324493276130201</v>
      </c>
      <c r="G72" s="9">
        <v>9.1833333333333336</v>
      </c>
      <c r="H72">
        <v>2342</v>
      </c>
      <c r="I72">
        <f t="shared" si="10"/>
        <v>181962</v>
      </c>
      <c r="J72">
        <f t="shared" si="11"/>
        <v>9.1833333333333336</v>
      </c>
      <c r="K72" s="11">
        <f t="shared" si="8"/>
        <v>0.42682323247724113</v>
      </c>
    </row>
    <row r="73" spans="1:11" x14ac:dyDescent="0.25">
      <c r="A73" s="9">
        <v>719</v>
      </c>
      <c r="B73">
        <v>2147</v>
      </c>
      <c r="C73">
        <f t="shared" si="9"/>
        <v>169794</v>
      </c>
      <c r="D73">
        <f t="shared" si="6"/>
        <v>11.983333333333333</v>
      </c>
      <c r="E73" s="11">
        <f t="shared" si="7"/>
        <v>0.39828109130060496</v>
      </c>
      <c r="G73" s="9">
        <v>9.4333333333333336</v>
      </c>
      <c r="H73">
        <v>3809</v>
      </c>
      <c r="I73">
        <f t="shared" si="10"/>
        <v>185771</v>
      </c>
      <c r="J73">
        <f t="shared" si="11"/>
        <v>9.4333333333333336</v>
      </c>
      <c r="K73" s="11">
        <f t="shared" si="8"/>
        <v>0.43575789846522656</v>
      </c>
    </row>
    <row r="74" spans="1:11" x14ac:dyDescent="0.25">
      <c r="A74" s="9">
        <v>728</v>
      </c>
      <c r="B74">
        <v>1782</v>
      </c>
      <c r="C74">
        <f t="shared" si="9"/>
        <v>171576</v>
      </c>
      <c r="D74">
        <f t="shared" si="6"/>
        <v>12.133333333333333</v>
      </c>
      <c r="E74" s="11">
        <f t="shared" si="7"/>
        <v>0.40246107943150283</v>
      </c>
      <c r="G74" s="9">
        <v>9.5333333333333332</v>
      </c>
      <c r="H74">
        <v>2213</v>
      </c>
      <c r="I74">
        <f t="shared" si="10"/>
        <v>187984</v>
      </c>
      <c r="J74">
        <f t="shared" si="11"/>
        <v>9.5333333333333332</v>
      </c>
      <c r="K74" s="11">
        <f t="shared" si="8"/>
        <v>0.44094887137974792</v>
      </c>
    </row>
    <row r="75" spans="1:11" x14ac:dyDescent="0.25">
      <c r="A75" s="9">
        <v>732</v>
      </c>
      <c r="B75">
        <v>162</v>
      </c>
      <c r="C75">
        <f t="shared" si="9"/>
        <v>171738</v>
      </c>
      <c r="D75">
        <f t="shared" si="6"/>
        <v>12.2</v>
      </c>
      <c r="E75" s="11">
        <f t="shared" si="7"/>
        <v>0.40284107835249355</v>
      </c>
      <c r="G75" s="9">
        <v>9.5500000000000007</v>
      </c>
      <c r="H75">
        <v>4195</v>
      </c>
      <c r="I75">
        <f t="shared" si="10"/>
        <v>192179</v>
      </c>
      <c r="J75">
        <f t="shared" si="11"/>
        <v>9.5500000000000007</v>
      </c>
      <c r="K75" s="11">
        <f t="shared" si="8"/>
        <v>0.45078896689552611</v>
      </c>
    </row>
    <row r="76" spans="1:11" x14ac:dyDescent="0.25">
      <c r="A76" s="9">
        <v>737</v>
      </c>
      <c r="B76">
        <v>555</v>
      </c>
      <c r="C76">
        <f t="shared" si="9"/>
        <v>172293</v>
      </c>
      <c r="D76">
        <f t="shared" si="6"/>
        <v>12.283333333333333</v>
      </c>
      <c r="E76" s="11">
        <f t="shared" si="7"/>
        <v>0.40414292650773953</v>
      </c>
      <c r="G76" s="9">
        <v>9.6</v>
      </c>
      <c r="H76">
        <v>2514</v>
      </c>
      <c r="I76">
        <f t="shared" si="10"/>
        <v>194693</v>
      </c>
      <c r="J76">
        <f t="shared" si="11"/>
        <v>9.6</v>
      </c>
      <c r="K76" s="11">
        <f t="shared" si="8"/>
        <v>0.45668598718793763</v>
      </c>
    </row>
    <row r="77" spans="1:11" x14ac:dyDescent="0.25">
      <c r="A77" s="9">
        <v>739</v>
      </c>
      <c r="B77">
        <v>1114</v>
      </c>
      <c r="C77">
        <f t="shared" si="9"/>
        <v>173407</v>
      </c>
      <c r="D77">
        <f t="shared" si="6"/>
        <v>12.316666666666666</v>
      </c>
      <c r="E77" s="11">
        <f t="shared" si="7"/>
        <v>0.40675600550763868</v>
      </c>
      <c r="G77" s="9">
        <v>9.65</v>
      </c>
      <c r="H77">
        <v>3320</v>
      </c>
      <c r="I77">
        <f t="shared" si="10"/>
        <v>198013</v>
      </c>
      <c r="J77">
        <f t="shared" si="11"/>
        <v>9.65</v>
      </c>
      <c r="K77" s="11">
        <f t="shared" si="8"/>
        <v>0.46447361939589554</v>
      </c>
    </row>
    <row r="78" spans="1:11" x14ac:dyDescent="0.25">
      <c r="A78" s="9">
        <v>741</v>
      </c>
      <c r="B78">
        <v>2355</v>
      </c>
      <c r="C78">
        <f t="shared" si="9"/>
        <v>175762</v>
      </c>
      <c r="D78">
        <f t="shared" si="6"/>
        <v>12.35</v>
      </c>
      <c r="E78" s="11">
        <f t="shared" si="7"/>
        <v>0.41228006389611488</v>
      </c>
      <c r="G78" s="9">
        <v>9.7833333333333332</v>
      </c>
      <c r="H78">
        <v>3837</v>
      </c>
      <c r="I78">
        <f t="shared" si="10"/>
        <v>201850</v>
      </c>
      <c r="J78">
        <f t="shared" si="11"/>
        <v>9.7833333333333332</v>
      </c>
      <c r="K78" s="11">
        <f t="shared" si="8"/>
        <v>0.47347396420973126</v>
      </c>
    </row>
    <row r="79" spans="1:11" x14ac:dyDescent="0.25">
      <c r="A79" s="9">
        <v>743</v>
      </c>
      <c r="B79">
        <v>3567</v>
      </c>
      <c r="C79">
        <f t="shared" si="9"/>
        <v>179329</v>
      </c>
      <c r="D79">
        <f t="shared" si="6"/>
        <v>12.383333333333333</v>
      </c>
      <c r="E79" s="11">
        <f t="shared" si="7"/>
        <v>0.42064707717496602</v>
      </c>
      <c r="G79" s="9">
        <v>9.8000000000000007</v>
      </c>
      <c r="H79">
        <v>2709</v>
      </c>
      <c r="I79">
        <f t="shared" si="10"/>
        <v>204559</v>
      </c>
      <c r="J79">
        <f t="shared" si="11"/>
        <v>9.8000000000000007</v>
      </c>
      <c r="K79" s="11">
        <f t="shared" si="8"/>
        <v>0.47982839061074273</v>
      </c>
    </row>
    <row r="80" spans="1:11" x14ac:dyDescent="0.25">
      <c r="A80" s="9">
        <v>746</v>
      </c>
      <c r="B80">
        <v>1711</v>
      </c>
      <c r="C80">
        <f t="shared" si="9"/>
        <v>181040</v>
      </c>
      <c r="D80">
        <f t="shared" si="6"/>
        <v>12.433333333333334</v>
      </c>
      <c r="E80" s="11">
        <f t="shared" si="7"/>
        <v>0.42466052256888653</v>
      </c>
      <c r="G80" s="9">
        <v>9.8666666666666671</v>
      </c>
      <c r="H80">
        <v>5125</v>
      </c>
      <c r="I80">
        <f t="shared" si="10"/>
        <v>209684</v>
      </c>
      <c r="J80">
        <f t="shared" si="11"/>
        <v>9.8666666666666671</v>
      </c>
      <c r="K80" s="11">
        <f t="shared" si="8"/>
        <v>0.49184996141368981</v>
      </c>
    </row>
    <row r="81" spans="1:11" x14ac:dyDescent="0.25">
      <c r="A81" s="9">
        <v>747</v>
      </c>
      <c r="B81">
        <v>2738</v>
      </c>
      <c r="C81">
        <f t="shared" si="9"/>
        <v>183778</v>
      </c>
      <c r="D81">
        <f t="shared" si="6"/>
        <v>12.45</v>
      </c>
      <c r="E81" s="11">
        <f t="shared" si="7"/>
        <v>0.43108297346810004</v>
      </c>
      <c r="G81" s="9">
        <v>9.9</v>
      </c>
      <c r="H81">
        <v>5018</v>
      </c>
      <c r="I81">
        <f t="shared" si="10"/>
        <v>214702</v>
      </c>
      <c r="J81">
        <f t="shared" si="11"/>
        <v>9.9</v>
      </c>
      <c r="K81" s="11">
        <f t="shared" si="8"/>
        <v>0.50362054527499489</v>
      </c>
    </row>
    <row r="82" spans="1:11" x14ac:dyDescent="0.25">
      <c r="A82" s="9">
        <v>750</v>
      </c>
      <c r="B82">
        <v>3797</v>
      </c>
      <c r="C82">
        <f t="shared" si="9"/>
        <v>187575</v>
      </c>
      <c r="D82">
        <f t="shared" si="6"/>
        <v>12.5</v>
      </c>
      <c r="E82" s="11">
        <f t="shared" si="7"/>
        <v>0.43998949138786397</v>
      </c>
      <c r="G82" s="9">
        <v>9.9166666666666661</v>
      </c>
      <c r="H82">
        <v>239</v>
      </c>
      <c r="I82">
        <f t="shared" si="10"/>
        <v>214941</v>
      </c>
      <c r="J82">
        <f t="shared" si="11"/>
        <v>9.9166666666666661</v>
      </c>
      <c r="K82" s="11">
        <f t="shared" si="8"/>
        <v>0.50418116096707377</v>
      </c>
    </row>
    <row r="83" spans="1:11" x14ac:dyDescent="0.25">
      <c r="A83" s="9">
        <v>757</v>
      </c>
      <c r="B83">
        <v>2643</v>
      </c>
      <c r="C83">
        <f t="shared" si="9"/>
        <v>190218</v>
      </c>
      <c r="D83">
        <f t="shared" si="6"/>
        <v>12.616666666666667</v>
      </c>
      <c r="E83" s="11">
        <f t="shared" si="7"/>
        <v>0.44618910341365697</v>
      </c>
      <c r="G83" s="9">
        <v>9.9833333333333325</v>
      </c>
      <c r="H83">
        <v>2643</v>
      </c>
      <c r="I83">
        <f t="shared" si="10"/>
        <v>217584</v>
      </c>
      <c r="J83">
        <f t="shared" si="11"/>
        <v>9.9833333333333325</v>
      </c>
      <c r="K83" s="11">
        <f t="shared" si="8"/>
        <v>0.51038077299286677</v>
      </c>
    </row>
    <row r="84" spans="1:11" x14ac:dyDescent="0.25">
      <c r="A84" s="9">
        <v>758</v>
      </c>
      <c r="B84">
        <v>3650</v>
      </c>
      <c r="C84">
        <f t="shared" si="9"/>
        <v>193868</v>
      </c>
      <c r="D84">
        <f t="shared" si="6"/>
        <v>12.633333333333333</v>
      </c>
      <c r="E84" s="11">
        <f t="shared" si="7"/>
        <v>0.45475080749770713</v>
      </c>
      <c r="G84" s="9">
        <v>10</v>
      </c>
      <c r="H84">
        <v>2463</v>
      </c>
      <c r="I84">
        <f t="shared" si="10"/>
        <v>220047</v>
      </c>
      <c r="J84">
        <f t="shared" si="11"/>
        <v>10</v>
      </c>
      <c r="K84" s="11">
        <f t="shared" si="8"/>
        <v>0.51615816399533676</v>
      </c>
    </row>
    <row r="85" spans="1:11" x14ac:dyDescent="0.25">
      <c r="A85" s="9">
        <v>765</v>
      </c>
      <c r="B85">
        <v>2194</v>
      </c>
      <c r="C85">
        <f t="shared" si="9"/>
        <v>196062</v>
      </c>
      <c r="D85">
        <f t="shared" si="6"/>
        <v>12.75</v>
      </c>
      <c r="E85" s="11">
        <f t="shared" si="7"/>
        <v>0.45989721263754435</v>
      </c>
      <c r="G85" s="9">
        <v>10.033333333333333</v>
      </c>
      <c r="H85">
        <v>3567</v>
      </c>
      <c r="I85">
        <f t="shared" si="10"/>
        <v>223614</v>
      </c>
      <c r="J85">
        <f t="shared" si="11"/>
        <v>10.033333333333333</v>
      </c>
      <c r="K85" s="11">
        <f t="shared" si="8"/>
        <v>0.52452517727418801</v>
      </c>
    </row>
    <row r="86" spans="1:11" x14ac:dyDescent="0.25">
      <c r="A86" s="9">
        <v>767</v>
      </c>
      <c r="B86">
        <v>3020</v>
      </c>
      <c r="C86">
        <f t="shared" si="9"/>
        <v>199082</v>
      </c>
      <c r="D86">
        <f t="shared" si="6"/>
        <v>12.783333333333333</v>
      </c>
      <c r="E86" s="11">
        <f t="shared" si="7"/>
        <v>0.46698114313996392</v>
      </c>
      <c r="G86" s="9">
        <v>10.133333333333333</v>
      </c>
      <c r="H86">
        <v>2026</v>
      </c>
      <c r="I86">
        <f t="shared" si="10"/>
        <v>225640</v>
      </c>
      <c r="J86">
        <f t="shared" si="11"/>
        <v>10.133333333333333</v>
      </c>
      <c r="K86" s="11">
        <f t="shared" si="8"/>
        <v>0.52927750945892371</v>
      </c>
    </row>
    <row r="87" spans="1:11" x14ac:dyDescent="0.25">
      <c r="A87" s="9">
        <v>771</v>
      </c>
      <c r="B87">
        <v>3443</v>
      </c>
      <c r="C87">
        <f t="shared" si="9"/>
        <v>202525</v>
      </c>
      <c r="D87">
        <f t="shared" si="6"/>
        <v>12.85</v>
      </c>
      <c r="E87" s="11">
        <f t="shared" si="7"/>
        <v>0.47505729304719257</v>
      </c>
      <c r="G87" s="9">
        <v>10.166666666666666</v>
      </c>
      <c r="H87">
        <v>3090</v>
      </c>
      <c r="I87">
        <f t="shared" si="10"/>
        <v>228730</v>
      </c>
      <c r="J87">
        <f t="shared" si="11"/>
        <v>10.166666666666666</v>
      </c>
      <c r="K87" s="11">
        <f t="shared" si="8"/>
        <v>0.53652563702596889</v>
      </c>
    </row>
    <row r="88" spans="1:11" x14ac:dyDescent="0.25">
      <c r="A88" s="9">
        <v>775</v>
      </c>
      <c r="B88">
        <v>1044</v>
      </c>
      <c r="C88">
        <f t="shared" si="9"/>
        <v>203569</v>
      </c>
      <c r="D88">
        <f t="shared" si="6"/>
        <v>12.916666666666666</v>
      </c>
      <c r="E88" s="11">
        <f t="shared" si="7"/>
        <v>0.47750617498246611</v>
      </c>
      <c r="G88" s="9">
        <v>10.183333333333334</v>
      </c>
      <c r="H88">
        <v>2194</v>
      </c>
      <c r="I88">
        <f t="shared" si="10"/>
        <v>230924</v>
      </c>
      <c r="J88">
        <f t="shared" si="11"/>
        <v>10.183333333333334</v>
      </c>
      <c r="K88" s="11">
        <f t="shared" si="8"/>
        <v>0.54167204216580622</v>
      </c>
    </row>
    <row r="89" spans="1:11" x14ac:dyDescent="0.25">
      <c r="A89" s="9">
        <v>784</v>
      </c>
      <c r="B89">
        <v>2387</v>
      </c>
      <c r="C89">
        <f t="shared" si="9"/>
        <v>205956</v>
      </c>
      <c r="D89">
        <f t="shared" si="6"/>
        <v>13.066666666666666</v>
      </c>
      <c r="E89" s="11">
        <f t="shared" si="7"/>
        <v>0.48310529488619969</v>
      </c>
      <c r="G89" s="9">
        <v>10.3</v>
      </c>
      <c r="H89">
        <v>2511</v>
      </c>
      <c r="I89">
        <f t="shared" si="10"/>
        <v>233435</v>
      </c>
      <c r="J89">
        <f t="shared" si="11"/>
        <v>10.3</v>
      </c>
      <c r="K89" s="11">
        <f t="shared" si="8"/>
        <v>0.54756202544116228</v>
      </c>
    </row>
    <row r="90" spans="1:11" x14ac:dyDescent="0.25">
      <c r="A90" s="9">
        <v>785</v>
      </c>
      <c r="B90">
        <v>3809</v>
      </c>
      <c r="C90">
        <f t="shared" si="9"/>
        <v>209765</v>
      </c>
      <c r="D90">
        <f t="shared" si="6"/>
        <v>13.083333333333334</v>
      </c>
      <c r="E90" s="11">
        <f t="shared" si="7"/>
        <v>0.49203996087418517</v>
      </c>
      <c r="G90" s="9">
        <v>10.316666666666666</v>
      </c>
      <c r="H90">
        <v>2758</v>
      </c>
      <c r="I90">
        <f t="shared" si="10"/>
        <v>236193</v>
      </c>
      <c r="J90">
        <f t="shared" si="11"/>
        <v>10.316666666666666</v>
      </c>
      <c r="K90" s="11">
        <f t="shared" si="8"/>
        <v>0.55403138978741173</v>
      </c>
    </row>
    <row r="91" spans="1:11" x14ac:dyDescent="0.25">
      <c r="A91" s="9">
        <v>792</v>
      </c>
      <c r="B91">
        <v>2938</v>
      </c>
      <c r="C91">
        <f t="shared" si="9"/>
        <v>212703</v>
      </c>
      <c r="D91">
        <f t="shared" si="6"/>
        <v>13.2</v>
      </c>
      <c r="E91" s="11">
        <f t="shared" si="7"/>
        <v>0.49893154624375757</v>
      </c>
      <c r="G91" s="9">
        <v>10.416666666666666</v>
      </c>
      <c r="H91">
        <v>2359</v>
      </c>
      <c r="I91">
        <f t="shared" si="10"/>
        <v>238552</v>
      </c>
      <c r="J91">
        <f t="shared" si="11"/>
        <v>10.416666666666666</v>
      </c>
      <c r="K91" s="11">
        <f t="shared" si="8"/>
        <v>0.55956483086529507</v>
      </c>
    </row>
    <row r="92" spans="1:11" x14ac:dyDescent="0.25">
      <c r="A92" s="9">
        <v>795</v>
      </c>
      <c r="B92">
        <v>1975</v>
      </c>
      <c r="C92">
        <f t="shared" si="9"/>
        <v>214678</v>
      </c>
      <c r="D92">
        <f t="shared" si="6"/>
        <v>13.25</v>
      </c>
      <c r="E92" s="11">
        <f t="shared" si="7"/>
        <v>0.5035642491385518</v>
      </c>
      <c r="G92" s="9">
        <v>10.433333333333334</v>
      </c>
      <c r="H92">
        <v>5732</v>
      </c>
      <c r="I92">
        <f t="shared" si="10"/>
        <v>244284</v>
      </c>
      <c r="J92">
        <f t="shared" si="11"/>
        <v>10.433333333333334</v>
      </c>
      <c r="K92" s="11">
        <f t="shared" si="8"/>
        <v>0.57301022478578145</v>
      </c>
    </row>
    <row r="93" spans="1:11" x14ac:dyDescent="0.25">
      <c r="A93" s="9">
        <v>803</v>
      </c>
      <c r="B93">
        <v>3490</v>
      </c>
      <c r="C93">
        <f t="shared" si="9"/>
        <v>218168</v>
      </c>
      <c r="D93">
        <f t="shared" si="6"/>
        <v>13.383333333333333</v>
      </c>
      <c r="E93" s="11">
        <f t="shared" si="7"/>
        <v>0.51175064564631478</v>
      </c>
      <c r="G93" s="9">
        <v>10.5</v>
      </c>
      <c r="H93">
        <v>1674</v>
      </c>
      <c r="I93">
        <f t="shared" si="10"/>
        <v>245958</v>
      </c>
      <c r="J93">
        <f t="shared" si="11"/>
        <v>10.5</v>
      </c>
      <c r="K93" s="11">
        <f t="shared" si="8"/>
        <v>0.57693688030268553</v>
      </c>
    </row>
    <row r="94" spans="1:11" x14ac:dyDescent="0.25">
      <c r="A94" s="9">
        <v>822</v>
      </c>
      <c r="B94">
        <v>771</v>
      </c>
      <c r="C94">
        <f t="shared" si="9"/>
        <v>218939</v>
      </c>
      <c r="D94">
        <f t="shared" si="6"/>
        <v>13.7</v>
      </c>
      <c r="E94" s="11">
        <f t="shared" si="7"/>
        <v>0.51355915902954841</v>
      </c>
      <c r="G94" s="9">
        <v>10.7</v>
      </c>
      <c r="H94">
        <v>3133</v>
      </c>
      <c r="I94">
        <f t="shared" si="10"/>
        <v>249091</v>
      </c>
      <c r="J94">
        <f t="shared" si="11"/>
        <v>10.7</v>
      </c>
      <c r="K94" s="11">
        <f t="shared" si="8"/>
        <v>0.58428587178085789</v>
      </c>
    </row>
    <row r="95" spans="1:11" x14ac:dyDescent="0.25">
      <c r="A95" s="9">
        <v>826</v>
      </c>
      <c r="B95">
        <v>3230</v>
      </c>
      <c r="C95">
        <f t="shared" si="9"/>
        <v>222169</v>
      </c>
      <c r="D95">
        <f t="shared" si="6"/>
        <v>13.766666666666667</v>
      </c>
      <c r="E95" s="11">
        <f t="shared" si="7"/>
        <v>0.52113568072584482</v>
      </c>
      <c r="G95" s="9">
        <v>10.716666666666667</v>
      </c>
      <c r="H95">
        <v>1940</v>
      </c>
      <c r="I95">
        <f t="shared" si="10"/>
        <v>251031</v>
      </c>
      <c r="J95">
        <f t="shared" si="11"/>
        <v>10.716666666666667</v>
      </c>
      <c r="K95" s="11">
        <f t="shared" si="8"/>
        <v>0.58883647614333934</v>
      </c>
    </row>
    <row r="96" spans="1:11" x14ac:dyDescent="0.25">
      <c r="A96" s="9">
        <v>830</v>
      </c>
      <c r="B96">
        <v>1889</v>
      </c>
      <c r="C96">
        <f t="shared" si="9"/>
        <v>224058</v>
      </c>
      <c r="D96">
        <f t="shared" si="6"/>
        <v>13.833333333333334</v>
      </c>
      <c r="E96" s="11">
        <f t="shared" si="7"/>
        <v>0.5255666557983848</v>
      </c>
      <c r="G96" s="9">
        <v>10.916666666666666</v>
      </c>
      <c r="H96">
        <v>3366</v>
      </c>
      <c r="I96">
        <f t="shared" si="10"/>
        <v>254397</v>
      </c>
      <c r="J96">
        <f t="shared" si="11"/>
        <v>10.916666666666666</v>
      </c>
      <c r="K96" s="11">
        <f t="shared" si="8"/>
        <v>0.59673200927947978</v>
      </c>
    </row>
    <row r="97" spans="1:11" x14ac:dyDescent="0.25">
      <c r="A97" s="9">
        <v>833</v>
      </c>
      <c r="B97">
        <v>3548</v>
      </c>
      <c r="C97">
        <f t="shared" si="9"/>
        <v>227606</v>
      </c>
      <c r="D97">
        <f t="shared" si="6"/>
        <v>13.883333333333333</v>
      </c>
      <c r="E97" s="11">
        <f t="shared" si="7"/>
        <v>0.53388910130255185</v>
      </c>
      <c r="G97" s="9">
        <v>10.933333333333334</v>
      </c>
      <c r="H97">
        <v>3097</v>
      </c>
      <c r="I97">
        <f t="shared" si="10"/>
        <v>257494</v>
      </c>
      <c r="J97">
        <f t="shared" si="11"/>
        <v>10.933333333333334</v>
      </c>
      <c r="K97" s="11">
        <f t="shared" si="8"/>
        <v>0.60399655655298756</v>
      </c>
    </row>
    <row r="98" spans="1:11" x14ac:dyDescent="0.25">
      <c r="A98" s="9">
        <v>844</v>
      </c>
      <c r="B98">
        <v>2543</v>
      </c>
      <c r="C98">
        <f t="shared" si="9"/>
        <v>230149</v>
      </c>
      <c r="D98">
        <f t="shared" si="6"/>
        <v>14.066666666666666</v>
      </c>
      <c r="E98" s="11">
        <f t="shared" si="7"/>
        <v>0.5398541460931654</v>
      </c>
      <c r="G98" s="9">
        <v>11.016666666666667</v>
      </c>
      <c r="H98">
        <v>3434</v>
      </c>
      <c r="I98">
        <f t="shared" si="10"/>
        <v>260928</v>
      </c>
      <c r="J98">
        <f t="shared" si="11"/>
        <v>11.016666666666667</v>
      </c>
      <c r="K98" s="11">
        <f t="shared" si="8"/>
        <v>0.61205159540905008</v>
      </c>
    </row>
    <row r="99" spans="1:11" x14ac:dyDescent="0.25">
      <c r="A99" s="9">
        <v>849</v>
      </c>
      <c r="B99">
        <v>3483</v>
      </c>
      <c r="C99">
        <f t="shared" si="9"/>
        <v>233632</v>
      </c>
      <c r="D99">
        <f t="shared" si="6"/>
        <v>14.15</v>
      </c>
      <c r="E99" s="11">
        <f t="shared" si="7"/>
        <v>0.54802412289446589</v>
      </c>
      <c r="G99" s="9">
        <v>11.133333333333333</v>
      </c>
      <c r="H99">
        <v>1761</v>
      </c>
      <c r="I99">
        <f t="shared" si="10"/>
        <v>262689</v>
      </c>
      <c r="J99">
        <f t="shared" si="11"/>
        <v>11.133333333333333</v>
      </c>
      <c r="K99" s="11">
        <f t="shared" si="8"/>
        <v>0.61618232442056031</v>
      </c>
    </row>
    <row r="100" spans="1:11" x14ac:dyDescent="0.25">
      <c r="A100" s="9">
        <v>855</v>
      </c>
      <c r="B100">
        <v>1659</v>
      </c>
      <c r="C100">
        <f t="shared" si="9"/>
        <v>235291</v>
      </c>
      <c r="D100">
        <f t="shared" si="6"/>
        <v>14.25</v>
      </c>
      <c r="E100" s="11">
        <f t="shared" si="7"/>
        <v>0.55191559332609308</v>
      </c>
      <c r="G100" s="9">
        <v>11.166666666666666</v>
      </c>
      <c r="H100">
        <v>858</v>
      </c>
      <c r="I100">
        <f t="shared" si="10"/>
        <v>263547</v>
      </c>
      <c r="J100">
        <f t="shared" si="11"/>
        <v>11.166666666666666</v>
      </c>
      <c r="K100" s="11">
        <f t="shared" si="8"/>
        <v>0.61819491129839999</v>
      </c>
    </row>
    <row r="101" spans="1:11" x14ac:dyDescent="0.25">
      <c r="A101" s="9">
        <v>856</v>
      </c>
      <c r="B101">
        <v>4237</v>
      </c>
      <c r="C101">
        <f t="shared" si="9"/>
        <v>239528</v>
      </c>
      <c r="D101">
        <f t="shared" si="6"/>
        <v>14.266666666666667</v>
      </c>
      <c r="E101" s="11">
        <f t="shared" si="7"/>
        <v>0.56185420708064659</v>
      </c>
      <c r="G101" s="9">
        <v>11.233333333333333</v>
      </c>
      <c r="H101">
        <v>637</v>
      </c>
      <c r="I101">
        <f t="shared" si="10"/>
        <v>264184</v>
      </c>
      <c r="J101">
        <f t="shared" si="11"/>
        <v>11.233333333333333</v>
      </c>
      <c r="K101" s="11">
        <f t="shared" si="8"/>
        <v>0.61968910458649318</v>
      </c>
    </row>
    <row r="102" spans="1:11" x14ac:dyDescent="0.25">
      <c r="A102" s="9">
        <v>858</v>
      </c>
      <c r="B102">
        <v>197</v>
      </c>
      <c r="C102">
        <f t="shared" si="9"/>
        <v>239725</v>
      </c>
      <c r="D102">
        <f t="shared" si="6"/>
        <v>14.3</v>
      </c>
      <c r="E102" s="11">
        <f t="shared" si="7"/>
        <v>0.5623163045339501</v>
      </c>
      <c r="G102" s="9">
        <v>11.316666666666666</v>
      </c>
      <c r="H102">
        <v>861</v>
      </c>
      <c r="I102">
        <f t="shared" si="10"/>
        <v>265045</v>
      </c>
      <c r="J102">
        <f t="shared" si="11"/>
        <v>11.316666666666666</v>
      </c>
      <c r="K102" s="11">
        <f t="shared" si="8"/>
        <v>0.62170872848138825</v>
      </c>
    </row>
    <row r="103" spans="1:11" x14ac:dyDescent="0.25">
      <c r="A103" s="9">
        <v>862</v>
      </c>
      <c r="B103">
        <v>296</v>
      </c>
      <c r="C103">
        <f t="shared" si="9"/>
        <v>240021</v>
      </c>
      <c r="D103">
        <f t="shared" si="6"/>
        <v>14.366666666666667</v>
      </c>
      <c r="E103" s="11">
        <f t="shared" si="7"/>
        <v>0.56301062355008125</v>
      </c>
      <c r="G103" s="9">
        <v>11.516666666666667</v>
      </c>
      <c r="H103">
        <v>2411</v>
      </c>
      <c r="I103">
        <f t="shared" si="10"/>
        <v>267456</v>
      </c>
      <c r="J103">
        <f t="shared" si="11"/>
        <v>11.516666666666667</v>
      </c>
      <c r="K103" s="11">
        <f t="shared" si="8"/>
        <v>0.62736414452156497</v>
      </c>
    </row>
    <row r="104" spans="1:11" x14ac:dyDescent="0.25">
      <c r="A104" s="9">
        <v>883</v>
      </c>
      <c r="B104">
        <v>3113</v>
      </c>
      <c r="C104">
        <f t="shared" si="9"/>
        <v>243134</v>
      </c>
      <c r="D104">
        <f t="shared" si="6"/>
        <v>14.716666666666667</v>
      </c>
      <c r="E104" s="11">
        <f t="shared" si="7"/>
        <v>0.57031270158121772</v>
      </c>
      <c r="G104" s="9">
        <v>11.716666666666667</v>
      </c>
      <c r="H104">
        <v>1706</v>
      </c>
      <c r="I104">
        <f t="shared" si="10"/>
        <v>269162</v>
      </c>
      <c r="J104">
        <f t="shared" si="11"/>
        <v>11.716666666666667</v>
      </c>
      <c r="K104" s="11">
        <f t="shared" si="8"/>
        <v>0.63136586155372643</v>
      </c>
    </row>
    <row r="105" spans="1:11" x14ac:dyDescent="0.25">
      <c r="A105" s="9">
        <v>885</v>
      </c>
      <c r="B105">
        <v>3212</v>
      </c>
      <c r="C105">
        <f t="shared" si="9"/>
        <v>246346</v>
      </c>
      <c r="D105">
        <f t="shared" si="6"/>
        <v>14.75</v>
      </c>
      <c r="E105" s="11">
        <f t="shared" si="7"/>
        <v>0.57784700117518184</v>
      </c>
      <c r="G105" s="9">
        <v>11.816666666666666</v>
      </c>
      <c r="H105">
        <v>1491</v>
      </c>
      <c r="I105">
        <f t="shared" si="10"/>
        <v>270653</v>
      </c>
      <c r="J105">
        <f t="shared" si="11"/>
        <v>11.816666666666666</v>
      </c>
      <c r="K105" s="11">
        <f t="shared" si="8"/>
        <v>0.63486325903025209</v>
      </c>
    </row>
    <row r="106" spans="1:11" x14ac:dyDescent="0.25">
      <c r="A106" s="9">
        <v>891</v>
      </c>
      <c r="B106">
        <v>2847</v>
      </c>
      <c r="C106">
        <f t="shared" si="9"/>
        <v>249193</v>
      </c>
      <c r="D106">
        <f t="shared" si="6"/>
        <v>14.85</v>
      </c>
      <c r="E106" s="11">
        <f t="shared" si="7"/>
        <v>0.58452513036074094</v>
      </c>
      <c r="G106" s="9">
        <v>11.966666666666667</v>
      </c>
      <c r="H106">
        <v>1623</v>
      </c>
      <c r="I106">
        <f t="shared" si="10"/>
        <v>272276</v>
      </c>
      <c r="J106">
        <f t="shared" si="11"/>
        <v>11.966666666666667</v>
      </c>
      <c r="K106" s="11">
        <f t="shared" si="8"/>
        <v>0.6386702852572147</v>
      </c>
    </row>
    <row r="107" spans="1:11" x14ac:dyDescent="0.25">
      <c r="A107" s="9">
        <v>894</v>
      </c>
      <c r="B107">
        <v>6212</v>
      </c>
      <c r="C107">
        <f t="shared" si="9"/>
        <v>255405</v>
      </c>
      <c r="D107">
        <f t="shared" si="6"/>
        <v>14.9</v>
      </c>
      <c r="E107" s="11">
        <f t="shared" si="7"/>
        <v>0.59909644701008868</v>
      </c>
      <c r="G107" s="9">
        <v>11.983333333333333</v>
      </c>
      <c r="H107">
        <v>2147</v>
      </c>
      <c r="I107">
        <f t="shared" si="10"/>
        <v>274423</v>
      </c>
      <c r="J107">
        <f t="shared" si="11"/>
        <v>11.983333333333333</v>
      </c>
      <c r="K107" s="11">
        <f t="shared" si="8"/>
        <v>0.64370644379651765</v>
      </c>
    </row>
    <row r="108" spans="1:11" x14ac:dyDescent="0.25">
      <c r="A108" s="9">
        <v>898</v>
      </c>
      <c r="B108">
        <v>4915</v>
      </c>
      <c r="C108">
        <f t="shared" si="9"/>
        <v>260320</v>
      </c>
      <c r="D108">
        <f t="shared" si="6"/>
        <v>14.966666666666667</v>
      </c>
      <c r="E108" s="11">
        <f t="shared" si="7"/>
        <v>0.61062542661915897</v>
      </c>
      <c r="G108" s="9">
        <v>12.2</v>
      </c>
      <c r="H108">
        <v>162</v>
      </c>
      <c r="I108">
        <f t="shared" si="10"/>
        <v>274585</v>
      </c>
      <c r="J108">
        <f t="shared" si="11"/>
        <v>12.2</v>
      </c>
      <c r="K108" s="11">
        <f t="shared" si="8"/>
        <v>0.64408644271750837</v>
      </c>
    </row>
    <row r="109" spans="1:11" x14ac:dyDescent="0.25">
      <c r="A109" s="9">
        <v>902</v>
      </c>
      <c r="B109">
        <v>1634</v>
      </c>
      <c r="C109">
        <f t="shared" si="9"/>
        <v>261954</v>
      </c>
      <c r="D109">
        <f t="shared" si="6"/>
        <v>15.033333333333333</v>
      </c>
      <c r="E109" s="11">
        <f t="shared" si="7"/>
        <v>0.61445825524199127</v>
      </c>
      <c r="G109" s="9">
        <v>12.25</v>
      </c>
      <c r="H109">
        <v>615</v>
      </c>
      <c r="I109">
        <f t="shared" si="10"/>
        <v>275200</v>
      </c>
      <c r="J109">
        <f t="shared" si="11"/>
        <v>12.25</v>
      </c>
      <c r="K109" s="11">
        <f t="shared" si="8"/>
        <v>0.64552903121386196</v>
      </c>
    </row>
    <row r="110" spans="1:11" x14ac:dyDescent="0.25">
      <c r="A110" s="9">
        <v>903</v>
      </c>
      <c r="B110">
        <v>2639</v>
      </c>
      <c r="C110">
        <f t="shared" si="9"/>
        <v>264593</v>
      </c>
      <c r="D110">
        <f t="shared" si="6"/>
        <v>15.05</v>
      </c>
      <c r="E110" s="11">
        <f t="shared" si="7"/>
        <v>0.62064848457837707</v>
      </c>
      <c r="G110" s="9">
        <v>12.283333333333333</v>
      </c>
      <c r="H110">
        <v>555</v>
      </c>
      <c r="I110">
        <f t="shared" si="10"/>
        <v>275755</v>
      </c>
      <c r="J110">
        <f t="shared" si="11"/>
        <v>12.283333333333333</v>
      </c>
      <c r="K110" s="11">
        <f t="shared" si="8"/>
        <v>0.64683087936910799</v>
      </c>
    </row>
    <row r="111" spans="1:11" x14ac:dyDescent="0.25">
      <c r="A111" s="9">
        <v>909</v>
      </c>
      <c r="B111">
        <v>5544</v>
      </c>
      <c r="C111">
        <f t="shared" si="9"/>
        <v>270137</v>
      </c>
      <c r="D111">
        <f t="shared" si="6"/>
        <v>15.15</v>
      </c>
      <c r="E111" s="11">
        <f t="shared" si="7"/>
        <v>0.63365289209672615</v>
      </c>
      <c r="G111" s="9">
        <v>12.316666666666666</v>
      </c>
      <c r="H111">
        <v>1114</v>
      </c>
      <c r="I111">
        <f t="shared" si="10"/>
        <v>276869</v>
      </c>
      <c r="J111">
        <f t="shared" si="11"/>
        <v>12.316666666666666</v>
      </c>
      <c r="K111" s="11">
        <f t="shared" si="8"/>
        <v>0.64944395836900715</v>
      </c>
    </row>
    <row r="112" spans="1:11" x14ac:dyDescent="0.25">
      <c r="A112" s="9">
        <v>921</v>
      </c>
      <c r="B112">
        <v>1002</v>
      </c>
      <c r="C112">
        <f t="shared" si="9"/>
        <v>271139</v>
      </c>
      <c r="D112">
        <f t="shared" si="6"/>
        <v>15.35</v>
      </c>
      <c r="E112" s="11">
        <f t="shared" si="7"/>
        <v>0.63600325579322425</v>
      </c>
      <c r="G112" s="9">
        <v>12.35</v>
      </c>
      <c r="H112">
        <v>2355</v>
      </c>
      <c r="I112">
        <f t="shared" si="10"/>
        <v>279224</v>
      </c>
      <c r="J112">
        <f t="shared" si="11"/>
        <v>12.35</v>
      </c>
      <c r="K112" s="11">
        <f t="shared" si="8"/>
        <v>0.65496801675748328</v>
      </c>
    </row>
    <row r="113" spans="1:11" x14ac:dyDescent="0.25">
      <c r="A113" s="9">
        <v>931</v>
      </c>
      <c r="B113">
        <v>3505</v>
      </c>
      <c r="C113">
        <f t="shared" si="9"/>
        <v>274644</v>
      </c>
      <c r="D113">
        <f t="shared" si="6"/>
        <v>15.516666666666667</v>
      </c>
      <c r="E113" s="11">
        <f t="shared" si="7"/>
        <v>0.64422483738626424</v>
      </c>
      <c r="G113" s="9">
        <v>12.433333333333334</v>
      </c>
      <c r="H113">
        <v>1711</v>
      </c>
      <c r="I113">
        <f t="shared" si="10"/>
        <v>280935</v>
      </c>
      <c r="J113">
        <f t="shared" si="11"/>
        <v>12.433333333333334</v>
      </c>
      <c r="K113" s="11">
        <f t="shared" si="8"/>
        <v>0.65898146215140374</v>
      </c>
    </row>
    <row r="114" spans="1:11" x14ac:dyDescent="0.25">
      <c r="A114" s="9">
        <v>932</v>
      </c>
      <c r="B114">
        <v>2780</v>
      </c>
      <c r="C114">
        <f t="shared" si="9"/>
        <v>277424</v>
      </c>
      <c r="D114">
        <f t="shared" si="6"/>
        <v>15.533333333333333</v>
      </c>
      <c r="E114" s="11">
        <f t="shared" si="7"/>
        <v>0.65074580652425307</v>
      </c>
      <c r="G114" s="9">
        <v>12.45</v>
      </c>
      <c r="H114">
        <v>2738</v>
      </c>
      <c r="I114">
        <f t="shared" si="10"/>
        <v>283673</v>
      </c>
      <c r="J114">
        <f t="shared" si="11"/>
        <v>12.45</v>
      </c>
      <c r="K114" s="11">
        <f t="shared" si="8"/>
        <v>0.6654039130506173</v>
      </c>
    </row>
    <row r="115" spans="1:11" x14ac:dyDescent="0.25">
      <c r="A115" s="9">
        <v>943</v>
      </c>
      <c r="B115">
        <v>348</v>
      </c>
      <c r="C115">
        <f t="shared" si="9"/>
        <v>277772</v>
      </c>
      <c r="D115">
        <f t="shared" si="6"/>
        <v>15.716666666666667</v>
      </c>
      <c r="E115" s="11">
        <f t="shared" si="7"/>
        <v>0.6515621005026776</v>
      </c>
      <c r="G115" s="9">
        <v>12.633333333333333</v>
      </c>
      <c r="H115">
        <v>3650</v>
      </c>
      <c r="I115">
        <f t="shared" si="10"/>
        <v>287323</v>
      </c>
      <c r="J115">
        <f t="shared" si="11"/>
        <v>12.633333333333333</v>
      </c>
      <c r="K115" s="11">
        <f t="shared" si="8"/>
        <v>0.67396561713466741</v>
      </c>
    </row>
    <row r="116" spans="1:11" x14ac:dyDescent="0.25">
      <c r="A116" s="9">
        <v>944</v>
      </c>
      <c r="B116">
        <v>4227</v>
      </c>
      <c r="C116">
        <f t="shared" si="9"/>
        <v>281999</v>
      </c>
      <c r="D116">
        <f t="shared" si="6"/>
        <v>15.733333333333333</v>
      </c>
      <c r="E116" s="11">
        <f t="shared" si="7"/>
        <v>0.66147725753371323</v>
      </c>
      <c r="G116" s="9">
        <v>12.65</v>
      </c>
      <c r="H116">
        <v>1124</v>
      </c>
      <c r="I116">
        <f t="shared" si="10"/>
        <v>288447</v>
      </c>
      <c r="J116">
        <f t="shared" si="11"/>
        <v>12.65</v>
      </c>
      <c r="K116" s="11">
        <f t="shared" si="8"/>
        <v>0.67660215285808445</v>
      </c>
    </row>
    <row r="117" spans="1:11" x14ac:dyDescent="0.25">
      <c r="A117" s="9">
        <v>951</v>
      </c>
      <c r="B117">
        <v>1941</v>
      </c>
      <c r="C117">
        <f t="shared" si="9"/>
        <v>283940</v>
      </c>
      <c r="D117">
        <f t="shared" si="6"/>
        <v>15.85</v>
      </c>
      <c r="E117" s="11">
        <f t="shared" si="7"/>
        <v>0.66603020756854636</v>
      </c>
      <c r="G117" s="9">
        <v>12.85</v>
      </c>
      <c r="H117">
        <v>3443</v>
      </c>
      <c r="I117">
        <f t="shared" si="10"/>
        <v>291890</v>
      </c>
      <c r="J117">
        <f t="shared" si="11"/>
        <v>12.85</v>
      </c>
      <c r="K117" s="11">
        <f t="shared" si="8"/>
        <v>0.68467830276531316</v>
      </c>
    </row>
    <row r="118" spans="1:11" x14ac:dyDescent="0.25">
      <c r="A118" s="9">
        <v>958</v>
      </c>
      <c r="B118">
        <v>374</v>
      </c>
      <c r="C118">
        <f t="shared" si="9"/>
        <v>284314</v>
      </c>
      <c r="D118">
        <f t="shared" si="6"/>
        <v>15.966666666666667</v>
      </c>
      <c r="E118" s="11">
        <f t="shared" si="7"/>
        <v>0.66690748902811758</v>
      </c>
      <c r="G118" s="9">
        <v>12.933333333333334</v>
      </c>
      <c r="H118">
        <v>433</v>
      </c>
      <c r="I118">
        <f t="shared" si="10"/>
        <v>292323</v>
      </c>
      <c r="J118">
        <f t="shared" si="11"/>
        <v>12.933333333333334</v>
      </c>
      <c r="K118" s="11">
        <f t="shared" si="8"/>
        <v>0.68569397889364014</v>
      </c>
    </row>
    <row r="119" spans="1:11" x14ac:dyDescent="0.25">
      <c r="A119" s="9">
        <v>967</v>
      </c>
      <c r="B119">
        <v>5996</v>
      </c>
      <c r="C119">
        <f t="shared" si="9"/>
        <v>290310</v>
      </c>
      <c r="D119">
        <f t="shared" si="6"/>
        <v>16.116666666666667</v>
      </c>
      <c r="E119" s="11">
        <f t="shared" si="7"/>
        <v>0.68097214044947774</v>
      </c>
      <c r="G119" s="9">
        <v>13.066666666666666</v>
      </c>
      <c r="H119">
        <v>2761</v>
      </c>
      <c r="I119">
        <f t="shared" si="10"/>
        <v>295084</v>
      </c>
      <c r="J119">
        <f t="shared" si="11"/>
        <v>13.066666666666666</v>
      </c>
      <c r="K119" s="11">
        <f t="shared" si="8"/>
        <v>0.69217038025694499</v>
      </c>
    </row>
    <row r="120" spans="1:11" x14ac:dyDescent="0.25">
      <c r="A120" s="9">
        <v>970</v>
      </c>
      <c r="B120">
        <v>4010</v>
      </c>
      <c r="C120">
        <f t="shared" si="9"/>
        <v>294320</v>
      </c>
      <c r="D120">
        <f t="shared" si="6"/>
        <v>16.166666666666668</v>
      </c>
      <c r="E120" s="11">
        <f t="shared" si="7"/>
        <v>0.69037828658017386</v>
      </c>
      <c r="G120" s="9">
        <v>13.1</v>
      </c>
      <c r="H120">
        <v>157</v>
      </c>
      <c r="I120">
        <f t="shared" si="10"/>
        <v>295241</v>
      </c>
      <c r="J120">
        <f t="shared" si="11"/>
        <v>13.1</v>
      </c>
      <c r="K120" s="11">
        <f t="shared" si="8"/>
        <v>0.69253865081617672</v>
      </c>
    </row>
    <row r="121" spans="1:11" x14ac:dyDescent="0.25">
      <c r="A121" s="9">
        <v>972</v>
      </c>
      <c r="B121">
        <v>2837</v>
      </c>
      <c r="C121">
        <f t="shared" si="9"/>
        <v>297157</v>
      </c>
      <c r="D121">
        <f t="shared" si="6"/>
        <v>16.2</v>
      </c>
      <c r="E121" s="11">
        <f t="shared" si="7"/>
        <v>0.69703295904221507</v>
      </c>
      <c r="G121" s="9">
        <v>13.2</v>
      </c>
      <c r="H121">
        <v>2938</v>
      </c>
      <c r="I121">
        <f t="shared" si="10"/>
        <v>298179</v>
      </c>
      <c r="J121">
        <f t="shared" si="11"/>
        <v>13.2</v>
      </c>
      <c r="K121" s="11">
        <f t="shared" si="8"/>
        <v>0.69943023618574907</v>
      </c>
    </row>
    <row r="122" spans="1:11" x14ac:dyDescent="0.25">
      <c r="A122" s="9">
        <v>975</v>
      </c>
      <c r="B122">
        <v>192</v>
      </c>
      <c r="C122">
        <f t="shared" si="9"/>
        <v>297349</v>
      </c>
      <c r="D122">
        <f t="shared" si="6"/>
        <v>16.25</v>
      </c>
      <c r="E122" s="11">
        <f t="shared" si="7"/>
        <v>0.69748332813375957</v>
      </c>
      <c r="G122" s="9">
        <v>13.25</v>
      </c>
      <c r="H122">
        <v>1975</v>
      </c>
      <c r="I122">
        <f t="shared" si="10"/>
        <v>300154</v>
      </c>
      <c r="J122">
        <f t="shared" si="11"/>
        <v>13.25</v>
      </c>
      <c r="K122" s="11">
        <f t="shared" si="8"/>
        <v>0.7040629390805434</v>
      </c>
    </row>
    <row r="123" spans="1:11" x14ac:dyDescent="0.25">
      <c r="A123" s="9">
        <v>981</v>
      </c>
      <c r="B123">
        <v>2740</v>
      </c>
      <c r="C123">
        <f t="shared" si="9"/>
        <v>300089</v>
      </c>
      <c r="D123">
        <f t="shared" si="6"/>
        <v>16.350000000000001</v>
      </c>
      <c r="E123" s="11">
        <f t="shared" si="7"/>
        <v>0.70391047037767673</v>
      </c>
      <c r="G123" s="9">
        <v>13.383333333333333</v>
      </c>
      <c r="H123">
        <v>4293</v>
      </c>
      <c r="I123">
        <f t="shared" si="10"/>
        <v>304447</v>
      </c>
      <c r="J123">
        <f t="shared" si="11"/>
        <v>13.383333333333333</v>
      </c>
      <c r="K123" s="11">
        <f t="shared" si="8"/>
        <v>0.71413291048679739</v>
      </c>
    </row>
    <row r="124" spans="1:11" x14ac:dyDescent="0.25">
      <c r="A124" s="9">
        <v>982</v>
      </c>
      <c r="B124">
        <v>1040</v>
      </c>
      <c r="C124">
        <f t="shared" si="9"/>
        <v>301129</v>
      </c>
      <c r="D124">
        <f t="shared" si="6"/>
        <v>16.366666666666667</v>
      </c>
      <c r="E124" s="11">
        <f t="shared" si="7"/>
        <v>0.70634996962354302</v>
      </c>
      <c r="G124" s="9">
        <v>13.7</v>
      </c>
      <c r="H124">
        <v>771</v>
      </c>
      <c r="I124">
        <f t="shared" si="10"/>
        <v>305218</v>
      </c>
      <c r="J124">
        <f t="shared" si="11"/>
        <v>13.7</v>
      </c>
      <c r="K124" s="11">
        <f t="shared" si="8"/>
        <v>0.71594142387003101</v>
      </c>
    </row>
    <row r="125" spans="1:11" x14ac:dyDescent="0.25">
      <c r="A125" s="9">
        <v>984</v>
      </c>
      <c r="B125">
        <v>2825</v>
      </c>
      <c r="C125">
        <f t="shared" si="9"/>
        <v>303954</v>
      </c>
      <c r="D125">
        <f t="shared" si="6"/>
        <v>16.399999999999999</v>
      </c>
      <c r="E125" s="11">
        <f t="shared" si="7"/>
        <v>0.71297649401736263</v>
      </c>
      <c r="G125" s="9">
        <v>13.733333333333333</v>
      </c>
      <c r="H125">
        <v>579</v>
      </c>
      <c r="I125">
        <f t="shared" si="10"/>
        <v>305797</v>
      </c>
      <c r="J125">
        <f t="shared" si="11"/>
        <v>13.733333333333333</v>
      </c>
      <c r="K125" s="11">
        <f t="shared" si="8"/>
        <v>0.71729956816172002</v>
      </c>
    </row>
    <row r="126" spans="1:11" x14ac:dyDescent="0.25">
      <c r="A126" s="9">
        <v>986</v>
      </c>
      <c r="B126">
        <v>2793</v>
      </c>
      <c r="C126">
        <f t="shared" si="9"/>
        <v>306747</v>
      </c>
      <c r="D126">
        <f t="shared" si="6"/>
        <v>16.433333333333334</v>
      </c>
      <c r="E126" s="11">
        <f t="shared" si="7"/>
        <v>0.71952795689592486</v>
      </c>
      <c r="G126" s="9">
        <v>13.766666666666667</v>
      </c>
      <c r="H126">
        <v>3230</v>
      </c>
      <c r="I126">
        <f t="shared" si="10"/>
        <v>309027</v>
      </c>
      <c r="J126">
        <f t="shared" si="11"/>
        <v>13.766666666666667</v>
      </c>
      <c r="K126" s="11">
        <f t="shared" si="8"/>
        <v>0.72487608985801644</v>
      </c>
    </row>
    <row r="127" spans="1:11" x14ac:dyDescent="0.25">
      <c r="A127" s="9">
        <v>999</v>
      </c>
      <c r="B127">
        <v>2987</v>
      </c>
      <c r="C127">
        <f t="shared" si="9"/>
        <v>309734</v>
      </c>
      <c r="D127">
        <f t="shared" si="6"/>
        <v>16.649999999999999</v>
      </c>
      <c r="E127" s="11">
        <f t="shared" si="7"/>
        <v>0.72653448021073519</v>
      </c>
      <c r="G127" s="9">
        <v>13.783333333333333</v>
      </c>
      <c r="H127">
        <v>4201</v>
      </c>
      <c r="I127">
        <f t="shared" si="10"/>
        <v>313228</v>
      </c>
      <c r="J127">
        <f t="shared" si="11"/>
        <v>13.783333333333333</v>
      </c>
      <c r="K127" s="11">
        <f t="shared" si="8"/>
        <v>0.73473025940790537</v>
      </c>
    </row>
    <row r="128" spans="1:11" x14ac:dyDescent="0.25">
      <c r="A128" s="9">
        <v>1004</v>
      </c>
      <c r="B128">
        <v>2589</v>
      </c>
      <c r="C128">
        <f t="shared" si="9"/>
        <v>312323</v>
      </c>
      <c r="D128">
        <f t="shared" si="6"/>
        <v>16.733333333333334</v>
      </c>
      <c r="E128" s="11">
        <f t="shared" si="7"/>
        <v>0.73260742592953132</v>
      </c>
      <c r="G128" s="9">
        <v>13.883333333333333</v>
      </c>
      <c r="H128">
        <v>3548</v>
      </c>
      <c r="I128">
        <f t="shared" si="10"/>
        <v>316776</v>
      </c>
      <c r="J128">
        <f t="shared" si="11"/>
        <v>13.883333333333333</v>
      </c>
      <c r="K128" s="11">
        <f t="shared" si="8"/>
        <v>0.74305270491207243</v>
      </c>
    </row>
    <row r="129" spans="1:11" x14ac:dyDescent="0.25">
      <c r="A129" s="9">
        <v>1009</v>
      </c>
      <c r="B129">
        <v>2464</v>
      </c>
      <c r="C129">
        <f t="shared" si="9"/>
        <v>314787</v>
      </c>
      <c r="D129">
        <f t="shared" si="6"/>
        <v>16.816666666666666</v>
      </c>
      <c r="E129" s="11">
        <f t="shared" si="7"/>
        <v>0.73838716260435311</v>
      </c>
      <c r="G129" s="9">
        <v>14.066666666666666</v>
      </c>
      <c r="H129">
        <v>2543</v>
      </c>
      <c r="I129">
        <f t="shared" si="10"/>
        <v>319319</v>
      </c>
      <c r="J129">
        <f t="shared" si="11"/>
        <v>14.066666666666666</v>
      </c>
      <c r="K129" s="11">
        <f t="shared" si="8"/>
        <v>0.74901774970268598</v>
      </c>
    </row>
    <row r="130" spans="1:11" x14ac:dyDescent="0.25">
      <c r="A130" s="9">
        <v>1011</v>
      </c>
      <c r="B130">
        <v>2828</v>
      </c>
      <c r="C130">
        <f t="shared" si="9"/>
        <v>317615</v>
      </c>
      <c r="D130">
        <f t="shared" si="6"/>
        <v>16.850000000000001</v>
      </c>
      <c r="E130" s="11">
        <f t="shared" si="7"/>
        <v>0.74502072401522812</v>
      </c>
      <c r="G130" s="9">
        <v>14.15</v>
      </c>
      <c r="H130">
        <v>3483</v>
      </c>
      <c r="I130">
        <f t="shared" si="10"/>
        <v>322802</v>
      </c>
      <c r="J130">
        <f t="shared" si="11"/>
        <v>14.15</v>
      </c>
      <c r="K130" s="11">
        <f t="shared" si="8"/>
        <v>0.75718772650398647</v>
      </c>
    </row>
    <row r="131" spans="1:11" x14ac:dyDescent="0.25">
      <c r="A131" s="9">
        <v>1020</v>
      </c>
      <c r="B131">
        <v>2909</v>
      </c>
      <c r="C131">
        <f t="shared" si="9"/>
        <v>320524</v>
      </c>
      <c r="D131">
        <f t="shared" si="6"/>
        <v>17</v>
      </c>
      <c r="E131" s="11">
        <f t="shared" si="7"/>
        <v>0.75184428488659849</v>
      </c>
      <c r="G131" s="9">
        <v>14.216666666666667</v>
      </c>
      <c r="H131">
        <v>79</v>
      </c>
      <c r="I131">
        <f t="shared" si="10"/>
        <v>322881</v>
      </c>
      <c r="J131">
        <f t="shared" si="11"/>
        <v>14.216666666666667</v>
      </c>
      <c r="K131" s="11">
        <f t="shared" si="8"/>
        <v>0.75737303461977823</v>
      </c>
    </row>
    <row r="132" spans="1:11" x14ac:dyDescent="0.25">
      <c r="A132" s="9">
        <v>1022</v>
      </c>
      <c r="B132">
        <v>3593</v>
      </c>
      <c r="C132">
        <f t="shared" si="9"/>
        <v>324117</v>
      </c>
      <c r="D132">
        <f t="shared" ref="D132:D192" si="12">+A132/60</f>
        <v>17.033333333333335</v>
      </c>
      <c r="E132" s="11">
        <f t="shared" ref="E132:E192" si="13">+C132/426317</f>
        <v>0.76027228564659632</v>
      </c>
      <c r="G132" s="9">
        <v>14.25</v>
      </c>
      <c r="H132">
        <v>1659</v>
      </c>
      <c r="I132">
        <f t="shared" si="10"/>
        <v>324540</v>
      </c>
      <c r="J132">
        <f t="shared" si="11"/>
        <v>14.25</v>
      </c>
      <c r="K132" s="11">
        <f t="shared" ref="K132:K187" si="14">+I132/426317</f>
        <v>0.76126450505140542</v>
      </c>
    </row>
    <row r="133" spans="1:11" x14ac:dyDescent="0.25">
      <c r="A133" s="9">
        <v>1030</v>
      </c>
      <c r="B133">
        <v>3284</v>
      </c>
      <c r="C133">
        <f t="shared" ref="C133:C192" si="15">+C132+B133</f>
        <v>327401</v>
      </c>
      <c r="D133">
        <f t="shared" si="12"/>
        <v>17.166666666666668</v>
      </c>
      <c r="E133" s="11">
        <f t="shared" si="13"/>
        <v>0.76797547364988961</v>
      </c>
      <c r="G133" s="9">
        <v>14.366666666666667</v>
      </c>
      <c r="H133">
        <v>296</v>
      </c>
      <c r="I133">
        <f t="shared" ref="I133:I187" si="16">+I132+H133</f>
        <v>324836</v>
      </c>
      <c r="J133">
        <f t="shared" ref="J133:J187" si="17">+G133</f>
        <v>14.366666666666667</v>
      </c>
      <c r="K133" s="11">
        <f t="shared" si="14"/>
        <v>0.76195882406753657</v>
      </c>
    </row>
    <row r="134" spans="1:11" x14ac:dyDescent="0.25">
      <c r="A134" s="9">
        <v>1037</v>
      </c>
      <c r="B134">
        <v>2960</v>
      </c>
      <c r="C134">
        <f t="shared" si="15"/>
        <v>330361</v>
      </c>
      <c r="D134">
        <f t="shared" si="12"/>
        <v>17.283333333333335</v>
      </c>
      <c r="E134" s="11">
        <f t="shared" si="13"/>
        <v>0.77491866381120156</v>
      </c>
      <c r="G134" s="9">
        <v>14.75</v>
      </c>
      <c r="H134">
        <v>3212</v>
      </c>
      <c r="I134">
        <f t="shared" si="16"/>
        <v>328048</v>
      </c>
      <c r="J134">
        <f t="shared" si="17"/>
        <v>14.75</v>
      </c>
      <c r="K134" s="11">
        <f t="shared" si="14"/>
        <v>0.76949312366150069</v>
      </c>
    </row>
    <row r="135" spans="1:11" x14ac:dyDescent="0.25">
      <c r="A135" s="9">
        <v>1047</v>
      </c>
      <c r="B135">
        <v>3163</v>
      </c>
      <c r="C135">
        <f t="shared" si="15"/>
        <v>333524</v>
      </c>
      <c r="D135">
        <f t="shared" si="12"/>
        <v>17.45</v>
      </c>
      <c r="E135" s="11">
        <f t="shared" si="13"/>
        <v>0.7823380254599277</v>
      </c>
      <c r="G135" s="9">
        <v>14.85</v>
      </c>
      <c r="H135">
        <v>2847</v>
      </c>
      <c r="I135">
        <f t="shared" si="16"/>
        <v>330895</v>
      </c>
      <c r="J135">
        <f t="shared" si="17"/>
        <v>14.85</v>
      </c>
      <c r="K135" s="11">
        <f t="shared" si="14"/>
        <v>0.77617125284705979</v>
      </c>
    </row>
    <row r="136" spans="1:11" x14ac:dyDescent="0.25">
      <c r="A136" s="9">
        <v>1048</v>
      </c>
      <c r="B136">
        <v>1422</v>
      </c>
      <c r="C136">
        <f t="shared" si="15"/>
        <v>334946</v>
      </c>
      <c r="D136">
        <f t="shared" si="12"/>
        <v>17.466666666666665</v>
      </c>
      <c r="E136" s="11">
        <f t="shared" si="13"/>
        <v>0.78567357154417961</v>
      </c>
      <c r="G136" s="9">
        <v>14.966666666666667</v>
      </c>
      <c r="H136">
        <v>4915</v>
      </c>
      <c r="I136">
        <f t="shared" si="16"/>
        <v>335810</v>
      </c>
      <c r="J136">
        <f t="shared" si="17"/>
        <v>14.966666666666667</v>
      </c>
      <c r="K136" s="11">
        <f t="shared" si="14"/>
        <v>0.78770023245613008</v>
      </c>
    </row>
    <row r="137" spans="1:11" x14ac:dyDescent="0.25">
      <c r="A137" s="9">
        <v>1065</v>
      </c>
      <c r="B137">
        <v>3622</v>
      </c>
      <c r="C137">
        <f t="shared" si="15"/>
        <v>338568</v>
      </c>
      <c r="D137">
        <f t="shared" si="12"/>
        <v>17.75</v>
      </c>
      <c r="E137" s="11">
        <f t="shared" si="13"/>
        <v>0.79416959680237942</v>
      </c>
      <c r="G137" s="9">
        <v>15.05</v>
      </c>
      <c r="H137">
        <v>3525</v>
      </c>
      <c r="I137">
        <f t="shared" si="16"/>
        <v>339335</v>
      </c>
      <c r="J137">
        <f t="shared" si="17"/>
        <v>15.05</v>
      </c>
      <c r="K137" s="11">
        <f t="shared" si="14"/>
        <v>0.79596872749620584</v>
      </c>
    </row>
    <row r="138" spans="1:11" x14ac:dyDescent="0.25">
      <c r="A138" s="9">
        <v>1075</v>
      </c>
      <c r="B138">
        <v>4494</v>
      </c>
      <c r="C138">
        <f t="shared" si="15"/>
        <v>343062</v>
      </c>
      <c r="D138">
        <f t="shared" si="12"/>
        <v>17.916666666666668</v>
      </c>
      <c r="E138" s="11">
        <f t="shared" si="13"/>
        <v>0.80471104835134422</v>
      </c>
      <c r="G138" s="9">
        <v>15.15</v>
      </c>
      <c r="H138">
        <v>5544</v>
      </c>
      <c r="I138">
        <f t="shared" si="16"/>
        <v>344879</v>
      </c>
      <c r="J138">
        <f t="shared" si="17"/>
        <v>15.15</v>
      </c>
      <c r="K138" s="11">
        <f t="shared" si="14"/>
        <v>0.80897313501455492</v>
      </c>
    </row>
    <row r="139" spans="1:11" x14ac:dyDescent="0.25">
      <c r="A139" s="9">
        <v>1084</v>
      </c>
      <c r="B139">
        <v>2931</v>
      </c>
      <c r="C139">
        <f t="shared" si="15"/>
        <v>345993</v>
      </c>
      <c r="D139">
        <f t="shared" si="12"/>
        <v>18.066666666666666</v>
      </c>
      <c r="E139" s="11">
        <f t="shared" si="13"/>
        <v>0.81158621401445408</v>
      </c>
      <c r="G139" s="9">
        <v>15.233333333333333</v>
      </c>
      <c r="H139">
        <v>3241</v>
      </c>
      <c r="I139">
        <f t="shared" si="16"/>
        <v>348120</v>
      </c>
      <c r="J139">
        <f t="shared" si="17"/>
        <v>15.233333333333333</v>
      </c>
      <c r="K139" s="11">
        <f t="shared" si="14"/>
        <v>0.81657545910672102</v>
      </c>
    </row>
    <row r="140" spans="1:11" x14ac:dyDescent="0.25">
      <c r="A140" s="9">
        <v>1090</v>
      </c>
      <c r="B140">
        <v>3389</v>
      </c>
      <c r="C140">
        <f t="shared" si="15"/>
        <v>349382</v>
      </c>
      <c r="D140">
        <f t="shared" si="12"/>
        <v>18.166666666666668</v>
      </c>
      <c r="E140" s="11">
        <f t="shared" si="13"/>
        <v>0.81953569761468581</v>
      </c>
      <c r="G140" s="9">
        <v>15.316666666666666</v>
      </c>
      <c r="H140">
        <v>348</v>
      </c>
      <c r="I140">
        <f t="shared" si="16"/>
        <v>348468</v>
      </c>
      <c r="J140">
        <f t="shared" si="17"/>
        <v>15.316666666666666</v>
      </c>
      <c r="K140" s="11">
        <f t="shared" si="14"/>
        <v>0.81739175308514556</v>
      </c>
    </row>
    <row r="141" spans="1:11" x14ac:dyDescent="0.25">
      <c r="A141" s="9">
        <v>1093</v>
      </c>
      <c r="B141">
        <v>1965</v>
      </c>
      <c r="C141">
        <f t="shared" si="15"/>
        <v>351347</v>
      </c>
      <c r="D141">
        <f t="shared" si="12"/>
        <v>18.216666666666665</v>
      </c>
      <c r="E141" s="11">
        <f t="shared" si="13"/>
        <v>0.82414494378596204</v>
      </c>
      <c r="G141" s="9">
        <v>15.516666666666667</v>
      </c>
      <c r="H141">
        <v>3505</v>
      </c>
      <c r="I141">
        <f t="shared" si="16"/>
        <v>351973</v>
      </c>
      <c r="J141">
        <f t="shared" si="17"/>
        <v>15.516666666666667</v>
      </c>
      <c r="K141" s="11">
        <f t="shared" si="14"/>
        <v>0.82561333467818543</v>
      </c>
    </row>
    <row r="142" spans="1:11" x14ac:dyDescent="0.25">
      <c r="A142" s="9">
        <v>1110</v>
      </c>
      <c r="B142">
        <v>1258</v>
      </c>
      <c r="C142">
        <f t="shared" si="15"/>
        <v>352605</v>
      </c>
      <c r="D142">
        <f t="shared" si="12"/>
        <v>18.5</v>
      </c>
      <c r="E142" s="11">
        <f t="shared" si="13"/>
        <v>0.82709579960451962</v>
      </c>
      <c r="G142" s="9">
        <v>15.733333333333333</v>
      </c>
      <c r="H142">
        <v>1488</v>
      </c>
      <c r="I142">
        <f t="shared" si="16"/>
        <v>353461</v>
      </c>
      <c r="J142">
        <f t="shared" si="17"/>
        <v>15.733333333333333</v>
      </c>
      <c r="K142" s="11">
        <f t="shared" si="14"/>
        <v>0.82910369513765581</v>
      </c>
    </row>
    <row r="143" spans="1:11" x14ac:dyDescent="0.25">
      <c r="A143" s="9">
        <v>1112</v>
      </c>
      <c r="B143">
        <v>2869</v>
      </c>
      <c r="C143">
        <f t="shared" si="15"/>
        <v>355474</v>
      </c>
      <c r="D143">
        <f t="shared" si="12"/>
        <v>18.533333333333335</v>
      </c>
      <c r="E143" s="11">
        <f t="shared" si="13"/>
        <v>0.83382553358181821</v>
      </c>
      <c r="G143" s="9">
        <v>16.116666666666667</v>
      </c>
      <c r="H143">
        <v>5996</v>
      </c>
      <c r="I143">
        <f t="shared" si="16"/>
        <v>359457</v>
      </c>
      <c r="J143">
        <f t="shared" si="17"/>
        <v>16.116666666666667</v>
      </c>
      <c r="K143" s="11">
        <f t="shared" si="14"/>
        <v>0.84316834655901596</v>
      </c>
    </row>
    <row r="144" spans="1:11" x14ac:dyDescent="0.25">
      <c r="A144" s="9">
        <v>1114</v>
      </c>
      <c r="B144">
        <v>707</v>
      </c>
      <c r="C144">
        <f t="shared" si="15"/>
        <v>356181</v>
      </c>
      <c r="D144">
        <f t="shared" si="12"/>
        <v>18.566666666666666</v>
      </c>
      <c r="E144" s="11">
        <f t="shared" si="13"/>
        <v>0.83548392393453697</v>
      </c>
      <c r="G144" s="9">
        <v>16.2</v>
      </c>
      <c r="H144">
        <v>2837</v>
      </c>
      <c r="I144">
        <f t="shared" si="16"/>
        <v>362294</v>
      </c>
      <c r="J144">
        <f t="shared" si="17"/>
        <v>16.2</v>
      </c>
      <c r="K144" s="11">
        <f t="shared" si="14"/>
        <v>0.84982301902105706</v>
      </c>
    </row>
    <row r="145" spans="1:11" x14ac:dyDescent="0.25">
      <c r="A145" s="9">
        <v>1117</v>
      </c>
      <c r="B145">
        <v>398</v>
      </c>
      <c r="C145">
        <f t="shared" si="15"/>
        <v>356579</v>
      </c>
      <c r="D145">
        <f t="shared" si="12"/>
        <v>18.616666666666667</v>
      </c>
      <c r="E145" s="11">
        <f t="shared" si="13"/>
        <v>0.83641750153055117</v>
      </c>
      <c r="G145" s="9">
        <v>16.233333333333334</v>
      </c>
      <c r="H145">
        <v>2825</v>
      </c>
      <c r="I145">
        <f t="shared" si="16"/>
        <v>365119</v>
      </c>
      <c r="J145">
        <f t="shared" si="17"/>
        <v>16.233333333333334</v>
      </c>
      <c r="K145" s="11">
        <f t="shared" si="14"/>
        <v>0.85644954341487667</v>
      </c>
    </row>
    <row r="146" spans="1:11" x14ac:dyDescent="0.25">
      <c r="A146" s="9">
        <v>1137</v>
      </c>
      <c r="B146">
        <v>3534</v>
      </c>
      <c r="C146">
        <f t="shared" si="15"/>
        <v>360113</v>
      </c>
      <c r="D146">
        <f t="shared" si="12"/>
        <v>18.95</v>
      </c>
      <c r="E146" s="11">
        <f t="shared" si="13"/>
        <v>0.84470710762179313</v>
      </c>
      <c r="G146" s="9">
        <v>16.350000000000001</v>
      </c>
      <c r="H146">
        <v>2740</v>
      </c>
      <c r="I146">
        <f t="shared" si="16"/>
        <v>367859</v>
      </c>
      <c r="J146">
        <f t="shared" si="17"/>
        <v>16.350000000000001</v>
      </c>
      <c r="K146" s="11">
        <f t="shared" si="14"/>
        <v>0.86287668565879383</v>
      </c>
    </row>
    <row r="147" spans="1:11" x14ac:dyDescent="0.25">
      <c r="A147" s="9">
        <v>1142</v>
      </c>
      <c r="B147">
        <v>584</v>
      </c>
      <c r="C147">
        <f t="shared" si="15"/>
        <v>360697</v>
      </c>
      <c r="D147">
        <f t="shared" si="12"/>
        <v>19.033333333333335</v>
      </c>
      <c r="E147" s="11">
        <f t="shared" si="13"/>
        <v>0.84607698027524114</v>
      </c>
      <c r="G147" s="9">
        <v>16.433333333333334</v>
      </c>
      <c r="H147">
        <v>2793</v>
      </c>
      <c r="I147">
        <f t="shared" si="16"/>
        <v>370652</v>
      </c>
      <c r="J147">
        <f t="shared" si="17"/>
        <v>16.433333333333334</v>
      </c>
      <c r="K147" s="11">
        <f t="shared" si="14"/>
        <v>0.86942814853735606</v>
      </c>
    </row>
    <row r="148" spans="1:11" x14ac:dyDescent="0.25">
      <c r="A148" s="9">
        <v>1145</v>
      </c>
      <c r="B148">
        <v>1513</v>
      </c>
      <c r="C148">
        <f t="shared" si="15"/>
        <v>362210</v>
      </c>
      <c r="D148">
        <f t="shared" si="12"/>
        <v>19.083333333333332</v>
      </c>
      <c r="E148" s="11">
        <f t="shared" si="13"/>
        <v>0.84962598254350641</v>
      </c>
      <c r="G148" s="9">
        <v>16.733333333333334</v>
      </c>
      <c r="H148">
        <v>2589</v>
      </c>
      <c r="I148">
        <f t="shared" si="16"/>
        <v>373241</v>
      </c>
      <c r="J148">
        <f t="shared" si="17"/>
        <v>16.733333333333334</v>
      </c>
      <c r="K148" s="11">
        <f t="shared" si="14"/>
        <v>0.87550109425615208</v>
      </c>
    </row>
    <row r="149" spans="1:11" x14ac:dyDescent="0.25">
      <c r="A149" s="9">
        <v>1180</v>
      </c>
      <c r="B149">
        <v>2670</v>
      </c>
      <c r="C149">
        <f t="shared" si="15"/>
        <v>364880</v>
      </c>
      <c r="D149">
        <f t="shared" si="12"/>
        <v>19.666666666666668</v>
      </c>
      <c r="E149" s="11">
        <f t="shared" si="13"/>
        <v>0.85588892772279779</v>
      </c>
      <c r="G149" s="9">
        <v>16.850000000000001</v>
      </c>
      <c r="H149">
        <v>1970</v>
      </c>
      <c r="I149">
        <f t="shared" si="16"/>
        <v>375211</v>
      </c>
      <c r="J149">
        <f t="shared" si="17"/>
        <v>16.850000000000001</v>
      </c>
      <c r="K149" s="11">
        <f t="shared" si="14"/>
        <v>0.88012206878918742</v>
      </c>
    </row>
    <row r="150" spans="1:11" x14ac:dyDescent="0.25">
      <c r="A150" s="9">
        <v>1184</v>
      </c>
      <c r="B150">
        <v>1375</v>
      </c>
      <c r="C150">
        <f t="shared" si="15"/>
        <v>366255</v>
      </c>
      <c r="D150">
        <f t="shared" si="12"/>
        <v>19.733333333333334</v>
      </c>
      <c r="E150" s="11">
        <f t="shared" si="13"/>
        <v>0.85911422720651531</v>
      </c>
      <c r="G150" s="9">
        <v>17.283333333333335</v>
      </c>
      <c r="H150">
        <v>2960</v>
      </c>
      <c r="I150">
        <f t="shared" si="16"/>
        <v>378171</v>
      </c>
      <c r="J150">
        <f t="shared" si="17"/>
        <v>17.283333333333335</v>
      </c>
      <c r="K150" s="11">
        <f t="shared" si="14"/>
        <v>0.88706525895049926</v>
      </c>
    </row>
    <row r="151" spans="1:11" x14ac:dyDescent="0.25">
      <c r="A151" s="9">
        <v>1186</v>
      </c>
      <c r="B151">
        <v>2999</v>
      </c>
      <c r="C151">
        <f t="shared" si="15"/>
        <v>369254</v>
      </c>
      <c r="D151">
        <f t="shared" si="12"/>
        <v>19.766666666666666</v>
      </c>
      <c r="E151" s="11">
        <f t="shared" si="13"/>
        <v>0.86614889858954724</v>
      </c>
      <c r="G151" s="9">
        <v>17.466666666666665</v>
      </c>
      <c r="H151">
        <v>1422</v>
      </c>
      <c r="I151">
        <f t="shared" si="16"/>
        <v>379593</v>
      </c>
      <c r="J151">
        <f t="shared" si="17"/>
        <v>17.466666666666665</v>
      </c>
      <c r="K151" s="11">
        <f t="shared" si="14"/>
        <v>0.89040080503475116</v>
      </c>
    </row>
    <row r="152" spans="1:11" x14ac:dyDescent="0.25">
      <c r="A152" s="9">
        <v>1201</v>
      </c>
      <c r="B152">
        <v>1694</v>
      </c>
      <c r="C152">
        <f t="shared" si="15"/>
        <v>370948</v>
      </c>
      <c r="D152">
        <f t="shared" si="12"/>
        <v>20.016666666666666</v>
      </c>
      <c r="E152" s="11">
        <f t="shared" si="13"/>
        <v>0.87012246755348721</v>
      </c>
      <c r="G152" s="9">
        <v>18.066666666666666</v>
      </c>
      <c r="H152">
        <v>2931</v>
      </c>
      <c r="I152">
        <f t="shared" si="16"/>
        <v>382524</v>
      </c>
      <c r="J152">
        <f t="shared" si="17"/>
        <v>18.066666666666666</v>
      </c>
      <c r="K152" s="11">
        <f t="shared" si="14"/>
        <v>0.89727597069786103</v>
      </c>
    </row>
    <row r="153" spans="1:11" x14ac:dyDescent="0.25">
      <c r="A153" s="9">
        <v>1202</v>
      </c>
      <c r="B153">
        <v>1372</v>
      </c>
      <c r="C153">
        <f t="shared" si="15"/>
        <v>372320</v>
      </c>
      <c r="D153">
        <f t="shared" si="12"/>
        <v>20.033333333333335</v>
      </c>
      <c r="E153" s="11">
        <f t="shared" si="13"/>
        <v>0.87334073002014934</v>
      </c>
      <c r="G153" s="9">
        <v>18.216666666666665</v>
      </c>
      <c r="H153">
        <v>1965</v>
      </c>
      <c r="I153">
        <f t="shared" si="16"/>
        <v>384489</v>
      </c>
      <c r="J153">
        <f t="shared" si="17"/>
        <v>18.216666666666665</v>
      </c>
      <c r="K153" s="11">
        <f t="shared" si="14"/>
        <v>0.90188521686913725</v>
      </c>
    </row>
    <row r="154" spans="1:11" x14ac:dyDescent="0.25">
      <c r="A154" s="9">
        <v>1206</v>
      </c>
      <c r="B154">
        <v>2041</v>
      </c>
      <c r="C154">
        <f t="shared" si="15"/>
        <v>374361</v>
      </c>
      <c r="D154">
        <f t="shared" si="12"/>
        <v>20.100000000000001</v>
      </c>
      <c r="E154" s="11">
        <f t="shared" si="13"/>
        <v>0.87812824729016203</v>
      </c>
      <c r="G154" s="9">
        <v>18.350000000000001</v>
      </c>
      <c r="H154">
        <v>208</v>
      </c>
      <c r="I154">
        <f t="shared" si="16"/>
        <v>384697</v>
      </c>
      <c r="J154">
        <f t="shared" si="17"/>
        <v>18.350000000000001</v>
      </c>
      <c r="K154" s="11">
        <f t="shared" si="14"/>
        <v>0.90237311671831055</v>
      </c>
    </row>
    <row r="155" spans="1:11" x14ac:dyDescent="0.25">
      <c r="A155" s="9">
        <v>1207</v>
      </c>
      <c r="B155">
        <v>504</v>
      </c>
      <c r="C155">
        <f t="shared" si="15"/>
        <v>374865</v>
      </c>
      <c r="D155">
        <f t="shared" si="12"/>
        <v>20.116666666666667</v>
      </c>
      <c r="E155" s="11">
        <f t="shared" si="13"/>
        <v>0.87931046615546649</v>
      </c>
      <c r="G155" s="9">
        <v>18.5</v>
      </c>
      <c r="H155">
        <v>1258</v>
      </c>
      <c r="I155">
        <f t="shared" si="16"/>
        <v>385955</v>
      </c>
      <c r="J155">
        <f t="shared" si="17"/>
        <v>18.5</v>
      </c>
      <c r="K155" s="11">
        <f t="shared" si="14"/>
        <v>0.90532397253686814</v>
      </c>
    </row>
    <row r="156" spans="1:11" x14ac:dyDescent="0.25">
      <c r="A156" s="9">
        <v>1224</v>
      </c>
      <c r="B156">
        <v>157</v>
      </c>
      <c r="C156">
        <f t="shared" si="15"/>
        <v>375022</v>
      </c>
      <c r="D156">
        <f t="shared" si="12"/>
        <v>20.399999999999999</v>
      </c>
      <c r="E156" s="11">
        <f t="shared" si="13"/>
        <v>0.87967873671469821</v>
      </c>
      <c r="G156" s="9">
        <v>18.55</v>
      </c>
      <c r="H156">
        <v>276</v>
      </c>
      <c r="I156">
        <f t="shared" si="16"/>
        <v>386231</v>
      </c>
      <c r="J156">
        <f t="shared" si="17"/>
        <v>18.55</v>
      </c>
      <c r="K156" s="11">
        <f t="shared" si="14"/>
        <v>0.9059713781059634</v>
      </c>
    </row>
    <row r="157" spans="1:11" x14ac:dyDescent="0.25">
      <c r="A157" s="9">
        <v>1235</v>
      </c>
      <c r="B157">
        <v>84</v>
      </c>
      <c r="C157">
        <f t="shared" si="15"/>
        <v>375106</v>
      </c>
      <c r="D157">
        <f t="shared" si="12"/>
        <v>20.583333333333332</v>
      </c>
      <c r="E157" s="11">
        <f t="shared" si="13"/>
        <v>0.87987577319224897</v>
      </c>
      <c r="G157" s="9">
        <v>18.566666666666666</v>
      </c>
      <c r="H157">
        <v>707</v>
      </c>
      <c r="I157">
        <f t="shared" si="16"/>
        <v>386938</v>
      </c>
      <c r="J157">
        <f t="shared" si="17"/>
        <v>18.566666666666666</v>
      </c>
      <c r="K157" s="11">
        <f t="shared" si="14"/>
        <v>0.90762976845868215</v>
      </c>
    </row>
    <row r="158" spans="1:11" x14ac:dyDescent="0.25">
      <c r="A158" s="9">
        <v>1238</v>
      </c>
      <c r="B158">
        <v>1161</v>
      </c>
      <c r="C158">
        <f t="shared" si="15"/>
        <v>376267</v>
      </c>
      <c r="D158">
        <f t="shared" si="12"/>
        <v>20.633333333333333</v>
      </c>
      <c r="E158" s="11">
        <f t="shared" si="13"/>
        <v>0.88259909879268239</v>
      </c>
      <c r="G158" s="9">
        <v>18.616666666666667</v>
      </c>
      <c r="H158">
        <v>398</v>
      </c>
      <c r="I158">
        <f t="shared" si="16"/>
        <v>387336</v>
      </c>
      <c r="J158">
        <f t="shared" si="17"/>
        <v>18.616666666666667</v>
      </c>
      <c r="K158" s="11">
        <f t="shared" si="14"/>
        <v>0.90856334605469635</v>
      </c>
    </row>
    <row r="159" spans="1:11" x14ac:dyDescent="0.25">
      <c r="A159" s="9">
        <v>1239</v>
      </c>
      <c r="B159">
        <v>1585</v>
      </c>
      <c r="C159">
        <f t="shared" si="15"/>
        <v>377852</v>
      </c>
      <c r="D159">
        <f t="shared" si="12"/>
        <v>20.65</v>
      </c>
      <c r="E159" s="11">
        <f t="shared" si="13"/>
        <v>0.88631698947027682</v>
      </c>
      <c r="G159" s="9">
        <v>19.033333333333335</v>
      </c>
      <c r="H159">
        <v>584</v>
      </c>
      <c r="I159">
        <f t="shared" si="16"/>
        <v>387920</v>
      </c>
      <c r="J159">
        <f t="shared" si="17"/>
        <v>19.033333333333335</v>
      </c>
      <c r="K159" s="11">
        <f t="shared" si="14"/>
        <v>0.90993321870814436</v>
      </c>
    </row>
    <row r="160" spans="1:11" x14ac:dyDescent="0.25">
      <c r="A160" s="9">
        <v>1244</v>
      </c>
      <c r="B160">
        <v>1940</v>
      </c>
      <c r="C160">
        <f t="shared" si="15"/>
        <v>379792</v>
      </c>
      <c r="D160">
        <f t="shared" si="12"/>
        <v>20.733333333333334</v>
      </c>
      <c r="E160" s="11">
        <f t="shared" si="13"/>
        <v>0.89086759383275826</v>
      </c>
      <c r="G160" s="9">
        <v>19.083333333333332</v>
      </c>
      <c r="H160">
        <v>1513</v>
      </c>
      <c r="I160">
        <f t="shared" si="16"/>
        <v>389433</v>
      </c>
      <c r="J160">
        <f t="shared" si="17"/>
        <v>19.083333333333332</v>
      </c>
      <c r="K160" s="11">
        <f t="shared" si="14"/>
        <v>0.91348222097640952</v>
      </c>
    </row>
    <row r="161" spans="1:11" x14ac:dyDescent="0.25">
      <c r="A161" s="9">
        <v>1258</v>
      </c>
      <c r="B161">
        <v>1393</v>
      </c>
      <c r="C161">
        <f t="shared" si="15"/>
        <v>381185</v>
      </c>
      <c r="D161">
        <f t="shared" si="12"/>
        <v>20.966666666666665</v>
      </c>
      <c r="E161" s="11">
        <f t="shared" si="13"/>
        <v>0.89413511541880808</v>
      </c>
      <c r="G161" s="9">
        <v>20.016666666666666</v>
      </c>
      <c r="H161">
        <v>1694</v>
      </c>
      <c r="I161">
        <f t="shared" si="16"/>
        <v>391127</v>
      </c>
      <c r="J161">
        <f t="shared" si="17"/>
        <v>20.016666666666666</v>
      </c>
      <c r="K161" s="11">
        <f t="shared" si="14"/>
        <v>0.9174557899403496</v>
      </c>
    </row>
    <row r="162" spans="1:11" x14ac:dyDescent="0.25">
      <c r="A162" s="9">
        <v>1261</v>
      </c>
      <c r="B162">
        <v>2511</v>
      </c>
      <c r="C162">
        <f t="shared" si="15"/>
        <v>383696</v>
      </c>
      <c r="D162">
        <f t="shared" si="12"/>
        <v>21.016666666666666</v>
      </c>
      <c r="E162" s="11">
        <f t="shared" si="13"/>
        <v>0.90002509869416425</v>
      </c>
      <c r="G162" s="9">
        <v>20.033333333333335</v>
      </c>
      <c r="H162">
        <v>1372</v>
      </c>
      <c r="I162">
        <f t="shared" si="16"/>
        <v>392499</v>
      </c>
      <c r="J162">
        <f t="shared" si="17"/>
        <v>20.033333333333335</v>
      </c>
      <c r="K162" s="11">
        <f t="shared" si="14"/>
        <v>0.92067405240701172</v>
      </c>
    </row>
    <row r="163" spans="1:11" x14ac:dyDescent="0.25">
      <c r="A163" s="9">
        <v>1262</v>
      </c>
      <c r="B163">
        <v>318</v>
      </c>
      <c r="C163">
        <f t="shared" si="15"/>
        <v>384014</v>
      </c>
      <c r="D163">
        <f t="shared" si="12"/>
        <v>21.033333333333335</v>
      </c>
      <c r="E163" s="11">
        <f t="shared" si="13"/>
        <v>0.90077102250203489</v>
      </c>
      <c r="G163" s="9">
        <v>20.100000000000001</v>
      </c>
      <c r="H163">
        <v>2041</v>
      </c>
      <c r="I163">
        <f t="shared" si="16"/>
        <v>394540</v>
      </c>
      <c r="J163">
        <f t="shared" si="17"/>
        <v>20.100000000000001</v>
      </c>
      <c r="K163" s="11">
        <f t="shared" si="14"/>
        <v>0.92546156967702442</v>
      </c>
    </row>
    <row r="164" spans="1:11" x14ac:dyDescent="0.25">
      <c r="A164" s="9">
        <v>1288</v>
      </c>
      <c r="B164">
        <v>2378</v>
      </c>
      <c r="C164">
        <f t="shared" si="15"/>
        <v>386392</v>
      </c>
      <c r="D164">
        <f t="shared" si="12"/>
        <v>21.466666666666665</v>
      </c>
      <c r="E164" s="11">
        <f t="shared" si="13"/>
        <v>0.90634903135460232</v>
      </c>
      <c r="G164" s="9">
        <v>20.116666666666667</v>
      </c>
      <c r="H164">
        <v>504</v>
      </c>
      <c r="I164">
        <f t="shared" si="16"/>
        <v>395044</v>
      </c>
      <c r="J164">
        <f t="shared" si="17"/>
        <v>20.116666666666667</v>
      </c>
      <c r="K164" s="11">
        <f t="shared" si="14"/>
        <v>0.92664378854232887</v>
      </c>
    </row>
    <row r="165" spans="1:11" x14ac:dyDescent="0.25">
      <c r="A165" s="9">
        <v>1305</v>
      </c>
      <c r="B165">
        <v>252</v>
      </c>
      <c r="C165">
        <f t="shared" si="15"/>
        <v>386644</v>
      </c>
      <c r="D165">
        <f t="shared" si="12"/>
        <v>21.75</v>
      </c>
      <c r="E165" s="11">
        <f t="shared" si="13"/>
        <v>0.9069401407872546</v>
      </c>
      <c r="G165" s="9">
        <v>20.633333333333333</v>
      </c>
      <c r="H165">
        <v>1161</v>
      </c>
      <c r="I165">
        <f t="shared" si="16"/>
        <v>396205</v>
      </c>
      <c r="J165">
        <f t="shared" si="17"/>
        <v>20.633333333333333</v>
      </c>
      <c r="K165" s="11">
        <f t="shared" si="14"/>
        <v>0.9293671141427623</v>
      </c>
    </row>
    <row r="166" spans="1:11" x14ac:dyDescent="0.25">
      <c r="A166" s="9">
        <v>1310</v>
      </c>
      <c r="B166">
        <v>1761</v>
      </c>
      <c r="C166">
        <f t="shared" si="15"/>
        <v>388405</v>
      </c>
      <c r="D166">
        <f t="shared" si="12"/>
        <v>21.833333333333332</v>
      </c>
      <c r="E166" s="11">
        <f t="shared" si="13"/>
        <v>0.91107086979876473</v>
      </c>
      <c r="G166" s="9">
        <v>20.65</v>
      </c>
      <c r="H166">
        <v>1585</v>
      </c>
      <c r="I166">
        <f t="shared" si="16"/>
        <v>397790</v>
      </c>
      <c r="J166">
        <f t="shared" si="17"/>
        <v>20.65</v>
      </c>
      <c r="K166" s="11">
        <f t="shared" si="14"/>
        <v>0.93308500482035672</v>
      </c>
    </row>
    <row r="167" spans="1:11" x14ac:dyDescent="0.25">
      <c r="A167" s="9">
        <v>1322</v>
      </c>
      <c r="B167">
        <v>208</v>
      </c>
      <c r="C167">
        <f t="shared" si="15"/>
        <v>388613</v>
      </c>
      <c r="D167">
        <f t="shared" si="12"/>
        <v>22.033333333333335</v>
      </c>
      <c r="E167" s="11">
        <f t="shared" si="13"/>
        <v>0.91155876964793803</v>
      </c>
      <c r="G167" s="9">
        <v>20.733333333333334</v>
      </c>
      <c r="H167">
        <v>1940</v>
      </c>
      <c r="I167">
        <f t="shared" si="16"/>
        <v>399730</v>
      </c>
      <c r="J167">
        <f t="shared" si="17"/>
        <v>20.733333333333334</v>
      </c>
      <c r="K167" s="11">
        <f t="shared" si="14"/>
        <v>0.93763560918283817</v>
      </c>
    </row>
    <row r="168" spans="1:11" x14ac:dyDescent="0.25">
      <c r="A168" s="9">
        <v>1326</v>
      </c>
      <c r="B168">
        <v>3784</v>
      </c>
      <c r="C168">
        <f t="shared" si="15"/>
        <v>392397</v>
      </c>
      <c r="D168">
        <f t="shared" si="12"/>
        <v>22.1</v>
      </c>
      <c r="E168" s="11">
        <f t="shared" si="13"/>
        <v>0.92043479382712867</v>
      </c>
      <c r="G168" s="9">
        <v>20.966666666666665</v>
      </c>
      <c r="H168">
        <v>1393</v>
      </c>
      <c r="I168">
        <f t="shared" si="16"/>
        <v>401123</v>
      </c>
      <c r="J168">
        <f t="shared" si="17"/>
        <v>20.966666666666665</v>
      </c>
      <c r="K168" s="11">
        <f t="shared" si="14"/>
        <v>0.94090313076888799</v>
      </c>
    </row>
    <row r="169" spans="1:11" x14ac:dyDescent="0.25">
      <c r="A169" s="9">
        <v>1330</v>
      </c>
      <c r="B169">
        <v>836</v>
      </c>
      <c r="C169">
        <f t="shared" si="15"/>
        <v>393233</v>
      </c>
      <c r="D169">
        <f t="shared" si="12"/>
        <v>22.166666666666668</v>
      </c>
      <c r="E169" s="11">
        <f t="shared" si="13"/>
        <v>0.92239577591322885</v>
      </c>
      <c r="G169" s="9">
        <v>21.033333333333335</v>
      </c>
      <c r="H169">
        <v>318</v>
      </c>
      <c r="I169">
        <f t="shared" si="16"/>
        <v>401441</v>
      </c>
      <c r="J169">
        <f t="shared" si="17"/>
        <v>21.033333333333335</v>
      </c>
      <c r="K169" s="11">
        <f t="shared" si="14"/>
        <v>0.94164905457675863</v>
      </c>
    </row>
    <row r="170" spans="1:11" x14ac:dyDescent="0.25">
      <c r="A170" s="9">
        <v>1332</v>
      </c>
      <c r="B170">
        <v>1706</v>
      </c>
      <c r="C170">
        <f t="shared" si="15"/>
        <v>394939</v>
      </c>
      <c r="D170">
        <f t="shared" si="12"/>
        <v>22.2</v>
      </c>
      <c r="E170" s="11">
        <f t="shared" si="13"/>
        <v>0.92639749294539042</v>
      </c>
      <c r="G170" s="9">
        <v>21.2</v>
      </c>
      <c r="H170">
        <v>170</v>
      </c>
      <c r="I170">
        <f t="shared" si="16"/>
        <v>401611</v>
      </c>
      <c r="J170">
        <f t="shared" si="17"/>
        <v>21.2</v>
      </c>
      <c r="K170" s="11">
        <f t="shared" si="14"/>
        <v>0.94204781887656364</v>
      </c>
    </row>
    <row r="171" spans="1:11" x14ac:dyDescent="0.25">
      <c r="A171" s="9">
        <v>1373</v>
      </c>
      <c r="B171">
        <v>615</v>
      </c>
      <c r="C171">
        <f t="shared" si="15"/>
        <v>395554</v>
      </c>
      <c r="D171">
        <f t="shared" si="12"/>
        <v>22.883333333333333</v>
      </c>
      <c r="E171" s="11">
        <f t="shared" si="13"/>
        <v>0.92784008144174401</v>
      </c>
      <c r="G171" s="9">
        <v>21.466666666666665</v>
      </c>
      <c r="H171">
        <v>2378</v>
      </c>
      <c r="I171">
        <f t="shared" si="16"/>
        <v>403989</v>
      </c>
      <c r="J171">
        <f t="shared" si="17"/>
        <v>21.466666666666665</v>
      </c>
      <c r="K171" s="11">
        <f t="shared" si="14"/>
        <v>0.94762582772913118</v>
      </c>
    </row>
    <row r="172" spans="1:11" x14ac:dyDescent="0.25">
      <c r="A172" s="9">
        <v>1388</v>
      </c>
      <c r="B172">
        <v>3780</v>
      </c>
      <c r="C172">
        <f t="shared" si="15"/>
        <v>399334</v>
      </c>
      <c r="D172">
        <f t="shared" si="12"/>
        <v>23.133333333333333</v>
      </c>
      <c r="E172" s="11">
        <f t="shared" si="13"/>
        <v>0.93670672293152746</v>
      </c>
      <c r="G172" s="9">
        <v>21.75</v>
      </c>
      <c r="H172">
        <v>252</v>
      </c>
      <c r="I172">
        <f t="shared" si="16"/>
        <v>404241</v>
      </c>
      <c r="J172">
        <f t="shared" si="17"/>
        <v>21.75</v>
      </c>
      <c r="K172" s="11">
        <f t="shared" si="14"/>
        <v>0.94821693716178335</v>
      </c>
    </row>
    <row r="173" spans="1:11" x14ac:dyDescent="0.25">
      <c r="A173" s="9">
        <v>1397</v>
      </c>
      <c r="B173">
        <v>444</v>
      </c>
      <c r="C173">
        <f t="shared" si="15"/>
        <v>399778</v>
      </c>
      <c r="D173">
        <f t="shared" si="12"/>
        <v>23.283333333333335</v>
      </c>
      <c r="E173" s="11">
        <f t="shared" si="13"/>
        <v>0.93774820145572424</v>
      </c>
      <c r="G173" s="9">
        <v>22.1</v>
      </c>
      <c r="H173">
        <v>3784</v>
      </c>
      <c r="I173">
        <f t="shared" si="16"/>
        <v>408025</v>
      </c>
      <c r="J173">
        <f t="shared" si="17"/>
        <v>22.1</v>
      </c>
      <c r="K173" s="11">
        <f t="shared" si="14"/>
        <v>0.95709296134097399</v>
      </c>
    </row>
    <row r="174" spans="1:11" x14ac:dyDescent="0.25">
      <c r="A174" s="9">
        <v>1407</v>
      </c>
      <c r="B174">
        <v>1672</v>
      </c>
      <c r="C174">
        <f t="shared" si="15"/>
        <v>401450</v>
      </c>
      <c r="D174">
        <f t="shared" si="12"/>
        <v>23.45</v>
      </c>
      <c r="E174" s="11">
        <f t="shared" si="13"/>
        <v>0.94167016562792472</v>
      </c>
      <c r="G174" s="9">
        <v>22.166666666666668</v>
      </c>
      <c r="H174">
        <v>836</v>
      </c>
      <c r="I174">
        <f t="shared" si="16"/>
        <v>408861</v>
      </c>
      <c r="J174">
        <f t="shared" si="17"/>
        <v>22.166666666666668</v>
      </c>
      <c r="K174" s="11">
        <f t="shared" si="14"/>
        <v>0.95905394342707417</v>
      </c>
    </row>
    <row r="175" spans="1:11" x14ac:dyDescent="0.25">
      <c r="A175" s="9">
        <v>1417</v>
      </c>
      <c r="B175">
        <v>433</v>
      </c>
      <c r="C175">
        <f t="shared" si="15"/>
        <v>401883</v>
      </c>
      <c r="D175">
        <f t="shared" si="12"/>
        <v>23.616666666666667</v>
      </c>
      <c r="E175" s="11">
        <f t="shared" si="13"/>
        <v>0.94268584175625181</v>
      </c>
      <c r="G175" s="9">
        <v>23.133333333333333</v>
      </c>
      <c r="H175">
        <v>3780</v>
      </c>
      <c r="I175">
        <f t="shared" si="16"/>
        <v>412641</v>
      </c>
      <c r="J175">
        <f t="shared" si="17"/>
        <v>23.133333333333333</v>
      </c>
      <c r="K175" s="11">
        <f t="shared" si="14"/>
        <v>0.96792058491685762</v>
      </c>
    </row>
    <row r="176" spans="1:11" x14ac:dyDescent="0.25">
      <c r="A176" s="9">
        <v>1420</v>
      </c>
      <c r="B176">
        <v>2565</v>
      </c>
      <c r="C176">
        <f t="shared" si="15"/>
        <v>404448</v>
      </c>
      <c r="D176">
        <f t="shared" si="12"/>
        <v>23.666666666666668</v>
      </c>
      <c r="E176" s="11">
        <f t="shared" si="13"/>
        <v>0.94870249133860485</v>
      </c>
      <c r="G176" s="9">
        <v>23.283333333333335</v>
      </c>
      <c r="H176">
        <v>444</v>
      </c>
      <c r="I176">
        <f t="shared" si="16"/>
        <v>413085</v>
      </c>
      <c r="J176">
        <f t="shared" si="17"/>
        <v>23.283333333333335</v>
      </c>
      <c r="K176" s="11">
        <f t="shared" si="14"/>
        <v>0.9689620634410544</v>
      </c>
    </row>
    <row r="177" spans="1:11" x14ac:dyDescent="0.25">
      <c r="A177" s="9">
        <v>1444</v>
      </c>
      <c r="B177">
        <v>803</v>
      </c>
      <c r="C177">
        <f t="shared" si="15"/>
        <v>405251</v>
      </c>
      <c r="D177">
        <f t="shared" si="12"/>
        <v>24.066666666666666</v>
      </c>
      <c r="E177" s="11">
        <f t="shared" si="13"/>
        <v>0.95058606623709585</v>
      </c>
      <c r="G177" s="9">
        <v>23.433333333333334</v>
      </c>
      <c r="H177">
        <v>336</v>
      </c>
      <c r="I177">
        <f t="shared" si="16"/>
        <v>413421</v>
      </c>
      <c r="J177">
        <f t="shared" si="17"/>
        <v>23.433333333333334</v>
      </c>
      <c r="K177" s="11">
        <f t="shared" si="14"/>
        <v>0.96975020935125744</v>
      </c>
    </row>
    <row r="178" spans="1:11" x14ac:dyDescent="0.25">
      <c r="A178" s="9">
        <v>1454</v>
      </c>
      <c r="B178">
        <v>1455</v>
      </c>
      <c r="C178">
        <f t="shared" si="15"/>
        <v>406706</v>
      </c>
      <c r="D178">
        <f t="shared" si="12"/>
        <v>24.233333333333334</v>
      </c>
      <c r="E178" s="11">
        <f t="shared" si="13"/>
        <v>0.95399901950895694</v>
      </c>
      <c r="G178" s="9">
        <v>23.45</v>
      </c>
      <c r="H178">
        <v>1672</v>
      </c>
      <c r="I178">
        <f t="shared" si="16"/>
        <v>415093</v>
      </c>
      <c r="J178">
        <f t="shared" si="17"/>
        <v>23.45</v>
      </c>
      <c r="K178" s="11">
        <f t="shared" si="14"/>
        <v>0.97367217352345792</v>
      </c>
    </row>
    <row r="179" spans="1:11" x14ac:dyDescent="0.25">
      <c r="A179" s="9">
        <v>1459</v>
      </c>
      <c r="B179">
        <v>79</v>
      </c>
      <c r="C179">
        <f t="shared" si="15"/>
        <v>406785</v>
      </c>
      <c r="D179">
        <f t="shared" si="12"/>
        <v>24.316666666666666</v>
      </c>
      <c r="E179" s="11">
        <f t="shared" si="13"/>
        <v>0.9541843276247487</v>
      </c>
      <c r="G179" s="9">
        <v>23.666666666666668</v>
      </c>
      <c r="H179">
        <v>2565</v>
      </c>
      <c r="I179">
        <f t="shared" si="16"/>
        <v>417658</v>
      </c>
      <c r="J179">
        <f t="shared" si="17"/>
        <v>23.666666666666668</v>
      </c>
      <c r="K179" s="11">
        <f t="shared" si="14"/>
        <v>0.97968882310581096</v>
      </c>
    </row>
    <row r="180" spans="1:11" x14ac:dyDescent="0.25">
      <c r="A180" s="9">
        <v>1462</v>
      </c>
      <c r="B180">
        <v>579</v>
      </c>
      <c r="C180">
        <f t="shared" si="15"/>
        <v>407364</v>
      </c>
      <c r="D180">
        <f t="shared" si="12"/>
        <v>24.366666666666667</v>
      </c>
      <c r="E180" s="11">
        <f t="shared" si="13"/>
        <v>0.95554247191643782</v>
      </c>
      <c r="G180" s="9">
        <v>24.233333333333334</v>
      </c>
      <c r="H180">
        <v>1455</v>
      </c>
      <c r="I180">
        <f t="shared" si="16"/>
        <v>419113</v>
      </c>
      <c r="J180">
        <f t="shared" si="17"/>
        <v>24.233333333333334</v>
      </c>
      <c r="K180" s="11">
        <f t="shared" si="14"/>
        <v>0.98310177637767204</v>
      </c>
    </row>
    <row r="181" spans="1:11" x14ac:dyDescent="0.25">
      <c r="A181" s="9">
        <v>1465</v>
      </c>
      <c r="B181">
        <v>4201</v>
      </c>
      <c r="C181">
        <f t="shared" si="15"/>
        <v>411565</v>
      </c>
      <c r="D181">
        <f t="shared" si="12"/>
        <v>24.416666666666668</v>
      </c>
      <c r="E181" s="11">
        <f t="shared" si="13"/>
        <v>0.96539664146632675</v>
      </c>
      <c r="G181" s="9">
        <v>24.533333333333335</v>
      </c>
      <c r="H181">
        <v>561</v>
      </c>
      <c r="I181">
        <f t="shared" si="16"/>
        <v>419674</v>
      </c>
      <c r="J181">
        <f t="shared" si="17"/>
        <v>24.533333333333335</v>
      </c>
      <c r="K181" s="11">
        <f t="shared" si="14"/>
        <v>0.98441769856702876</v>
      </c>
    </row>
    <row r="182" spans="1:11" x14ac:dyDescent="0.25">
      <c r="A182" s="9">
        <v>1472</v>
      </c>
      <c r="B182">
        <v>561</v>
      </c>
      <c r="C182">
        <f t="shared" si="15"/>
        <v>412126</v>
      </c>
      <c r="D182">
        <f t="shared" si="12"/>
        <v>24.533333333333335</v>
      </c>
      <c r="E182" s="11">
        <f t="shared" si="13"/>
        <v>0.96671256365568348</v>
      </c>
      <c r="G182" s="9">
        <v>24.9</v>
      </c>
      <c r="H182">
        <v>1712</v>
      </c>
      <c r="I182">
        <f t="shared" si="16"/>
        <v>421386</v>
      </c>
      <c r="J182">
        <f t="shared" si="17"/>
        <v>24.9</v>
      </c>
      <c r="K182" s="11">
        <f t="shared" si="14"/>
        <v>0.98843348963330102</v>
      </c>
    </row>
    <row r="183" spans="1:11" x14ac:dyDescent="0.25">
      <c r="A183" s="9">
        <v>1494</v>
      </c>
      <c r="B183">
        <v>1712</v>
      </c>
      <c r="C183">
        <f t="shared" si="15"/>
        <v>413838</v>
      </c>
      <c r="D183">
        <f t="shared" si="12"/>
        <v>24.9</v>
      </c>
      <c r="E183" s="11">
        <f t="shared" si="13"/>
        <v>0.97072835472195573</v>
      </c>
      <c r="G183" s="9">
        <v>25.1</v>
      </c>
      <c r="H183">
        <v>2677</v>
      </c>
      <c r="I183">
        <f t="shared" si="16"/>
        <v>424063</v>
      </c>
      <c r="J183">
        <f t="shared" si="17"/>
        <v>25.1</v>
      </c>
      <c r="K183" s="11">
        <f t="shared" si="14"/>
        <v>0.99471285451905511</v>
      </c>
    </row>
    <row r="184" spans="1:11" x14ac:dyDescent="0.25">
      <c r="A184" s="9">
        <v>1500</v>
      </c>
      <c r="B184">
        <v>170</v>
      </c>
      <c r="C184">
        <f t="shared" si="15"/>
        <v>414008</v>
      </c>
      <c r="D184">
        <f t="shared" si="12"/>
        <v>25</v>
      </c>
      <c r="E184" s="11">
        <f t="shared" si="13"/>
        <v>0.97112711902176085</v>
      </c>
      <c r="G184" s="9">
        <v>26.75</v>
      </c>
      <c r="H184">
        <v>164</v>
      </c>
      <c r="I184">
        <f t="shared" si="16"/>
        <v>424227</v>
      </c>
      <c r="J184">
        <f t="shared" si="17"/>
        <v>26.75</v>
      </c>
      <c r="K184" s="11">
        <f t="shared" si="14"/>
        <v>0.99509754478474932</v>
      </c>
    </row>
    <row r="185" spans="1:11" x14ac:dyDescent="0.25">
      <c r="A185" s="9">
        <v>1506</v>
      </c>
      <c r="B185">
        <v>2677</v>
      </c>
      <c r="C185">
        <f t="shared" si="15"/>
        <v>416685</v>
      </c>
      <c r="D185">
        <f t="shared" si="12"/>
        <v>25.1</v>
      </c>
      <c r="E185" s="11">
        <f t="shared" si="13"/>
        <v>0.97740648390751483</v>
      </c>
      <c r="G185" s="9">
        <v>26.933333333333334</v>
      </c>
      <c r="H185">
        <v>527</v>
      </c>
      <c r="I185">
        <f t="shared" si="16"/>
        <v>424754</v>
      </c>
      <c r="J185">
        <f t="shared" si="17"/>
        <v>26.933333333333334</v>
      </c>
      <c r="K185" s="11">
        <f t="shared" si="14"/>
        <v>0.99633371411414506</v>
      </c>
    </row>
    <row r="186" spans="1:11" x14ac:dyDescent="0.25">
      <c r="A186" s="9">
        <v>1541</v>
      </c>
      <c r="B186">
        <v>3525</v>
      </c>
      <c r="C186">
        <f t="shared" si="15"/>
        <v>420210</v>
      </c>
      <c r="D186">
        <f t="shared" si="12"/>
        <v>25.683333333333334</v>
      </c>
      <c r="E186" s="11">
        <f t="shared" si="13"/>
        <v>0.9856749789475906</v>
      </c>
      <c r="G186" s="9">
        <v>27.283333333333335</v>
      </c>
      <c r="H186">
        <v>1464</v>
      </c>
      <c r="I186">
        <f t="shared" si="16"/>
        <v>426218</v>
      </c>
      <c r="J186">
        <f t="shared" si="17"/>
        <v>27.283333333333335</v>
      </c>
      <c r="K186" s="11">
        <f t="shared" si="14"/>
        <v>0.99976777843717235</v>
      </c>
    </row>
    <row r="187" spans="1:11" x14ac:dyDescent="0.25">
      <c r="A187" s="9">
        <v>1552</v>
      </c>
      <c r="B187">
        <v>3241</v>
      </c>
      <c r="C187">
        <f t="shared" si="15"/>
        <v>423451</v>
      </c>
      <c r="D187">
        <f t="shared" si="12"/>
        <v>25.866666666666667</v>
      </c>
      <c r="E187" s="11">
        <f t="shared" si="13"/>
        <v>0.99327730303975681</v>
      </c>
      <c r="G187" s="9">
        <v>32.666666666666664</v>
      </c>
      <c r="H187">
        <v>99</v>
      </c>
      <c r="I187">
        <f t="shared" si="16"/>
        <v>426317</v>
      </c>
      <c r="J187">
        <f t="shared" si="17"/>
        <v>32.666666666666664</v>
      </c>
      <c r="K187" s="11">
        <f t="shared" si="14"/>
        <v>1</v>
      </c>
    </row>
    <row r="188" spans="1:11" x14ac:dyDescent="0.25">
      <c r="A188" s="9">
        <v>1597</v>
      </c>
      <c r="B188">
        <v>276</v>
      </c>
      <c r="C188">
        <f t="shared" si="15"/>
        <v>423727</v>
      </c>
      <c r="D188">
        <f t="shared" si="12"/>
        <v>26.616666666666667</v>
      </c>
      <c r="E188" s="11">
        <f t="shared" si="13"/>
        <v>0.99392470860885207</v>
      </c>
    </row>
    <row r="189" spans="1:11" x14ac:dyDescent="0.25">
      <c r="A189" s="9">
        <v>1605</v>
      </c>
      <c r="B189">
        <v>164</v>
      </c>
      <c r="C189">
        <f t="shared" si="15"/>
        <v>423891</v>
      </c>
      <c r="D189">
        <f t="shared" si="12"/>
        <v>26.75</v>
      </c>
      <c r="E189" s="11">
        <f t="shared" si="13"/>
        <v>0.99430939887454639</v>
      </c>
    </row>
    <row r="190" spans="1:11" x14ac:dyDescent="0.25">
      <c r="A190" s="9">
        <v>1616</v>
      </c>
      <c r="B190">
        <v>527</v>
      </c>
      <c r="C190">
        <f t="shared" si="15"/>
        <v>424418</v>
      </c>
      <c r="D190">
        <f t="shared" si="12"/>
        <v>26.933333333333334</v>
      </c>
      <c r="E190" s="11">
        <f t="shared" si="13"/>
        <v>0.99554556820394213</v>
      </c>
    </row>
    <row r="191" spans="1:11" x14ac:dyDescent="0.25">
      <c r="A191" s="9">
        <v>1637</v>
      </c>
      <c r="B191">
        <v>1800</v>
      </c>
      <c r="C191">
        <f t="shared" si="15"/>
        <v>426218</v>
      </c>
      <c r="D191">
        <f t="shared" si="12"/>
        <v>27.283333333333335</v>
      </c>
      <c r="E191" s="11">
        <f t="shared" si="13"/>
        <v>0.99976777843717235</v>
      </c>
    </row>
    <row r="192" spans="1:11" x14ac:dyDescent="0.25">
      <c r="A192" s="9">
        <v>1960</v>
      </c>
      <c r="B192">
        <v>99</v>
      </c>
      <c r="C192">
        <f t="shared" si="15"/>
        <v>426317</v>
      </c>
      <c r="D192">
        <f t="shared" si="12"/>
        <v>32.666666666666664</v>
      </c>
      <c r="E192" s="11">
        <f t="shared" si="13"/>
        <v>1</v>
      </c>
    </row>
  </sheetData>
  <mergeCells count="2">
    <mergeCell ref="A1:E1"/>
    <mergeCell ref="G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LISTADO DE EQUIPAMIENTOS</vt:lpstr>
      <vt:lpstr>ESCENARIO 1  </vt:lpstr>
      <vt:lpstr>Filtro</vt:lpstr>
      <vt:lpstr>Curvas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Espejo Díaz</dc:creator>
  <cp:lastModifiedBy>Julian Espejo Díaz</cp:lastModifiedBy>
  <dcterms:created xsi:type="dcterms:W3CDTF">2023-06-08T19:16:09Z</dcterms:created>
  <dcterms:modified xsi:type="dcterms:W3CDTF">2023-06-12T14:21:35Z</dcterms:modified>
</cp:coreProperties>
</file>